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sf011\共有文書\08_健康福祉部\05_健康長寿課1\05_地域包括ケア担当\★款5_項3_目6_認知症総合支援事業\認知症検診事業\R8\"/>
    </mc:Choice>
  </mc:AlternateContent>
  <xr:revisionPtr revIDLastSave="0" documentId="13_ncr:1_{23831015-A83C-4232-A3DB-005EFBE541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簡易チェックリス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6" i="1" s="1"/>
  <c r="E15" i="1"/>
  <c r="E16" i="1" s="1"/>
  <c r="F15" i="1"/>
  <c r="F16" i="1" s="1"/>
  <c r="F17" i="1" l="1"/>
  <c r="C15" i="1"/>
  <c r="C16" i="1" s="1"/>
</calcChain>
</file>

<file path=xl/sharedStrings.xml><?xml version="1.0" encoding="utf-8"?>
<sst xmlns="http://schemas.openxmlformats.org/spreadsheetml/2006/main" count="34" uniqueCount="33">
  <si>
    <t>自分でできる　認知症の気づきチェックリスト</t>
    <rPh sb="0" eb="2">
      <t>ジブン</t>
    </rPh>
    <rPh sb="7" eb="10">
      <t>ニンチショウ</t>
    </rPh>
    <rPh sb="11" eb="12">
      <t>キ</t>
    </rPh>
    <phoneticPr fontId="1"/>
  </si>
  <si>
    <t>該当件数</t>
    <rPh sb="0" eb="4">
      <t>ガイトウケンスウ</t>
    </rPh>
    <phoneticPr fontId="1"/>
  </si>
  <si>
    <t>点数</t>
    <rPh sb="0" eb="2">
      <t>テンスウ</t>
    </rPh>
    <phoneticPr fontId="1"/>
  </si>
  <si>
    <t>財布や鍵など、物を置いた場所がわからなくなることがありますか</t>
    <rPh sb="0" eb="2">
      <t>サイフ</t>
    </rPh>
    <rPh sb="3" eb="4">
      <t>カギ</t>
    </rPh>
    <rPh sb="7" eb="8">
      <t>モノ</t>
    </rPh>
    <rPh sb="9" eb="10">
      <t>オ</t>
    </rPh>
    <rPh sb="12" eb="14">
      <t>バショ</t>
    </rPh>
    <phoneticPr fontId="1"/>
  </si>
  <si>
    <t>5分前に聞いた話を 思い出せないことがありますか</t>
    <phoneticPr fontId="1"/>
  </si>
  <si>
    <t>周りの人から「いつも同じ事を聞く」などのもの忘れがあると言われますか</t>
    <phoneticPr fontId="1"/>
  </si>
  <si>
    <t>今日が何月何日かわからないときがありますか</t>
    <phoneticPr fontId="1"/>
  </si>
  <si>
    <t>言おうとしている言葉が、 すぐに出てこないことがありますか</t>
    <phoneticPr fontId="1"/>
  </si>
  <si>
    <t>貯金の出し入れや、家賃や公共料金の支払いは一人でできますか</t>
    <phoneticPr fontId="1"/>
  </si>
  <si>
    <t>一人で買い物に行けますか</t>
    <phoneticPr fontId="1"/>
  </si>
  <si>
    <t>バスや電車、 自家用車などを使って一人で外出できますか</t>
    <phoneticPr fontId="1"/>
  </si>
  <si>
    <t>自分で掃除機やほうきを使って掃除ができますか</t>
    <phoneticPr fontId="1"/>
  </si>
  <si>
    <t>№</t>
    <phoneticPr fontId="1"/>
  </si>
  <si>
    <t>〇</t>
    <phoneticPr fontId="1"/>
  </si>
  <si>
    <t>チェック（〇）した①から⑩までの合計点数　　⇒　　</t>
    <rPh sb="16" eb="18">
      <t>ゴウケイ</t>
    </rPh>
    <rPh sb="18" eb="20">
      <t>テンスウ</t>
    </rPh>
    <phoneticPr fontId="1"/>
  </si>
  <si>
    <t>チェックリスト （質問）</t>
    <rPh sb="9" eb="11">
      <t>シツモン</t>
    </rPh>
    <phoneticPr fontId="1"/>
  </si>
  <si>
    <t>ホームページで紹介している相談窓口にお早めにご相談ください。</t>
    <phoneticPr fontId="1"/>
  </si>
  <si>
    <t>電話帳などから電話番号を調べて、電話をかけることができますか</t>
    <rPh sb="0" eb="3">
      <t>デンワチョウ</t>
    </rPh>
    <phoneticPr fontId="1"/>
  </si>
  <si>
    <t>このチェックリストの結果は、あくまでも目安で医学的診断に代わるものではありません。</t>
    <phoneticPr fontId="1"/>
  </si>
  <si>
    <t>※</t>
    <phoneticPr fontId="1"/>
  </si>
  <si>
    <t>認知症の診断には医療機関での受診が必要です。</t>
    <phoneticPr fontId="1"/>
  </si>
  <si>
    <t>まったくない
（0点）</t>
    <rPh sb="9" eb="10">
      <t>テン</t>
    </rPh>
    <phoneticPr fontId="1"/>
  </si>
  <si>
    <t>ときどきある
（1点）</t>
    <rPh sb="9" eb="10">
      <t>テン</t>
    </rPh>
    <phoneticPr fontId="1"/>
  </si>
  <si>
    <t>頻繁にある
（2点）</t>
    <rPh sb="0" eb="2">
      <t>ヒンパン</t>
    </rPh>
    <rPh sb="8" eb="9">
      <t>テン</t>
    </rPh>
    <phoneticPr fontId="1"/>
  </si>
  <si>
    <t>いつもそうだ
（3点）</t>
    <rPh sb="9" eb="10">
      <t>テン</t>
    </rPh>
    <phoneticPr fontId="1"/>
  </si>
  <si>
    <t>問題なくできる
（０点）</t>
    <rPh sb="0" eb="2">
      <t>モンダイ</t>
    </rPh>
    <rPh sb="10" eb="11">
      <t>テン</t>
    </rPh>
    <phoneticPr fontId="1"/>
  </si>
  <si>
    <t>だいたいできる
（１点）</t>
    <rPh sb="10" eb="11">
      <t>テン</t>
    </rPh>
    <phoneticPr fontId="1"/>
  </si>
  <si>
    <t>あまりできない
（２点）</t>
    <rPh sb="10" eb="11">
      <t>テン</t>
    </rPh>
    <phoneticPr fontId="1"/>
  </si>
  <si>
    <t>チェックリスト（質問）</t>
    <rPh sb="8" eb="10">
      <t>シツモン</t>
    </rPh>
    <phoneticPr fontId="1"/>
  </si>
  <si>
    <t>№</t>
    <phoneticPr fontId="1"/>
  </si>
  <si>
    <t>全くできない
（３点）</t>
    <rPh sb="0" eb="1">
      <t>マッタ</t>
    </rPh>
    <rPh sb="9" eb="10">
      <t>テン</t>
    </rPh>
    <phoneticPr fontId="1"/>
  </si>
  <si>
    <r>
      <t>合計点数が</t>
    </r>
    <r>
      <rPr>
        <u val="double"/>
        <sz val="16"/>
        <color rgb="FFFF0000"/>
        <rFont val="BIZ UDPゴシック"/>
        <family val="3"/>
        <charset val="128"/>
      </rPr>
      <t>１５</t>
    </r>
    <r>
      <rPr>
        <b/>
        <u val="double"/>
        <sz val="16"/>
        <color rgb="FFFF0000"/>
        <rFont val="BIZ UDPゴシック"/>
        <family val="3"/>
        <charset val="128"/>
      </rPr>
      <t>点以上</t>
    </r>
    <r>
      <rPr>
        <sz val="16"/>
        <color theme="1"/>
        <rFont val="BIZ UDPゴシック"/>
        <family val="3"/>
        <charset val="128"/>
      </rPr>
      <t>の場合は、認知機能や社会生活に支障がでている可能性があります。</t>
    </r>
    <rPh sb="0" eb="2">
      <t>ゴウケイ</t>
    </rPh>
    <rPh sb="2" eb="4">
      <t>テンスウ</t>
    </rPh>
    <phoneticPr fontId="1"/>
  </si>
  <si>
    <t>また、１つでも「いつもそうだ」「全くできない」に○が付いた方は、相談窓口への相談を検討してみてください。</t>
    <rPh sb="16" eb="17">
      <t>マッタ</t>
    </rPh>
    <rPh sb="26" eb="27">
      <t>ツ</t>
    </rPh>
    <rPh sb="29" eb="30">
      <t>カタ</t>
    </rPh>
    <rPh sb="32" eb="34">
      <t>ソウダン</t>
    </rPh>
    <rPh sb="34" eb="36">
      <t>マドグチ</t>
    </rPh>
    <rPh sb="38" eb="40">
      <t>ソウダン</t>
    </rPh>
    <rPh sb="41" eb="43">
      <t>ケントウ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</si>
</sst>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点&quot;"/>
  </numFmts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2"/>
      <color theme="1"/>
      <name val="BIZ UDPゴシック"/>
      <family val="3"/>
      <charset val="128"/>
    </font>
    <font>
      <b/>
      <sz val="20"/>
      <color theme="1"/>
      <name val="Yu Gothic"/>
      <family val="3"/>
      <charset val="128"/>
      <scheme val="minor"/>
    </font>
    <font>
      <sz val="13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u val="double"/>
      <sz val="16"/>
      <color rgb="FFFF0000"/>
      <name val="BIZ UDPゴシック"/>
      <family val="3"/>
      <charset val="128"/>
    </font>
    <font>
      <b/>
      <u val="double"/>
      <sz val="16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 shrinkToFi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right" vertical="center"/>
    </xf>
  </cellXfs>
  <cellStyles count="1">
    <cellStyle name="標準" xfId="0" builtinId="0"/>
  </cellStyles>
  <dxfs count="3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4"/>
  <sheetViews>
    <sheetView tabSelected="1" showWhiteSpace="0" zoomScaleNormal="100" workbookViewId="0">
      <selection activeCell="D4" sqref="D4"/>
    </sheetView>
  </sheetViews>
  <sheetFormatPr defaultColWidth="8.69921875" defaultRowHeight="18"/>
  <cols>
    <col min="1" max="1" width="4.796875" customWidth="1"/>
    <col min="2" max="2" width="73.69921875" customWidth="1"/>
    <col min="3" max="6" width="17.69921875" customWidth="1"/>
    <col min="26" max="26" width="0" hidden="1" customWidth="1"/>
  </cols>
  <sheetData>
    <row r="1" spans="1:26" ht="34.200000000000003" customHeight="1" thickBot="1">
      <c r="A1" s="23" t="s">
        <v>0</v>
      </c>
      <c r="B1" s="23"/>
      <c r="C1" s="23"/>
      <c r="D1" s="23"/>
      <c r="E1" s="23"/>
      <c r="F1" s="23"/>
      <c r="G1" s="2"/>
      <c r="Z1" t="s">
        <v>13</v>
      </c>
    </row>
    <row r="2" spans="1:26" ht="10.8" hidden="1" customHeight="1" thickBot="1"/>
    <row r="3" spans="1:26" ht="42" customHeight="1" thickBot="1">
      <c r="A3" s="16" t="s">
        <v>12</v>
      </c>
      <c r="B3" s="17" t="s">
        <v>15</v>
      </c>
      <c r="C3" s="18" t="s">
        <v>21</v>
      </c>
      <c r="D3" s="18" t="s">
        <v>22</v>
      </c>
      <c r="E3" s="18" t="s">
        <v>23</v>
      </c>
      <c r="F3" s="18" t="s">
        <v>24</v>
      </c>
      <c r="G3" s="1"/>
    </row>
    <row r="4" spans="1:26" ht="33.9" customHeight="1" thickBot="1">
      <c r="A4" s="6">
        <v>1</v>
      </c>
      <c r="B4" s="7" t="s">
        <v>3</v>
      </c>
      <c r="C4" s="14"/>
      <c r="D4" s="14"/>
      <c r="E4" s="14"/>
      <c r="F4" s="14"/>
      <c r="G4" s="1"/>
    </row>
    <row r="5" spans="1:26" ht="33.9" customHeight="1" thickBot="1">
      <c r="A5" s="6">
        <v>2</v>
      </c>
      <c r="B5" s="7" t="s">
        <v>4</v>
      </c>
      <c r="C5" s="14"/>
      <c r="D5" s="14"/>
      <c r="E5" s="14"/>
      <c r="F5" s="14"/>
      <c r="G5" s="1"/>
    </row>
    <row r="6" spans="1:26" ht="33.9" customHeight="1" thickBot="1">
      <c r="A6" s="6">
        <v>3</v>
      </c>
      <c r="B6" s="8" t="s">
        <v>5</v>
      </c>
      <c r="C6" s="14"/>
      <c r="D6" s="14"/>
      <c r="E6" s="14"/>
      <c r="F6" s="14"/>
      <c r="G6" s="1"/>
    </row>
    <row r="7" spans="1:26" ht="33.9" customHeight="1" thickBot="1">
      <c r="A7" s="6">
        <v>4</v>
      </c>
      <c r="B7" s="8" t="s">
        <v>6</v>
      </c>
      <c r="C7" s="14"/>
      <c r="D7" s="14"/>
      <c r="E7" s="14"/>
      <c r="F7" s="14"/>
      <c r="G7" s="1"/>
    </row>
    <row r="8" spans="1:26" ht="33.9" customHeight="1" thickBot="1">
      <c r="A8" s="6">
        <v>5</v>
      </c>
      <c r="B8" s="8" t="s">
        <v>7</v>
      </c>
      <c r="C8" s="14"/>
      <c r="D8" s="14"/>
      <c r="E8" s="14"/>
      <c r="F8" s="14"/>
      <c r="G8" s="1"/>
    </row>
    <row r="9" spans="1:26" ht="42" customHeight="1" thickBot="1">
      <c r="A9" s="16" t="s">
        <v>29</v>
      </c>
      <c r="B9" s="17" t="s">
        <v>28</v>
      </c>
      <c r="C9" s="20" t="s">
        <v>25</v>
      </c>
      <c r="D9" s="20" t="s">
        <v>26</v>
      </c>
      <c r="E9" s="20" t="s">
        <v>27</v>
      </c>
      <c r="F9" s="19" t="s">
        <v>30</v>
      </c>
      <c r="G9" s="1"/>
    </row>
    <row r="10" spans="1:26" ht="33.9" customHeight="1" thickBot="1">
      <c r="A10" s="6">
        <v>6</v>
      </c>
      <c r="B10" s="8" t="s">
        <v>8</v>
      </c>
      <c r="C10" s="14"/>
      <c r="D10" s="14"/>
      <c r="E10" s="14"/>
      <c r="F10" s="14"/>
      <c r="G10" s="1"/>
    </row>
    <row r="11" spans="1:26" ht="33.9" customHeight="1" thickBot="1">
      <c r="A11" s="6">
        <v>7</v>
      </c>
      <c r="B11" s="8" t="s">
        <v>9</v>
      </c>
      <c r="C11" s="14"/>
      <c r="D11" s="14"/>
      <c r="E11" s="14"/>
      <c r="F11" s="14"/>
      <c r="G11" s="1"/>
    </row>
    <row r="12" spans="1:26" ht="33.9" customHeight="1" thickBot="1">
      <c r="A12" s="6">
        <v>8</v>
      </c>
      <c r="B12" s="8" t="s">
        <v>10</v>
      </c>
      <c r="C12" s="14"/>
      <c r="D12" s="14"/>
      <c r="E12" s="14"/>
      <c r="F12" s="14"/>
      <c r="G12" s="1"/>
    </row>
    <row r="13" spans="1:26" ht="33.9" customHeight="1" thickBot="1">
      <c r="A13" s="6">
        <v>9</v>
      </c>
      <c r="B13" s="8" t="s">
        <v>11</v>
      </c>
      <c r="C13" s="14"/>
      <c r="D13" s="14"/>
      <c r="E13" s="14"/>
      <c r="F13" s="14"/>
      <c r="G13" s="1"/>
    </row>
    <row r="14" spans="1:26" ht="33.9" customHeight="1" thickBot="1">
      <c r="A14" s="6">
        <v>10</v>
      </c>
      <c r="B14" s="8" t="s">
        <v>17</v>
      </c>
      <c r="C14" s="14"/>
      <c r="D14" s="14"/>
      <c r="E14" s="14"/>
      <c r="F14" s="14"/>
      <c r="G14" s="1"/>
    </row>
    <row r="15" spans="1:26" hidden="1">
      <c r="A15" s="3"/>
      <c r="B15" s="4" t="s">
        <v>1</v>
      </c>
      <c r="C15" s="5">
        <f>COUNTIF(C4:C14,"〇")</f>
        <v>0</v>
      </c>
      <c r="D15" s="5">
        <f t="shared" ref="D15:F15" si="0">COUNTIF(D4:D14,"〇")</f>
        <v>0</v>
      </c>
      <c r="E15" s="5">
        <f t="shared" si="0"/>
        <v>0</v>
      </c>
      <c r="F15" s="5">
        <f t="shared" si="0"/>
        <v>0</v>
      </c>
    </row>
    <row r="16" spans="1:26" ht="18.600000000000001" hidden="1" thickBot="1">
      <c r="A16" s="5"/>
      <c r="B16" s="4" t="s">
        <v>2</v>
      </c>
      <c r="C16" s="5">
        <f>C15*1</f>
        <v>0</v>
      </c>
      <c r="D16" s="5">
        <f>D15*1</f>
        <v>0</v>
      </c>
      <c r="E16" s="5">
        <f>E15*2</f>
        <v>0</v>
      </c>
      <c r="F16" s="5">
        <f>F15*3</f>
        <v>0</v>
      </c>
    </row>
    <row r="17" spans="1:6" ht="33.6" customHeight="1" thickBot="1">
      <c r="A17" s="5"/>
      <c r="B17" s="24" t="s">
        <v>14</v>
      </c>
      <c r="C17" s="24"/>
      <c r="D17" s="24"/>
      <c r="E17" s="25"/>
      <c r="F17" s="12">
        <f>SUM(D16:F16)</f>
        <v>0</v>
      </c>
    </row>
    <row r="18" spans="1:6" ht="3" customHeight="1">
      <c r="A18" s="5"/>
      <c r="B18" s="9"/>
      <c r="C18" s="5"/>
      <c r="E18" s="5"/>
      <c r="F18" s="11"/>
    </row>
    <row r="19" spans="1:6" ht="30" customHeight="1">
      <c r="B19" s="21" t="s">
        <v>31</v>
      </c>
    </row>
    <row r="20" spans="1:6" ht="30" customHeight="1">
      <c r="B20" s="21" t="s">
        <v>16</v>
      </c>
      <c r="F20" s="10"/>
    </row>
    <row r="21" spans="1:6" ht="30" customHeight="1">
      <c r="A21" s="5"/>
      <c r="B21" s="22" t="s">
        <v>32</v>
      </c>
      <c r="C21" s="5"/>
      <c r="E21" s="5"/>
      <c r="F21" s="11"/>
    </row>
    <row r="22" spans="1:6" ht="30" customHeight="1">
      <c r="A22" s="15" t="s">
        <v>19</v>
      </c>
      <c r="B22" s="21" t="s">
        <v>18</v>
      </c>
      <c r="F22" s="10"/>
    </row>
    <row r="23" spans="1:6" ht="30" customHeight="1">
      <c r="A23" s="15" t="s">
        <v>19</v>
      </c>
      <c r="B23" s="21" t="s">
        <v>20</v>
      </c>
      <c r="F23" s="10"/>
    </row>
    <row r="24" spans="1:6">
      <c r="B24" s="13"/>
    </row>
  </sheetData>
  <sheetProtection algorithmName="SHA-512" hashValue="AEw6KEUV42Hy1p2djOhJ6qeYvfDzc9pnDbbfVJeTcZ7vtrRmpqHI3jNyOpSDFuur3/ULX65/RXrojcsN0U8DjA==" saltValue="0W7h87KZb/LFG6QLvAQmDg==" spinCount="100000" sheet="1" selectLockedCells="1"/>
  <mergeCells count="2">
    <mergeCell ref="A1:F1"/>
    <mergeCell ref="B17:E17"/>
  </mergeCells>
  <phoneticPr fontId="1"/>
  <conditionalFormatting sqref="C4:F8">
    <cfRule type="expression" dxfId="2" priority="8">
      <formula>AND(COUNTA($C4:$F4)&gt;0, C4="")</formula>
    </cfRule>
  </conditionalFormatting>
  <conditionalFormatting sqref="C10:F14">
    <cfRule type="expression" dxfId="1" priority="1">
      <formula>AND(COUNTA($C10:$F10)&gt;0, C10="")</formula>
    </cfRule>
  </conditionalFormatting>
  <conditionalFormatting sqref="F10">
    <cfRule type="expression" dxfId="0" priority="6">
      <formula>AND(COUNTA($C10:$F10)&gt;0, F10="")</formula>
    </cfRule>
  </conditionalFormatting>
  <dataValidations count="1">
    <dataValidation type="list" allowBlank="1" showInputMessage="1" showErrorMessage="1" sqref="C4:F8 C10:F14" xr:uid="{EE2E2FFB-57DE-4DB7-8F74-E99DF2FAF399}">
      <formula1>IF(COUNTA($C4:$F4)&lt;=COUNTA(C4), $Z$1, $Z$2)</formula1>
    </dataValidation>
  </dataValidations>
  <pageMargins left="0.17" right="0.17" top="0.2" bottom="0.2" header="0.17" footer="0.1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簡易チェックリスト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　祐司</dc:creator>
  <cp:lastModifiedBy>小久保　司</cp:lastModifiedBy>
  <cp:lastPrinted>2026-04-03T02:16:19Z</cp:lastPrinted>
  <dcterms:created xsi:type="dcterms:W3CDTF">2015-06-05T18:19:34Z</dcterms:created>
  <dcterms:modified xsi:type="dcterms:W3CDTF">2026-04-03T02:40:00Z</dcterms:modified>
</cp:coreProperties>
</file>