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U:\07_環境経済部\03_経済戦略室1\05_労働農政担当\労政担当\04_労働助成金・補助金\03_若者奨学金返済サポート補助金\ホームページ\掲載書類\"/>
    </mc:Choice>
  </mc:AlternateContent>
  <xr:revisionPtr revIDLastSave="0" documentId="13_ncr:1_{61124284-C2B4-4511-A669-150144BC2B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奨学金返還状況申告書" sheetId="2" r:id="rId1"/>
  </sheets>
  <definedNames>
    <definedName name="_xlnm.Print_Area" localSheetId="0">奨学金返還状況申告書!$A$1:$O$41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4" i="2" l="1"/>
  <c r="M35" i="2" s="1"/>
  <c r="L37" i="2"/>
  <c r="J31" i="2" l="1"/>
  <c r="G35" i="2" s="1"/>
  <c r="F36" i="2" l="1"/>
  <c r="M36" i="2" s="1" a="1"/>
  <c r="M36" i="2" s="1"/>
  <c r="F37" i="2" s="1"/>
  <c r="E38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<sst xmlns="http://schemas.openxmlformats.org/spreadsheetml/2006/main" count="139" uniqueCount="89">
  <si>
    <t>生年月日</t>
    <rPh sb="0" eb="2">
      <t>セイネン</t>
    </rPh>
    <rPh sb="2" eb="4">
      <t>ガッピ</t>
    </rPh>
    <phoneticPr fontId="1"/>
  </si>
  <si>
    <t>なし</t>
    <phoneticPr fontId="1"/>
  </si>
  <si>
    <t>住　　所</t>
    <rPh sb="0" eb="1">
      <t>ジュウ</t>
    </rPh>
    <rPh sb="3" eb="4">
      <t>ショ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</si>
  <si>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</si>
  <si>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</si>
  <si>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</si>
  <si>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</si>
  <si>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</si>
  <si>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</si>
  <si>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</si>
  <si>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</si>
  <si>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</si>
  <si>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</si>
  <si>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</si>
  <si>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円</t>
    <rPh sb="0" eb="1">
      <t>エン</t>
    </rPh>
    <phoneticPr fontId="1"/>
  </si>
  <si>
    <t>円）</t>
    <rPh sb="0" eb="1">
      <t>エン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</si>
  <si>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</si>
  <si>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</si>
  <si>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日生</t>
    <rPh sb="0" eb="1">
      <t>ニチ</t>
    </rPh>
    <rPh sb="1" eb="2">
      <t>ウ</t>
    </rPh>
    <phoneticPr fontId="1"/>
  </si>
  <si>
    <t>月</t>
    <rPh sb="0" eb="1">
      <t>ガツ</t>
    </rPh>
    <phoneticPr fontId="1"/>
  </si>
  <si>
    <t>埼玉県高等学校等奨学金</t>
    <rPh sb="0" eb="3">
      <t>サイタマケン</t>
    </rPh>
    <rPh sb="3" eb="5">
      <t>コウトウ</t>
    </rPh>
    <rPh sb="5" eb="7">
      <t>ガッコウ</t>
    </rPh>
    <rPh sb="7" eb="8">
      <t>トウ</t>
    </rPh>
    <rPh sb="8" eb="11">
      <t>ショウガクキン</t>
    </rPh>
    <phoneticPr fontId="1"/>
  </si>
  <si>
    <t>その他（</t>
    <rPh sb="2" eb="3">
      <t>タ</t>
    </rPh>
    <phoneticPr fontId="1"/>
  </si>
  <si>
    <t>）</t>
    <phoneticPr fontId="1"/>
  </si>
  <si>
    <t>月</t>
    <rPh sb="0" eb="1">
      <t>ツキ</t>
    </rPh>
    <phoneticPr fontId="1"/>
  </si>
  <si>
    <t>（支援額：月額</t>
    <rPh sb="1" eb="3">
      <t>シエン</t>
    </rPh>
    <rPh sb="3" eb="4">
      <t>ガク</t>
    </rPh>
    <phoneticPr fontId="1"/>
  </si>
  <si>
    <t>勤務先の手当あり</t>
    <rPh sb="0" eb="3">
      <t>キンムサキ</t>
    </rPh>
    <rPh sb="4" eb="6">
      <t>テアテ</t>
    </rPh>
    <phoneticPr fontId="1"/>
  </si>
  <si>
    <t>（手当額：月額</t>
    <rPh sb="1" eb="3">
      <t>テアテ</t>
    </rPh>
    <rPh sb="3" eb="4">
      <t>ガク</t>
    </rPh>
    <phoneticPr fontId="1"/>
  </si>
  <si>
    <t>勤務先以外の支援あり</t>
    <rPh sb="0" eb="3">
      <t>キンムサキ</t>
    </rPh>
    <rPh sb="3" eb="5">
      <t>イガイ</t>
    </rPh>
    <rPh sb="6" eb="8">
      <t>シエン</t>
    </rPh>
    <phoneticPr fontId="1"/>
  </si>
  <si>
    <t>から</t>
    <phoneticPr fontId="1"/>
  </si>
  <si>
    <t>まで</t>
    <phoneticPr fontId="1"/>
  </si>
  <si>
    <t>〒</t>
    <phoneticPr fontId="1"/>
  </si>
  <si>
    <t>（ア）</t>
    <phoneticPr fontId="1"/>
  </si>
  <si>
    <t>合計</t>
    <rPh sb="0" eb="2">
      <t>ゴウケイ</t>
    </rPh>
    <phoneticPr fontId="1"/>
  </si>
  <si>
    <t>備考</t>
    <rPh sb="0" eb="2">
      <t>ビコウ</t>
    </rPh>
    <phoneticPr fontId="1"/>
  </si>
  <si>
    <t>―</t>
    <phoneticPr fontId="1"/>
  </si>
  <si>
    <t>＝</t>
    <phoneticPr fontId="1"/>
  </si>
  <si>
    <t>（エ）</t>
    <phoneticPr fontId="1"/>
  </si>
  <si>
    <t>（オ）</t>
    <phoneticPr fontId="1"/>
  </si>
  <si>
    <t>（イ）</t>
    <phoneticPr fontId="1"/>
  </si>
  <si>
    <t>（ウ）</t>
    <phoneticPr fontId="1"/>
  </si>
  <si>
    <t>（ウ）の額</t>
    <rPh sb="4" eb="5">
      <t>ガク</t>
    </rPh>
    <phoneticPr fontId="1"/>
  </si>
  <si>
    <t>補助金申請額</t>
    <rPh sb="0" eb="3">
      <t>ホジョキン</t>
    </rPh>
    <rPh sb="3" eb="5">
      <t>シンセイ</t>
    </rPh>
    <rPh sb="5" eb="6">
      <t>ガク</t>
    </rPh>
    <phoneticPr fontId="1"/>
  </si>
  <si>
    <t>（オ）の額</t>
    <rPh sb="4" eb="5">
      <t>ガク</t>
    </rPh>
    <phoneticPr fontId="1"/>
  </si>
  <si>
    <t>×</t>
    <phoneticPr fontId="1"/>
  </si>
  <si>
    <t>（ア）の月数</t>
    <rPh sb="4" eb="6">
      <t>ツキスウ</t>
    </rPh>
    <phoneticPr fontId="1"/>
  </si>
  <si>
    <t>＝</t>
    <phoneticPr fontId="1"/>
  </si>
  <si>
    <t>（カ）</t>
    <phoneticPr fontId="1"/>
  </si>
  <si>
    <t>（イ）の額÷（ア）</t>
    <rPh sb="4" eb="5">
      <t>ガク</t>
    </rPh>
    <phoneticPr fontId="1"/>
  </si>
  <si>
    <t>記入日：</t>
    <rPh sb="0" eb="2">
      <t>キニュウ</t>
    </rPh>
    <rPh sb="2" eb="3">
      <t>ビ</t>
    </rPh>
    <phoneticPr fontId="1"/>
  </si>
  <si>
    <t>連絡先</t>
    <rPh sb="0" eb="3">
      <t>レンラクサキ</t>
    </rPh>
    <phoneticPr fontId="1"/>
  </si>
  <si>
    <t>TEL:</t>
    <phoneticPr fontId="1"/>
  </si>
  <si>
    <t>MAIL:</t>
    <phoneticPr fontId="1"/>
  </si>
  <si>
    <t>６月</t>
    <phoneticPr fontId="1"/>
  </si>
  <si>
    <t>（エ）と１万円のいずれか低い額</t>
    <rPh sb="5" eb="6">
      <t>マン</t>
    </rPh>
    <rPh sb="6" eb="7">
      <t>エン</t>
    </rPh>
    <rPh sb="12" eb="13">
      <t>ヒク</t>
    </rPh>
    <rPh sb="14" eb="15">
      <t>ガク</t>
    </rPh>
    <phoneticPr fontId="1"/>
  </si>
  <si>
    <t>氏　　名</t>
    <phoneticPr fontId="1"/>
  </si>
  <si>
    <t>（フリガナ）</t>
    <phoneticPr fontId="1"/>
  </si>
  <si>
    <t>戸田市</t>
    <rPh sb="0" eb="2">
      <t>トダ</t>
    </rPh>
    <rPh sb="2" eb="3">
      <t>シ</t>
    </rPh>
    <phoneticPr fontId="1"/>
  </si>
  <si>
    <t>戸田市奨学資金貸付金</t>
    <rPh sb="0" eb="2">
      <t>トダ</t>
    </rPh>
    <rPh sb="2" eb="3">
      <t>シ</t>
    </rPh>
    <rPh sb="3" eb="5">
      <t>ショウガク</t>
    </rPh>
    <rPh sb="5" eb="7">
      <t>シキン</t>
    </rPh>
    <rPh sb="7" eb="9">
      <t>カシツケ</t>
    </rPh>
    <rPh sb="9" eb="10">
      <t>キン</t>
    </rPh>
    <phoneticPr fontId="1"/>
  </si>
  <si>
    <t>１月当たりの
補助額</t>
    <rPh sb="1" eb="2">
      <t>ガツ</t>
    </rPh>
    <rPh sb="2" eb="3">
      <t>ア</t>
    </rPh>
    <rPh sb="7" eb="9">
      <t>ホジョ</t>
    </rPh>
    <rPh sb="9" eb="10">
      <t>ガク</t>
    </rPh>
    <phoneticPr fontId="1"/>
  </si>
  <si>
    <t>（宛先）
　戸田市長</t>
    <rPh sb="1" eb="3">
      <t>アテサキ</t>
    </rPh>
    <rPh sb="6" eb="10">
      <t>トダシチョウ</t>
    </rPh>
    <phoneticPr fontId="1"/>
  </si>
  <si>
    <t>（１００円未満切り捨て）</t>
    <rPh sb="4" eb="5">
      <t>エン</t>
    </rPh>
    <rPh sb="5" eb="7">
      <t>ミマン</t>
    </rPh>
    <rPh sb="7" eb="8">
      <t>キ</t>
    </rPh>
    <rPh sb="9" eb="10">
      <t>ス</t>
    </rPh>
    <phoneticPr fontId="1"/>
  </si>
  <si>
    <t>独立行政法人日本学生支援機構の奨学金</t>
    <rPh sb="0" eb="2">
      <t>ドクリツ</t>
    </rPh>
    <rPh sb="2" eb="4">
      <t>ギョウセイ</t>
    </rPh>
    <rPh sb="4" eb="6">
      <t>ホウジン</t>
    </rPh>
    <rPh sb="6" eb="8">
      <t>ニホン</t>
    </rPh>
    <rPh sb="8" eb="10">
      <t>ガクセイ</t>
    </rPh>
    <rPh sb="10" eb="12">
      <t>シエン</t>
    </rPh>
    <rPh sb="12" eb="14">
      <t>キコウ</t>
    </rPh>
    <rPh sb="15" eb="18">
      <t>ショウガクキン</t>
    </rPh>
    <phoneticPr fontId="1"/>
  </si>
  <si>
    <t>奨学金返済状況申告書</t>
    <rPh sb="0" eb="3">
      <t>ショウガクキン</t>
    </rPh>
    <rPh sb="3" eb="5">
      <t>ヘンサイ</t>
    </rPh>
    <rPh sb="5" eb="7">
      <t>ジョウキョウ</t>
    </rPh>
    <rPh sb="7" eb="10">
      <t>シンコクショ</t>
    </rPh>
    <phoneticPr fontId="1"/>
  </si>
  <si>
    <t>補助対象
期間中の
返済実績</t>
    <rPh sb="0" eb="2">
      <t>ホジョ</t>
    </rPh>
    <rPh sb="2" eb="4">
      <t>タイショウ</t>
    </rPh>
    <rPh sb="5" eb="7">
      <t>キカン</t>
    </rPh>
    <rPh sb="7" eb="8">
      <t>チュウ</t>
    </rPh>
    <rPh sb="10" eb="12">
      <t>ヘンサイ</t>
    </rPh>
    <rPh sb="12" eb="14">
      <t>ジッセキ</t>
    </rPh>
    <phoneticPr fontId="1"/>
  </si>
  <si>
    <t>第２号様式（第８条関係）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</si>
  <si>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※補助対象期間外
　は０円で記載</t>
    <rPh sb="1" eb="8">
      <t>ホジョタイショウキカンガイ</t>
    </rPh>
    <rPh sb="12" eb="13">
      <t>エン</t>
    </rPh>
    <rPh sb="14" eb="16">
      <t>キサイ</t>
    </rPh>
    <phoneticPr fontId="1"/>
  </si>
  <si>
    <t>返済額年間合計</t>
    <rPh sb="0" eb="3">
      <t>ヘンサイガク</t>
    </rPh>
    <rPh sb="3" eb="5">
      <t>ネンカン</t>
    </rPh>
    <rPh sb="5" eb="7">
      <t>ゴウケイ</t>
    </rPh>
    <phoneticPr fontId="1"/>
  </si>
  <si>
    <t>（正当額）</t>
    <rPh sb="1" eb="3">
      <t>セイトウ</t>
    </rPh>
    <rPh sb="3" eb="4">
      <t>ガク</t>
    </rPh>
    <phoneticPr fontId="1"/>
  </si>
  <si>
    <t>　 日 から</t>
    <rPh sb="2" eb="3">
      <t>ヒ</t>
    </rPh>
    <phoneticPr fontId="1"/>
  </si>
  <si>
    <t>　 日 まで</t>
    <rPh sb="2" eb="3">
      <t>ヒ</t>
    </rPh>
    <phoneticPr fontId="1"/>
  </si>
  <si>
    <t>　 ①市内居住期間</t>
    <rPh sb="3" eb="5">
      <t>シナイ</t>
    </rPh>
    <rPh sb="7" eb="9">
      <t>キカン</t>
    </rPh>
    <phoneticPr fontId="1"/>
  </si>
  <si>
    <t>　 ②市内事業所
  　 在籍期間</t>
    <rPh sb="3" eb="5">
      <t>シナイ</t>
    </rPh>
    <rPh sb="5" eb="8">
      <t>ジギョウショ</t>
    </rPh>
    <rPh sb="13" eb="15">
      <t>ザイセキ</t>
    </rPh>
    <rPh sb="15" eb="17">
      <t>キカン</t>
    </rPh>
    <phoneticPr fontId="1"/>
  </si>
  <si>
    <t xml:space="preserve"> 　③奨学金返還を
　 　行った期間</t>
    <rPh sb="13" eb="14">
      <t>オコナ</t>
    </rPh>
    <rPh sb="16" eb="18">
      <t>キカン</t>
    </rPh>
    <phoneticPr fontId="1"/>
  </si>
  <si>
    <r>
      <t xml:space="preserve">同補助金受給実績
</t>
    </r>
    <r>
      <rPr>
        <sz val="8"/>
        <rFont val="ＭＳ 明朝"/>
        <family val="1"/>
        <charset val="128"/>
      </rPr>
      <t xml:space="preserve">
※過去に同補助金を受給
している場合のみ記入</t>
    </r>
    <rPh sb="0" eb="4">
      <t>ドウホジョキン</t>
    </rPh>
    <rPh sb="4" eb="6">
      <t>ジュキュウ</t>
    </rPh>
    <rPh sb="6" eb="8">
      <t>ジッセキ</t>
    </rPh>
    <phoneticPr fontId="1"/>
  </si>
  <si>
    <t>※「あり」の場合、
　証明資料を添付</t>
    <rPh sb="11" eb="15">
      <t>ショウメイシリョウ</t>
    </rPh>
    <phoneticPr fontId="1"/>
  </si>
  <si>
    <r>
      <t xml:space="preserve">補助対象期間
</t>
    </r>
    <r>
      <rPr>
        <sz val="9"/>
        <rFont val="ＭＳ 明朝"/>
        <family val="1"/>
        <charset val="128"/>
      </rPr>
      <t>（①～③を満たす期間）</t>
    </r>
    <rPh sb="0" eb="4">
      <t>ホジョタイショウ</t>
    </rPh>
    <rPh sb="4" eb="6">
      <t>キカン</t>
    </rPh>
    <rPh sb="12" eb="13">
      <t>ミ</t>
    </rPh>
    <rPh sb="15" eb="17">
      <t>キカン</t>
    </rPh>
    <phoneticPr fontId="1"/>
  </si>
  <si>
    <t>①　　　　　年　　　か月分</t>
    <rPh sb="6" eb="7">
      <t>ネン</t>
    </rPh>
    <rPh sb="12" eb="13">
      <t>ブン</t>
    </rPh>
    <phoneticPr fontId="1"/>
  </si>
  <si>
    <t>②　　　　　年　　　か月分</t>
    <rPh sb="6" eb="7">
      <t>ネン</t>
    </rPh>
    <rPh sb="12" eb="13">
      <t>ブン</t>
    </rPh>
    <phoneticPr fontId="1"/>
  </si>
  <si>
    <t>③　　　　　年　　　か月分</t>
  </si>
  <si>
    <t>④　　　　　年　　　か月分</t>
    <rPh sb="6" eb="7">
      <t>ネン</t>
    </rPh>
    <rPh sb="12" eb="13">
      <t>ブン</t>
    </rPh>
    <phoneticPr fontId="1"/>
  </si>
  <si>
    <t>⑤　　　　　年　　　か月分</t>
    <rPh sb="6" eb="7">
      <t>ネン</t>
    </rPh>
    <rPh sb="12" eb="13">
      <t>ブン</t>
    </rPh>
    <phoneticPr fontId="1"/>
  </si>
  <si>
    <t>※１か月に満たない月は除く</t>
  </si>
  <si>
    <t>か月</t>
  </si>
  <si>
    <r>
      <rPr>
        <u/>
        <sz val="11"/>
        <rFont val="ＭＳ 明朝"/>
        <family val="1"/>
        <charset val="128"/>
      </rPr>
      <t>合計　　　か月分受給済み</t>
    </r>
    <r>
      <rPr>
        <sz val="10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※60か月分受給済みの場合は申請不可</t>
    </r>
    <rPh sb="0" eb="2">
      <t>ゴウケイ</t>
    </rPh>
    <rPh sb="8" eb="11">
      <t>ジュキュウズ</t>
    </rPh>
    <rPh sb="18" eb="19">
      <t>ブン</t>
    </rPh>
    <rPh sb="19" eb="22">
      <t>ジュキュウズ</t>
    </rPh>
    <rPh sb="24" eb="26">
      <t>バアイ</t>
    </rPh>
    <rPh sb="27" eb="29">
      <t>シンセイ</t>
    </rPh>
    <rPh sb="29" eb="31">
      <t>フカ</t>
    </rPh>
    <phoneticPr fontId="1"/>
  </si>
  <si>
    <t>【市記入欄】　　　　　　　　　か月分受給済み　　　　　　残期間　　　か月</t>
    <phoneticPr fontId="1"/>
  </si>
  <si>
    <r>
      <t xml:space="preserve">奨学金名称
</t>
    </r>
    <r>
      <rPr>
        <sz val="8"/>
        <rFont val="ＭＳ 明朝"/>
        <family val="1"/>
        <charset val="128"/>
      </rPr>
      <t>※該当箇所の□に✔を記入</t>
    </r>
    <rPh sb="0" eb="3">
      <t>ショウガクキン</t>
    </rPh>
    <rPh sb="3" eb="5">
      <t>メイショウ</t>
    </rPh>
    <rPh sb="16" eb="18">
      <t>キニュウ</t>
    </rPh>
    <phoneticPr fontId="1"/>
  </si>
  <si>
    <t>【市記入欄】
 正当補助対象期間　　　　　　年　　　　月　　　　日　～　　　　　　年　　　　月　　　　日　　（　　　　か月）</t>
    <rPh sb="1" eb="2">
      <t>シ</t>
    </rPh>
    <rPh sb="2" eb="4">
      <t>キニュウ</t>
    </rPh>
    <rPh sb="7" eb="9">
      <t>セイトウ</t>
    </rPh>
    <rPh sb="9" eb="15">
      <t>ホジョタイショウキカン</t>
    </rPh>
    <rPh sb="21" eb="22">
      <t>ネン</t>
    </rPh>
    <rPh sb="26" eb="27">
      <t>ツキ</t>
    </rPh>
    <rPh sb="31" eb="32">
      <t>ヒ</t>
    </rPh>
    <rPh sb="40" eb="41">
      <t>ネン</t>
    </rPh>
    <rPh sb="45" eb="46">
      <t>ツキ</t>
    </rPh>
    <rPh sb="50" eb="51">
      <t>ヒ</t>
    </rPh>
    <phoneticPr fontId="1"/>
  </si>
  <si>
    <r>
      <t xml:space="preserve">他の奨学金返済支援　の有無
</t>
    </r>
    <r>
      <rPr>
        <sz val="8"/>
        <rFont val="ＭＳ 明朝"/>
        <family val="1"/>
        <charset val="128"/>
      </rPr>
      <t>※該当箇所の□に✔を記入</t>
    </r>
    <rPh sb="0" eb="1">
      <t>タ</t>
    </rPh>
    <rPh sb="2" eb="5">
      <t>ショウガクキン</t>
    </rPh>
    <rPh sb="5" eb="7">
      <t>ヘンサイ</t>
    </rPh>
    <rPh sb="7" eb="9">
      <t>シエン</t>
    </rPh>
    <rPh sb="11" eb="13">
      <t>ウム</t>
    </rPh>
    <phoneticPr fontId="1"/>
  </si>
  <si>
    <t>【市記入欄】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</si>
</sst>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18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明朝"/>
      <family val="1"/>
      <charset val="128"/>
    </font>
    <font>
      <b/>
      <sz val="16"/>
      <color theme="0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u/>
      <sz val="11"/>
      <name val="ＭＳ 明朝"/>
      <family val="1"/>
      <charset val="128"/>
    </font>
    <font>
      <strike/>
      <sz val="12"/>
      <color rgb="FFFF0000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 style="thin">
        <color theme="0" tint="-4.9989318521683403E-2"/>
      </top>
      <bottom/>
      <diagonal/>
    </border>
    <border diagonalDown="1">
      <left style="thin">
        <color auto="1"/>
      </left>
      <right/>
      <top style="thin">
        <color indexed="64"/>
      </top>
      <bottom style="thin">
        <color auto="1"/>
      </bottom>
      <diagonal style="thin">
        <color auto="1"/>
      </diagonal>
    </border>
    <border diagonalDown="1">
      <left/>
      <right/>
      <top style="thin">
        <color indexed="64"/>
      </top>
      <bottom style="thin">
        <color auto="1"/>
      </bottom>
      <diagonal style="thin">
        <color auto="1"/>
      </diagonal>
    </border>
    <border diagonalDown="1">
      <left/>
      <right style="thin">
        <color indexed="64"/>
      </right>
      <top style="thin">
        <color indexed="64"/>
      </top>
      <bottom style="thin">
        <color auto="1"/>
      </bottom>
      <diagonal style="thin">
        <color auto="1"/>
      </diagonal>
    </border>
    <border>
      <left style="hair">
        <color auto="1"/>
      </left>
      <right style="thin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auto="1"/>
      </left>
      <right/>
      <top style="thin">
        <color auto="1"/>
      </top>
      <bottom style="thin">
        <color auto="1"/>
      </bottom>
      <diagonal style="hair">
        <color auto="1"/>
      </diagonal>
    </border>
    <border diagonalUp="1">
      <left/>
      <right style="hair">
        <color auto="1"/>
      </right>
      <top style="thin">
        <color auto="1"/>
      </top>
      <bottom style="thin">
        <color auto="1"/>
      </bottom>
      <diagonal style="hair">
        <color auto="1"/>
      </diagonal>
    </border>
    <border diagonalUp="1">
      <left style="hair">
        <color auto="1"/>
      </left>
      <right/>
      <top/>
      <bottom style="thin">
        <color auto="1"/>
      </bottom>
      <diagonal style="hair">
        <color auto="1"/>
      </diagonal>
    </border>
    <border diagonalUp="1">
      <left/>
      <right style="hair">
        <color auto="1"/>
      </right>
      <top/>
      <bottom style="thin">
        <color auto="1"/>
      </bottom>
      <diagonal style="hair">
        <color auto="1"/>
      </diagonal>
    </border>
  </borders>
  <cellStyleXfs count="1">
    <xf numFmtId="0" fontId="0" fillId="0" borderId="0">
      <alignment vertical="center"/>
    </xf>
  </cellStyleXfs>
  <cellXfs count="2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shrinkToFit="1"/>
    </xf>
    <xf numFmtId="0" fontId="4" fillId="0" borderId="2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4" fillId="0" borderId="9" xfId="0" applyFont="1" applyFill="1" applyBorder="1" applyAlignment="1">
      <alignment vertical="center" shrinkToFit="1"/>
    </xf>
    <xf numFmtId="0" fontId="7" fillId="0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13" fillId="4" borderId="9" xfId="0" applyFont="1" applyFill="1" applyBorder="1">
      <alignment vertical="center"/>
    </xf>
    <xf numFmtId="0" fontId="13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4" borderId="7" xfId="0" applyFont="1" applyFill="1" applyBorder="1">
      <alignment vertical="center"/>
    </xf>
    <xf numFmtId="0" fontId="13" fillId="0" borderId="7" xfId="0" applyFont="1" applyBorder="1" applyAlignment="1">
      <alignment horizontal="left" vertical="center"/>
    </xf>
    <xf numFmtId="0" fontId="13" fillId="0" borderId="17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/>
    </xf>
    <xf numFmtId="0" fontId="13" fillId="0" borderId="0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4" borderId="24" xfId="0" applyFont="1" applyFill="1" applyBorder="1">
      <alignment vertical="center"/>
    </xf>
    <xf numFmtId="0" fontId="13" fillId="0" borderId="0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13" fillId="5" borderId="8" xfId="0" applyFont="1" applyFill="1" applyBorder="1" applyAlignment="1" applyProtection="1">
      <alignment horizontal="center" vertical="center"/>
      <protection locked="0"/>
    </xf>
    <xf numFmtId="0" fontId="13" fillId="5" borderId="7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  <protection locked="0"/>
    </xf>
    <xf numFmtId="0" fontId="17" fillId="0" borderId="8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left" vertical="center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3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5" borderId="3" xfId="0" applyFont="1" applyFill="1" applyBorder="1" applyAlignment="1">
      <alignment horizontal="left" vertical="center" wrapText="1"/>
    </xf>
    <xf numFmtId="0" fontId="12" fillId="5" borderId="7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4" fillId="0" borderId="22" xfId="0" applyNumberFormat="1" applyFont="1" applyFill="1" applyBorder="1" applyAlignment="1">
      <alignment horizontal="right" vertical="center"/>
    </xf>
    <xf numFmtId="176" fontId="4" fillId="0" borderId="23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28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77" fontId="4" fillId="0" borderId="16" xfId="0" applyNumberFormat="1" applyFont="1" applyFill="1" applyBorder="1" applyAlignment="1">
      <alignment horizontal="center" vertical="center"/>
    </xf>
    <xf numFmtId="177" fontId="4" fillId="0" borderId="16" xfId="0" applyNumberFormat="1" applyFont="1" applyFill="1" applyBorder="1" applyAlignment="1" applyProtection="1">
      <alignment horizontal="right" vertical="center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2" fillId="5" borderId="29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Border="1" applyAlignment="1" applyProtection="1">
      <alignment horizontal="center" vertical="center" shrinkToFit="1"/>
      <protection locked="0"/>
    </xf>
    <xf numFmtId="177" fontId="4" fillId="0" borderId="0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shrinkToFit="1"/>
    </xf>
    <xf numFmtId="0" fontId="2" fillId="5" borderId="2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wrapText="1"/>
    </xf>
    <xf numFmtId="0" fontId="8" fillId="0" borderId="16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/>
    </xf>
    <xf numFmtId="0" fontId="8" fillId="5" borderId="12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177" fontId="4" fillId="0" borderId="9" xfId="0" applyNumberFormat="1" applyFont="1" applyFill="1" applyBorder="1" applyAlignment="1" applyProtection="1">
      <alignment horizontal="right" vertical="center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 shrinkToFit="1"/>
    </xf>
    <xf numFmtId="177" fontId="4" fillId="0" borderId="16" xfId="0" applyNumberFormat="1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176" fontId="4" fillId="0" borderId="16" xfId="0" applyNumberFormat="1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center" vertical="center" shrinkToFi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176" fontId="4" fillId="0" borderId="30" xfId="0" applyNumberFormat="1" applyFont="1" applyFill="1" applyBorder="1" applyAlignment="1">
      <alignment horizontal="right" vertical="center"/>
    </xf>
    <xf numFmtId="176" fontId="4" fillId="0" borderId="31" xfId="0" applyNumberFormat="1" applyFont="1" applyFill="1" applyBorder="1" applyAlignment="1">
      <alignment horizontal="right" vertical="center"/>
    </xf>
    <xf numFmtId="176" fontId="4" fillId="0" borderId="32" xfId="0" applyNumberFormat="1" applyFont="1" applyFill="1" applyBorder="1" applyAlignment="1">
      <alignment horizontal="right" vertical="center"/>
    </xf>
    <xf numFmtId="176" fontId="4" fillId="0" borderId="33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41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auto="1"/>
      </font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1"/>
      </font>
      <numFmt numFmtId="178" formatCode=";;;&quot;☐平成　　　☐令和&quot;"/>
    </dxf>
    <dxf>
      <font>
        <color theme="1"/>
      </font>
      <numFmt numFmtId="178" formatCode=";;;&quot;☐平成　　　☐令和&quot;"/>
    </dxf>
    <dxf>
      <font>
        <color theme="1"/>
      </font>
      <numFmt numFmtId="178" formatCode=";;;&quot;☐平成　　　☐令和&quot;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auto="1"/>
      </font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31</xdr:row>
          <xdr:rowOff>7620</xdr:rowOff>
        </xdr:from>
        <xdr:to>
          <xdr:col>3</xdr:col>
          <xdr:colOff>373380</xdr:colOff>
          <xdr:row>32</xdr:row>
          <xdr:rowOff>60960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32</xdr:row>
          <xdr:rowOff>7620</xdr:rowOff>
        </xdr:from>
        <xdr:to>
          <xdr:col>3</xdr:col>
          <xdr:colOff>373380</xdr:colOff>
          <xdr:row>33</xdr:row>
          <xdr:rowOff>60960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12</xdr:row>
          <xdr:rowOff>274320</xdr:rowOff>
        </xdr:from>
        <xdr:to>
          <xdr:col>3</xdr:col>
          <xdr:colOff>373380</xdr:colOff>
          <xdr:row>14</xdr:row>
          <xdr:rowOff>68580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13</xdr:row>
          <xdr:rowOff>182880</xdr:rowOff>
        </xdr:from>
        <xdr:to>
          <xdr:col>3</xdr:col>
          <xdr:colOff>373380</xdr:colOff>
          <xdr:row>15</xdr:row>
          <xdr:rowOff>60960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14</xdr:row>
          <xdr:rowOff>182880</xdr:rowOff>
        </xdr:from>
        <xdr:to>
          <xdr:col>3</xdr:col>
          <xdr:colOff>373380</xdr:colOff>
          <xdr:row>16</xdr:row>
          <xdr:rowOff>60960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15</xdr:row>
          <xdr:rowOff>205740</xdr:rowOff>
        </xdr:from>
        <xdr:to>
          <xdr:col>3</xdr:col>
          <xdr:colOff>373380</xdr:colOff>
          <xdr:row>17</xdr:row>
          <xdr:rowOff>76200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33</xdr:row>
          <xdr:rowOff>7620</xdr:rowOff>
        </xdr:from>
        <xdr:to>
          <xdr:col>3</xdr:col>
          <xdr:colOff>373380</xdr:colOff>
          <xdr:row>34</xdr:row>
          <xdr:rowOff>60960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52"/>
  <sheetViews>
    <sheetView tabSelected="1" view="pageBreakPreview" topLeftCell="A6" zoomScaleNormal="100" zoomScaleSheetLayoutView="100" workbookViewId="0">
      <selection activeCell="V8" sqref="V8"/>
    </sheetView>
  </sheetViews>
  <sheetFormatPr defaultColWidth="9" defaultRowHeight="13.2" x14ac:dyDescent="0.2"/>
  <cols>
    <col min="1" max="15" width="6.77734375" style="1" customWidth="1"/>
    <col min="16" max="25" width="5.6640625" style="1" customWidth="1"/>
    <col min="26" max="16384" width="9" style="1"/>
  </cols>
  <sheetData>
    <row r="1" spans="1:15" ht="19.05" customHeight="1" x14ac:dyDescent="0.2">
      <c r="A1" s="19" t="s">
        <v>64</v>
      </c>
      <c r="B1" s="3"/>
      <c r="C1" s="3"/>
      <c r="D1" s="3"/>
      <c r="E1" s="3"/>
    </row>
    <row r="2" spans="1:15" ht="25.95" customHeight="1" x14ac:dyDescent="0.2">
      <c r="A2" s="128" t="s">
        <v>62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</row>
    <row r="3" spans="1:15" ht="25.95" customHeight="1" x14ac:dyDescent="0.2">
      <c r="A3" s="150" t="s">
        <v>59</v>
      </c>
      <c r="B3" s="150"/>
      <c r="C3" s="150"/>
      <c r="D3" s="150"/>
      <c r="E3" s="4"/>
      <c r="F3" s="139" t="s">
        <v>48</v>
      </c>
      <c r="G3" s="139"/>
      <c r="H3" s="139"/>
      <c r="I3" s="16"/>
      <c r="J3" s="8"/>
      <c r="K3" s="5" t="s">
        <v>16</v>
      </c>
      <c r="L3" s="8"/>
      <c r="M3" s="5" t="s">
        <v>19</v>
      </c>
      <c r="N3" s="5"/>
      <c r="O3" s="5" t="s">
        <v>17</v>
      </c>
    </row>
    <row r="4" spans="1:15" ht="14.55" customHeight="1" x14ac:dyDescent="0.2">
      <c r="A4" s="129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25.95" customHeight="1" x14ac:dyDescent="0.2">
      <c r="A5" s="140" t="s">
        <v>2</v>
      </c>
      <c r="B5" s="141"/>
      <c r="C5" s="142"/>
      <c r="D5" s="26" t="s">
        <v>30</v>
      </c>
      <c r="E5" s="122"/>
      <c r="F5" s="122"/>
      <c r="G5" s="122"/>
      <c r="H5" s="147"/>
      <c r="I5" s="148"/>
      <c r="J5" s="148"/>
      <c r="K5" s="148"/>
      <c r="L5" s="148"/>
      <c r="M5" s="148"/>
      <c r="N5" s="148"/>
      <c r="O5" s="149"/>
    </row>
    <row r="6" spans="1:15" ht="25.95" customHeight="1" x14ac:dyDescent="0.2">
      <c r="A6" s="143"/>
      <c r="B6" s="144"/>
      <c r="C6" s="145"/>
      <c r="D6" s="146" t="s">
        <v>56</v>
      </c>
      <c r="E6" s="125"/>
      <c r="F6" s="122"/>
      <c r="G6" s="122"/>
      <c r="H6" s="122"/>
      <c r="I6" s="122"/>
      <c r="J6" s="122"/>
      <c r="K6" s="122"/>
      <c r="L6" s="122"/>
      <c r="M6" s="122"/>
      <c r="N6" s="122"/>
      <c r="O6" s="123"/>
    </row>
    <row r="7" spans="1:15" ht="25.95" customHeight="1" x14ac:dyDescent="0.2">
      <c r="A7" s="104" t="s">
        <v>54</v>
      </c>
      <c r="B7" s="105"/>
      <c r="C7" s="106"/>
      <c r="D7" s="118" t="s">
        <v>55</v>
      </c>
      <c r="E7" s="119"/>
      <c r="F7" s="120"/>
      <c r="G7" s="120"/>
      <c r="H7" s="120"/>
      <c r="I7" s="120"/>
      <c r="J7" s="120"/>
      <c r="K7" s="120"/>
      <c r="L7" s="120"/>
      <c r="M7" s="120"/>
      <c r="N7" s="120"/>
      <c r="O7" s="121"/>
    </row>
    <row r="8" spans="1:15" ht="25.95" customHeight="1" x14ac:dyDescent="0.2">
      <c r="A8" s="107"/>
      <c r="B8" s="108"/>
      <c r="C8" s="109"/>
      <c r="D8" s="131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3"/>
    </row>
    <row r="9" spans="1:15" ht="25.95" customHeight="1" x14ac:dyDescent="0.2">
      <c r="A9" s="134" t="s">
        <v>0</v>
      </c>
      <c r="B9" s="135"/>
      <c r="C9" s="136"/>
      <c r="D9" s="137"/>
      <c r="E9" s="138"/>
      <c r="F9" s="125"/>
      <c r="G9" s="125"/>
      <c r="H9" s="22" t="s">
        <v>16</v>
      </c>
      <c r="I9" s="125"/>
      <c r="J9" s="125"/>
      <c r="K9" s="22" t="s">
        <v>23</v>
      </c>
      <c r="L9" s="125"/>
      <c r="M9" s="125"/>
      <c r="N9" s="125" t="s">
        <v>18</v>
      </c>
      <c r="O9" s="126"/>
    </row>
    <row r="10" spans="1:15" ht="25.95" customHeight="1" x14ac:dyDescent="0.2">
      <c r="A10" s="112" t="s">
        <v>49</v>
      </c>
      <c r="B10" s="113"/>
      <c r="C10" s="114"/>
      <c r="D10" s="15" t="s">
        <v>50</v>
      </c>
      <c r="E10" s="122"/>
      <c r="F10" s="122"/>
      <c r="G10" s="122"/>
      <c r="H10" s="123"/>
      <c r="I10" s="15" t="s">
        <v>51</v>
      </c>
      <c r="J10" s="122"/>
      <c r="K10" s="122"/>
      <c r="L10" s="122"/>
      <c r="M10" s="122"/>
      <c r="N10" s="122"/>
      <c r="O10" s="123"/>
    </row>
    <row r="11" spans="1:15" ht="25.95" customHeight="1" thickBot="1" x14ac:dyDescent="0.25">
      <c r="A11" s="85" t="s">
        <v>73</v>
      </c>
      <c r="B11" s="169"/>
      <c r="C11" s="170"/>
      <c r="D11" s="48" t="s">
        <v>76</v>
      </c>
      <c r="E11" s="49"/>
      <c r="F11" s="49"/>
      <c r="G11" s="49"/>
      <c r="H11" s="48" t="s">
        <v>77</v>
      </c>
      <c r="I11" s="49"/>
      <c r="J11" s="49"/>
      <c r="K11" s="49"/>
      <c r="L11" s="50" t="s">
        <v>78</v>
      </c>
      <c r="M11" s="51"/>
      <c r="N11" s="51"/>
      <c r="O11" s="52"/>
    </row>
    <row r="12" spans="1:15" ht="25.95" customHeight="1" thickBot="1" x14ac:dyDescent="0.2">
      <c r="A12" s="171"/>
      <c r="B12" s="172"/>
      <c r="C12" s="173"/>
      <c r="D12" s="48" t="s">
        <v>79</v>
      </c>
      <c r="E12" s="49"/>
      <c r="F12" s="49"/>
      <c r="G12" s="49"/>
      <c r="H12" s="48" t="s">
        <v>80</v>
      </c>
      <c r="I12" s="49"/>
      <c r="J12" s="49"/>
      <c r="K12" s="49"/>
      <c r="L12" s="177" t="s">
        <v>83</v>
      </c>
      <c r="M12" s="178"/>
      <c r="N12" s="178"/>
      <c r="O12" s="179"/>
    </row>
    <row r="13" spans="1:15" ht="25.95" customHeight="1" x14ac:dyDescent="0.2">
      <c r="A13" s="174"/>
      <c r="B13" s="175"/>
      <c r="C13" s="176"/>
      <c r="D13" s="180" t="s">
        <v>84</v>
      </c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2"/>
    </row>
    <row r="14" spans="1:15" ht="19.95" customHeight="1" x14ac:dyDescent="0.2">
      <c r="A14" s="85" t="s">
        <v>85</v>
      </c>
      <c r="B14" s="86"/>
      <c r="C14" s="87"/>
      <c r="D14" s="72"/>
      <c r="E14" s="122" t="s">
        <v>57</v>
      </c>
      <c r="F14" s="122"/>
      <c r="G14" s="122"/>
      <c r="H14" s="122"/>
      <c r="I14" s="122"/>
      <c r="J14" s="122"/>
      <c r="K14" s="122"/>
      <c r="L14" s="122"/>
      <c r="M14" s="122"/>
      <c r="N14" s="122"/>
      <c r="O14" s="123"/>
    </row>
    <row r="15" spans="1:15" ht="19.95" customHeight="1" x14ac:dyDescent="0.2">
      <c r="A15" s="88"/>
      <c r="B15" s="89"/>
      <c r="C15" s="90"/>
      <c r="D15" s="72"/>
      <c r="E15" s="122" t="s">
        <v>61</v>
      </c>
      <c r="F15" s="122"/>
      <c r="G15" s="122"/>
      <c r="H15" s="122"/>
      <c r="I15" s="122"/>
      <c r="J15" s="122"/>
      <c r="K15" s="122"/>
      <c r="L15" s="122"/>
      <c r="M15" s="122"/>
      <c r="N15" s="122"/>
      <c r="O15" s="123"/>
    </row>
    <row r="16" spans="1:15" ht="19.95" customHeight="1" x14ac:dyDescent="0.2">
      <c r="A16" s="88"/>
      <c r="B16" s="89"/>
      <c r="C16" s="90"/>
      <c r="D16" s="72"/>
      <c r="E16" s="122" t="s">
        <v>20</v>
      </c>
      <c r="F16" s="122"/>
      <c r="G16" s="122"/>
      <c r="H16" s="122"/>
      <c r="I16" s="122"/>
      <c r="J16" s="122"/>
      <c r="K16" s="122"/>
      <c r="L16" s="122"/>
      <c r="M16" s="122"/>
      <c r="N16" s="122"/>
      <c r="O16" s="123"/>
    </row>
    <row r="17" spans="1:18" ht="19.95" customHeight="1" x14ac:dyDescent="0.2">
      <c r="A17" s="88"/>
      <c r="B17" s="89"/>
      <c r="C17" s="90"/>
      <c r="D17" s="73"/>
      <c r="E17" s="124" t="s">
        <v>21</v>
      </c>
      <c r="F17" s="124"/>
      <c r="G17" s="124"/>
      <c r="H17" s="124"/>
      <c r="I17" s="124"/>
      <c r="J17" s="124"/>
      <c r="K17" s="124"/>
      <c r="L17" s="124"/>
      <c r="M17" s="124"/>
      <c r="N17" s="124"/>
      <c r="O17" s="24" t="s">
        <v>22</v>
      </c>
    </row>
    <row r="18" spans="1:18" ht="19.95" customHeight="1" thickBot="1" x14ac:dyDescent="0.2">
      <c r="A18" s="75" t="s">
        <v>70</v>
      </c>
      <c r="B18" s="76"/>
      <c r="C18" s="77"/>
      <c r="D18" s="69"/>
      <c r="E18" s="53"/>
      <c r="F18" s="54" t="s">
        <v>16</v>
      </c>
      <c r="G18" s="53"/>
      <c r="H18" s="54" t="s">
        <v>23</v>
      </c>
      <c r="I18" s="53"/>
      <c r="J18" s="54" t="s">
        <v>68</v>
      </c>
      <c r="K18" s="55"/>
      <c r="L18" s="81" t="s">
        <v>81</v>
      </c>
      <c r="M18" s="81"/>
      <c r="N18" s="81"/>
      <c r="O18" s="82"/>
    </row>
    <row r="19" spans="1:18" ht="19.95" customHeight="1" thickBot="1" x14ac:dyDescent="0.25">
      <c r="A19" s="78"/>
      <c r="B19" s="79"/>
      <c r="C19" s="80"/>
      <c r="D19" s="70"/>
      <c r="E19" s="57"/>
      <c r="F19" s="56" t="s">
        <v>16</v>
      </c>
      <c r="G19" s="57"/>
      <c r="H19" s="56" t="s">
        <v>23</v>
      </c>
      <c r="I19" s="57"/>
      <c r="J19" s="56" t="s">
        <v>69</v>
      </c>
      <c r="K19" s="58"/>
      <c r="L19" s="83"/>
      <c r="M19" s="84"/>
      <c r="N19" s="84"/>
      <c r="O19" s="59" t="s">
        <v>82</v>
      </c>
    </row>
    <row r="20" spans="1:18" ht="19.95" customHeight="1" thickBot="1" x14ac:dyDescent="0.2">
      <c r="A20" s="75" t="s">
        <v>71</v>
      </c>
      <c r="B20" s="76"/>
      <c r="C20" s="77"/>
      <c r="D20" s="69"/>
      <c r="E20" s="53"/>
      <c r="F20" s="54" t="s">
        <v>16</v>
      </c>
      <c r="G20" s="53"/>
      <c r="H20" s="54" t="s">
        <v>23</v>
      </c>
      <c r="I20" s="53"/>
      <c r="J20" s="54" t="s">
        <v>68</v>
      </c>
      <c r="K20" s="55"/>
      <c r="L20" s="81" t="s">
        <v>81</v>
      </c>
      <c r="M20" s="81"/>
      <c r="N20" s="81"/>
      <c r="O20" s="82"/>
    </row>
    <row r="21" spans="1:18" ht="19.95" customHeight="1" thickBot="1" x14ac:dyDescent="0.25">
      <c r="A21" s="78"/>
      <c r="B21" s="79"/>
      <c r="C21" s="80"/>
      <c r="D21" s="70"/>
      <c r="E21" s="57"/>
      <c r="F21" s="56" t="s">
        <v>16</v>
      </c>
      <c r="G21" s="57"/>
      <c r="H21" s="56" t="s">
        <v>23</v>
      </c>
      <c r="I21" s="57"/>
      <c r="J21" s="56" t="s">
        <v>69</v>
      </c>
      <c r="K21" s="58"/>
      <c r="L21" s="83"/>
      <c r="M21" s="84"/>
      <c r="N21" s="84"/>
      <c r="O21" s="59" t="s">
        <v>82</v>
      </c>
      <c r="R21" s="33"/>
    </row>
    <row r="22" spans="1:18" ht="19.95" customHeight="1" thickBot="1" x14ac:dyDescent="0.25">
      <c r="A22" s="75" t="s">
        <v>72</v>
      </c>
      <c r="B22" s="76"/>
      <c r="C22" s="77"/>
      <c r="D22" s="69"/>
      <c r="E22" s="53"/>
      <c r="F22" s="54" t="s">
        <v>16</v>
      </c>
      <c r="G22" s="53"/>
      <c r="H22" s="54" t="s">
        <v>23</v>
      </c>
      <c r="I22" s="60" t="s">
        <v>28</v>
      </c>
      <c r="J22" s="61"/>
      <c r="K22" s="62"/>
      <c r="L22" s="63"/>
      <c r="M22" s="63"/>
      <c r="N22" s="63"/>
      <c r="O22" s="64"/>
    </row>
    <row r="23" spans="1:18" ht="19.95" customHeight="1" thickBot="1" x14ac:dyDescent="0.25">
      <c r="A23" s="115"/>
      <c r="B23" s="116"/>
      <c r="C23" s="117"/>
      <c r="D23" s="71"/>
      <c r="E23" s="66"/>
      <c r="F23" s="65" t="s">
        <v>16</v>
      </c>
      <c r="G23" s="66"/>
      <c r="H23" s="65" t="s">
        <v>23</v>
      </c>
      <c r="I23" s="67" t="s">
        <v>29</v>
      </c>
      <c r="J23" s="67"/>
      <c r="K23" s="67"/>
      <c r="L23" s="83"/>
      <c r="M23" s="84"/>
      <c r="N23" s="84"/>
      <c r="O23" s="59" t="s">
        <v>82</v>
      </c>
    </row>
    <row r="24" spans="1:18" ht="19.95" customHeight="1" thickBot="1" x14ac:dyDescent="0.2">
      <c r="A24" s="91" t="s">
        <v>75</v>
      </c>
      <c r="B24" s="92"/>
      <c r="C24" s="93"/>
      <c r="D24" s="69"/>
      <c r="E24" s="35"/>
      <c r="F24" s="35" t="s">
        <v>16</v>
      </c>
      <c r="G24" s="35"/>
      <c r="H24" s="35" t="s">
        <v>19</v>
      </c>
      <c r="I24" s="36"/>
      <c r="J24" s="36" t="s">
        <v>17</v>
      </c>
      <c r="K24" s="36" t="s">
        <v>28</v>
      </c>
      <c r="L24" s="81" t="s">
        <v>81</v>
      </c>
      <c r="M24" s="81"/>
      <c r="N24" s="81"/>
      <c r="O24" s="82"/>
    </row>
    <row r="25" spans="1:18" ht="19.95" customHeight="1" thickBot="1" x14ac:dyDescent="0.25">
      <c r="A25" s="94"/>
      <c r="B25" s="95"/>
      <c r="C25" s="96"/>
      <c r="D25" s="71"/>
      <c r="E25" s="41"/>
      <c r="F25" s="41" t="s">
        <v>16</v>
      </c>
      <c r="G25" s="41"/>
      <c r="H25" s="41" t="s">
        <v>23</v>
      </c>
      <c r="I25" s="41"/>
      <c r="J25" s="41" t="s">
        <v>17</v>
      </c>
      <c r="K25" s="40" t="s">
        <v>29</v>
      </c>
      <c r="L25" s="34" t="s">
        <v>31</v>
      </c>
      <c r="M25" s="127"/>
      <c r="N25" s="127"/>
      <c r="O25" s="37" t="s">
        <v>82</v>
      </c>
    </row>
    <row r="26" spans="1:18" ht="25.95" customHeight="1" x14ac:dyDescent="0.2">
      <c r="A26" s="97"/>
      <c r="B26" s="98"/>
      <c r="C26" s="99"/>
      <c r="D26" s="100" t="s">
        <v>86</v>
      </c>
      <c r="E26" s="101"/>
      <c r="F26" s="101"/>
      <c r="G26" s="101"/>
      <c r="H26" s="101"/>
      <c r="I26" s="101"/>
      <c r="J26" s="101"/>
      <c r="K26" s="101"/>
      <c r="L26" s="102"/>
      <c r="M26" s="102"/>
      <c r="N26" s="102"/>
      <c r="O26" s="103"/>
    </row>
    <row r="27" spans="1:18" ht="25.95" customHeight="1" x14ac:dyDescent="0.2">
      <c r="A27" s="203" t="s">
        <v>63</v>
      </c>
      <c r="B27" s="204"/>
      <c r="C27" s="205"/>
      <c r="D27" s="32" t="s">
        <v>11</v>
      </c>
      <c r="E27" s="212"/>
      <c r="F27" s="213"/>
      <c r="G27" s="25" t="s">
        <v>14</v>
      </c>
      <c r="H27" s="32" t="s">
        <v>4</v>
      </c>
      <c r="I27" s="212"/>
      <c r="J27" s="213"/>
      <c r="K27" s="25" t="s">
        <v>14</v>
      </c>
      <c r="L27" s="32" t="s">
        <v>52</v>
      </c>
      <c r="M27" s="110"/>
      <c r="N27" s="111"/>
      <c r="O27" s="25" t="s">
        <v>14</v>
      </c>
    </row>
    <row r="28" spans="1:18" ht="25.95" customHeight="1" x14ac:dyDescent="0.2">
      <c r="A28" s="203"/>
      <c r="B28" s="204"/>
      <c r="C28" s="205"/>
      <c r="D28" s="18" t="s">
        <v>12</v>
      </c>
      <c r="E28" s="214"/>
      <c r="F28" s="215"/>
      <c r="G28" s="17" t="s">
        <v>14</v>
      </c>
      <c r="H28" s="18" t="s">
        <v>5</v>
      </c>
      <c r="I28" s="214"/>
      <c r="J28" s="215"/>
      <c r="K28" s="17" t="s">
        <v>14</v>
      </c>
      <c r="L28" s="18" t="s">
        <v>8</v>
      </c>
      <c r="M28" s="110"/>
      <c r="N28" s="111"/>
      <c r="O28" s="17" t="s">
        <v>14</v>
      </c>
    </row>
    <row r="29" spans="1:18" ht="25.95" customHeight="1" x14ac:dyDescent="0.2">
      <c r="A29" s="94" t="s">
        <v>65</v>
      </c>
      <c r="B29" s="195"/>
      <c r="C29" s="196"/>
      <c r="D29" s="46" t="s">
        <v>13</v>
      </c>
      <c r="E29" s="214"/>
      <c r="F29" s="215"/>
      <c r="G29" s="68" t="s">
        <v>14</v>
      </c>
      <c r="H29" s="46" t="s">
        <v>6</v>
      </c>
      <c r="I29" s="110"/>
      <c r="J29" s="111"/>
      <c r="K29" s="17" t="s">
        <v>14</v>
      </c>
      <c r="L29" s="18" t="s">
        <v>9</v>
      </c>
      <c r="M29" s="110"/>
      <c r="N29" s="111"/>
      <c r="O29" s="17" t="s">
        <v>14</v>
      </c>
    </row>
    <row r="30" spans="1:18" ht="25.95" customHeight="1" thickBot="1" x14ac:dyDescent="0.25">
      <c r="A30" s="197"/>
      <c r="B30" s="195"/>
      <c r="C30" s="196"/>
      <c r="D30" s="46" t="s">
        <v>3</v>
      </c>
      <c r="E30" s="214"/>
      <c r="F30" s="215"/>
      <c r="G30" s="68" t="s">
        <v>14</v>
      </c>
      <c r="H30" s="46" t="s">
        <v>7</v>
      </c>
      <c r="I30" s="110"/>
      <c r="J30" s="111"/>
      <c r="K30" s="24" t="s">
        <v>14</v>
      </c>
      <c r="L30" s="10" t="s">
        <v>10</v>
      </c>
      <c r="M30" s="110"/>
      <c r="N30" s="111"/>
      <c r="O30" s="24" t="s">
        <v>14</v>
      </c>
    </row>
    <row r="31" spans="1:18" ht="25.95" customHeight="1" thickBot="1" x14ac:dyDescent="0.25">
      <c r="A31" s="197"/>
      <c r="B31" s="195"/>
      <c r="C31" s="196"/>
      <c r="D31" s="210" t="s">
        <v>66</v>
      </c>
      <c r="E31" s="211"/>
      <c r="F31" s="211"/>
      <c r="G31" s="211"/>
      <c r="H31" s="211"/>
      <c r="I31" s="20" t="s">
        <v>38</v>
      </c>
      <c r="J31" s="198" t="str">
        <f>IF(SUM(E27:F30)+SUM(I27:J30)+SUM(M27:N30)=0,"",SUM(E27:F30)+SUM(I27:J30)+SUM(M27:N30))</f>
        <v/>
      </c>
      <c r="K31" s="194"/>
      <c r="L31" s="194"/>
      <c r="M31" s="194"/>
      <c r="N31" s="194"/>
      <c r="O31" s="30" t="s">
        <v>14</v>
      </c>
    </row>
    <row r="32" spans="1:18" ht="25.95" customHeight="1" x14ac:dyDescent="0.2">
      <c r="A32" s="207" t="s">
        <v>87</v>
      </c>
      <c r="B32" s="208"/>
      <c r="C32" s="209"/>
      <c r="D32" s="42"/>
      <c r="E32" s="43" t="s">
        <v>25</v>
      </c>
      <c r="F32" s="44"/>
      <c r="G32" s="44"/>
      <c r="H32" s="45"/>
      <c r="I32" s="192" t="s">
        <v>26</v>
      </c>
      <c r="J32" s="192"/>
      <c r="K32" s="192"/>
      <c r="L32" s="206"/>
      <c r="M32" s="206"/>
      <c r="N32" s="206"/>
      <c r="O32" s="28" t="s">
        <v>15</v>
      </c>
    </row>
    <row r="33" spans="1:15" ht="25.95" customHeight="1" thickBot="1" x14ac:dyDescent="0.25">
      <c r="A33" s="203"/>
      <c r="B33" s="204"/>
      <c r="C33" s="205"/>
      <c r="D33" s="7"/>
      <c r="E33" s="14" t="s">
        <v>27</v>
      </c>
      <c r="F33" s="6"/>
      <c r="G33" s="6"/>
      <c r="H33" s="38"/>
      <c r="I33" s="192" t="s">
        <v>24</v>
      </c>
      <c r="J33" s="192"/>
      <c r="K33" s="192"/>
      <c r="L33" s="206"/>
      <c r="M33" s="206"/>
      <c r="N33" s="206"/>
      <c r="O33" s="28" t="s">
        <v>15</v>
      </c>
    </row>
    <row r="34" spans="1:15" ht="25.95" customHeight="1" thickBot="1" x14ac:dyDescent="0.25">
      <c r="A34" s="200" t="s">
        <v>74</v>
      </c>
      <c r="B34" s="201"/>
      <c r="C34" s="202"/>
      <c r="D34" s="7"/>
      <c r="E34" s="14" t="s">
        <v>1</v>
      </c>
      <c r="F34" s="6"/>
      <c r="G34" s="6"/>
      <c r="H34" s="29"/>
      <c r="I34" s="20" t="s">
        <v>39</v>
      </c>
      <c r="J34" s="199" t="s">
        <v>32</v>
      </c>
      <c r="K34" s="199"/>
      <c r="L34" s="193" t="str">
        <f>IF(L32+L33=0,"",L32+L33)</f>
        <v/>
      </c>
      <c r="M34" s="194"/>
      <c r="N34" s="194"/>
      <c r="O34" s="30" t="s">
        <v>14</v>
      </c>
    </row>
    <row r="35" spans="1:15" ht="25.95" customHeight="1" thickBot="1" x14ac:dyDescent="0.25">
      <c r="A35" s="161" t="s">
        <v>58</v>
      </c>
      <c r="B35" s="185"/>
      <c r="C35" s="185"/>
      <c r="D35" s="187" t="s">
        <v>47</v>
      </c>
      <c r="E35" s="188"/>
      <c r="F35" s="188"/>
      <c r="G35" s="189" t="str">
        <f>IF(M25="","",(J31/M25))</f>
        <v/>
      </c>
      <c r="H35" s="189"/>
      <c r="I35" s="12" t="s">
        <v>14</v>
      </c>
      <c r="J35" s="12" t="s">
        <v>34</v>
      </c>
      <c r="K35" s="190" t="s">
        <v>40</v>
      </c>
      <c r="L35" s="191"/>
      <c r="M35" s="189" t="str">
        <f>IF(L34="","",L34)</f>
        <v/>
      </c>
      <c r="N35" s="189"/>
      <c r="O35" s="39" t="s">
        <v>14</v>
      </c>
    </row>
    <row r="36" spans="1:15" ht="25.95" customHeight="1" thickBot="1" x14ac:dyDescent="0.25">
      <c r="A36" s="161"/>
      <c r="B36" s="185"/>
      <c r="C36" s="186"/>
      <c r="D36" s="13" t="s">
        <v>35</v>
      </c>
      <c r="E36" s="21" t="s">
        <v>36</v>
      </c>
      <c r="F36" s="154" t="str">
        <f>IF(G35="","",(G35-M35))</f>
        <v/>
      </c>
      <c r="G36" s="154"/>
      <c r="H36" s="11" t="s">
        <v>14</v>
      </c>
      <c r="I36" s="155" t="s">
        <v>53</v>
      </c>
      <c r="J36" s="156"/>
      <c r="K36" s="156"/>
      <c r="L36" s="21" t="s">
        <v>37</v>
      </c>
      <c r="M36" s="154" t="str" cm="1">
        <f t="array" ref="M36">_xlfn.IFS(F36="","",F36&gt;10000,10000,F36&lt;10000,F36,F36=10000,10000)</f>
        <v/>
      </c>
      <c r="N36" s="154"/>
      <c r="O36" s="11" t="s">
        <v>14</v>
      </c>
    </row>
    <row r="37" spans="1:15" ht="25.95" customHeight="1" thickBot="1" x14ac:dyDescent="0.25">
      <c r="A37" s="161" t="s">
        <v>41</v>
      </c>
      <c r="B37" s="162"/>
      <c r="C37" s="162"/>
      <c r="D37" s="164" t="s">
        <v>42</v>
      </c>
      <c r="E37" s="165"/>
      <c r="F37" s="166" t="str">
        <f>IF(M36="","",M36)</f>
        <v/>
      </c>
      <c r="G37" s="166"/>
      <c r="H37" s="27" t="s">
        <v>14</v>
      </c>
      <c r="I37" s="23" t="s">
        <v>43</v>
      </c>
      <c r="J37" s="167" t="s">
        <v>44</v>
      </c>
      <c r="K37" s="167"/>
      <c r="L37" s="27" t="str">
        <f>IF(M25="","",M25)</f>
        <v/>
      </c>
      <c r="M37" s="159" t="s">
        <v>82</v>
      </c>
      <c r="N37" s="159"/>
      <c r="O37" s="28" t="s">
        <v>45</v>
      </c>
    </row>
    <row r="38" spans="1:15" ht="25.95" customHeight="1" thickBot="1" x14ac:dyDescent="0.25">
      <c r="A38" s="163"/>
      <c r="B38" s="162"/>
      <c r="C38" s="162"/>
      <c r="D38" s="9" t="s">
        <v>46</v>
      </c>
      <c r="E38" s="153" t="str">
        <f>IF(F37="","",ROUNDDOWN(F37*L37,-2))</f>
        <v/>
      </c>
      <c r="F38" s="153"/>
      <c r="G38" s="153"/>
      <c r="H38" s="153"/>
      <c r="I38" s="153"/>
      <c r="J38" s="30" t="s">
        <v>14</v>
      </c>
      <c r="K38" s="183" t="s">
        <v>60</v>
      </c>
      <c r="L38" s="183"/>
      <c r="M38" s="183"/>
      <c r="N38" s="183"/>
      <c r="O38" s="184"/>
    </row>
    <row r="39" spans="1:15" ht="10.050000000000001" customHeight="1" x14ac:dyDescent="0.2">
      <c r="A39" s="160"/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</row>
    <row r="40" spans="1:15" ht="15.75" customHeight="1" x14ac:dyDescent="0.2">
      <c r="A40" s="74" t="s">
        <v>88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5" ht="25.95" customHeight="1" x14ac:dyDescent="0.2">
      <c r="A41" s="157" t="s">
        <v>67</v>
      </c>
      <c r="B41" s="168"/>
      <c r="C41" s="168"/>
      <c r="D41" s="151"/>
      <c r="E41" s="151"/>
      <c r="F41" s="152"/>
      <c r="G41" s="47" t="s">
        <v>14</v>
      </c>
      <c r="H41" s="157" t="s">
        <v>33</v>
      </c>
      <c r="I41" s="157"/>
      <c r="J41" s="158"/>
      <c r="K41" s="158"/>
      <c r="L41" s="158"/>
      <c r="M41" s="158"/>
      <c r="N41" s="158"/>
      <c r="O41" s="158"/>
    </row>
    <row r="42" spans="1:15" ht="30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30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30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26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26.1" customHeight="1" x14ac:dyDescent="0.2"/>
    <row r="47" spans="1:15" ht="26.1" customHeight="1" x14ac:dyDescent="0.2"/>
    <row r="48" spans="1:15" ht="26.1" customHeight="1" x14ac:dyDescent="0.2"/>
    <row r="49" ht="27" customHeight="1" x14ac:dyDescent="0.2"/>
    <row r="50" ht="27" customHeight="1" x14ac:dyDescent="0.2"/>
    <row r="51" ht="27" customHeight="1" x14ac:dyDescent="0.2"/>
    <row r="52" ht="27" customHeight="1" x14ac:dyDescent="0.2"/>
  </sheetData>
  <mergeCells count="87">
    <mergeCell ref="M30:N30"/>
    <mergeCell ref="J31:N31"/>
    <mergeCell ref="J34:K34"/>
    <mergeCell ref="A34:C34"/>
    <mergeCell ref="A27:C28"/>
    <mergeCell ref="L33:N33"/>
    <mergeCell ref="I29:J29"/>
    <mergeCell ref="M29:N29"/>
    <mergeCell ref="I27:J27"/>
    <mergeCell ref="M27:N27"/>
    <mergeCell ref="I28:J28"/>
    <mergeCell ref="M28:N28"/>
    <mergeCell ref="A32:C33"/>
    <mergeCell ref="L32:N32"/>
    <mergeCell ref="D31:H31"/>
    <mergeCell ref="A11:C13"/>
    <mergeCell ref="L12:O12"/>
    <mergeCell ref="D13:O13"/>
    <mergeCell ref="K38:O38"/>
    <mergeCell ref="E30:F30"/>
    <mergeCell ref="A35:C36"/>
    <mergeCell ref="M36:N36"/>
    <mergeCell ref="D35:F35"/>
    <mergeCell ref="G35:H35"/>
    <mergeCell ref="K35:L35"/>
    <mergeCell ref="M35:N35"/>
    <mergeCell ref="I33:K33"/>
    <mergeCell ref="I32:K32"/>
    <mergeCell ref="I30:J30"/>
    <mergeCell ref="L34:N34"/>
    <mergeCell ref="A29:C31"/>
    <mergeCell ref="H5:O5"/>
    <mergeCell ref="F6:O6"/>
    <mergeCell ref="A3:D3"/>
    <mergeCell ref="D41:F41"/>
    <mergeCell ref="E38:I38"/>
    <mergeCell ref="F36:G36"/>
    <mergeCell ref="I36:K36"/>
    <mergeCell ref="H41:I41"/>
    <mergeCell ref="J41:O41"/>
    <mergeCell ref="M37:N37"/>
    <mergeCell ref="A39:O39"/>
    <mergeCell ref="A37:C38"/>
    <mergeCell ref="D37:E37"/>
    <mergeCell ref="F37:G37"/>
    <mergeCell ref="J37:K37"/>
    <mergeCell ref="A41:C41"/>
    <mergeCell ref="E10:H10"/>
    <mergeCell ref="L24:O24"/>
    <mergeCell ref="M25:N25"/>
    <mergeCell ref="L20:O20"/>
    <mergeCell ref="A2:O2"/>
    <mergeCell ref="A4:O4"/>
    <mergeCell ref="D8:O8"/>
    <mergeCell ref="A9:C9"/>
    <mergeCell ref="D9:E9"/>
    <mergeCell ref="F9:G9"/>
    <mergeCell ref="I9:J9"/>
    <mergeCell ref="L9:M9"/>
    <mergeCell ref="F3:H3"/>
    <mergeCell ref="A5:C6"/>
    <mergeCell ref="D6:E6"/>
    <mergeCell ref="E5:G5"/>
    <mergeCell ref="A7:C8"/>
    <mergeCell ref="E29:F29"/>
    <mergeCell ref="A10:C10"/>
    <mergeCell ref="A20:C21"/>
    <mergeCell ref="A22:C23"/>
    <mergeCell ref="E28:F28"/>
    <mergeCell ref="E27:F27"/>
    <mergeCell ref="D7:E7"/>
    <mergeCell ref="F7:O7"/>
    <mergeCell ref="E14:O14"/>
    <mergeCell ref="E15:O15"/>
    <mergeCell ref="E16:O16"/>
    <mergeCell ref="E17:F17"/>
    <mergeCell ref="G17:N17"/>
    <mergeCell ref="N9:O9"/>
    <mergeCell ref="J10:O10"/>
    <mergeCell ref="A18:C19"/>
    <mergeCell ref="L18:O18"/>
    <mergeCell ref="L19:N19"/>
    <mergeCell ref="A14:C17"/>
    <mergeCell ref="A24:C26"/>
    <mergeCell ref="D26:O26"/>
    <mergeCell ref="L21:N21"/>
    <mergeCell ref="L23:N23"/>
  </mergeCells>
  <phoneticPr fontId="1"/>
  <conditionalFormatting sqref="D8:O8">
    <cfRule type="cellIs" dxfId="40" priority="58" operator="equal">
      <formula>""</formula>
    </cfRule>
  </conditionalFormatting>
  <conditionalFormatting sqref="E24">
    <cfRule type="expression" dxfId="39" priority="100">
      <formula>$E$24=""</formula>
    </cfRule>
  </conditionalFormatting>
  <conditionalFormatting sqref="E25">
    <cfRule type="expression" dxfId="38" priority="97">
      <formula>$E$25=""</formula>
    </cfRule>
  </conditionalFormatting>
  <conditionalFormatting sqref="E27:F30">
    <cfRule type="expression" dxfId="37" priority="17">
      <formula>$E$27=""</formula>
    </cfRule>
  </conditionalFormatting>
  <conditionalFormatting sqref="E5:G5">
    <cfRule type="expression" dxfId="36" priority="93">
      <formula>$E$5=""</formula>
    </cfRule>
  </conditionalFormatting>
  <conditionalFormatting sqref="E18:G18 E19 G19">
    <cfRule type="cellIs" dxfId="35" priority="49" operator="equal">
      <formula>"　"</formula>
    </cfRule>
  </conditionalFormatting>
  <conditionalFormatting sqref="E20:G20 E21 G21">
    <cfRule type="cellIs" dxfId="34" priority="56" operator="equal">
      <formula>"　"</formula>
    </cfRule>
  </conditionalFormatting>
  <conditionalFormatting sqref="E22:G22">
    <cfRule type="cellIs" dxfId="33" priority="57" operator="equal">
      <formula>"　"</formula>
    </cfRule>
  </conditionalFormatting>
  <conditionalFormatting sqref="E10:H10">
    <cfRule type="expression" dxfId="32" priority="63">
      <formula>$E$10=""</formula>
    </cfRule>
  </conditionalFormatting>
  <conditionalFormatting sqref="E38:I38">
    <cfRule type="expression" dxfId="31" priority="79">
      <formula>$E$38=""</formula>
    </cfRule>
    <cfRule type="expression" dxfId="30" priority="82">
      <formula>$E$32=""</formula>
    </cfRule>
  </conditionalFormatting>
  <conditionalFormatting sqref="F9:G9">
    <cfRule type="expression" dxfId="29" priority="157">
      <formula>$F$9=""</formula>
    </cfRule>
  </conditionalFormatting>
  <conditionalFormatting sqref="F36:G36">
    <cfRule type="expression" dxfId="28" priority="74">
      <formula>$F$36=""</formula>
    </cfRule>
  </conditionalFormatting>
  <conditionalFormatting sqref="F37:G37">
    <cfRule type="expression" dxfId="27" priority="73">
      <formula>$F$37=""</formula>
    </cfRule>
  </conditionalFormatting>
  <conditionalFormatting sqref="F6:O6">
    <cfRule type="expression" dxfId="26" priority="92">
      <formula>$F$6=""</formula>
    </cfRule>
  </conditionalFormatting>
  <conditionalFormatting sqref="F7:O7">
    <cfRule type="cellIs" dxfId="25" priority="60" operator="equal">
      <formula>""</formula>
    </cfRule>
  </conditionalFormatting>
  <conditionalFormatting sqref="G24">
    <cfRule type="expression" dxfId="24" priority="99">
      <formula>$G$24=""</formula>
    </cfRule>
  </conditionalFormatting>
  <conditionalFormatting sqref="G25">
    <cfRule type="expression" dxfId="23" priority="96">
      <formula>$G$25=""</formula>
    </cfRule>
  </conditionalFormatting>
  <conditionalFormatting sqref="G35:H35">
    <cfRule type="expression" dxfId="22" priority="89">
      <formula>$G$29=""</formula>
    </cfRule>
    <cfRule type="expression" dxfId="21" priority="83">
      <formula>$G$35=""</formula>
    </cfRule>
  </conditionalFormatting>
  <conditionalFormatting sqref="G17:N17">
    <cfRule type="expression" dxfId="20" priority="119">
      <formula>$G$17=""</formula>
    </cfRule>
  </conditionalFormatting>
  <conditionalFormatting sqref="I24">
    <cfRule type="expression" dxfId="19" priority="98">
      <formula>$I$24=""</formula>
    </cfRule>
  </conditionalFormatting>
  <conditionalFormatting sqref="I25">
    <cfRule type="expression" dxfId="18" priority="95">
      <formula>$I$25=""</formula>
    </cfRule>
  </conditionalFormatting>
  <conditionalFormatting sqref="I9:J9">
    <cfRule type="expression" dxfId="17" priority="156">
      <formula>$I$9=""</formula>
    </cfRule>
  </conditionalFormatting>
  <conditionalFormatting sqref="I27:J30">
    <cfRule type="expression" dxfId="16" priority="5">
      <formula>$E$27=""</formula>
    </cfRule>
  </conditionalFormatting>
  <conditionalFormatting sqref="J3">
    <cfRule type="expression" dxfId="15" priority="112">
      <formula>$J$3=""</formula>
    </cfRule>
  </conditionalFormatting>
  <conditionalFormatting sqref="J10">
    <cfRule type="expression" dxfId="14" priority="62">
      <formula>#REF!=""</formula>
    </cfRule>
    <cfRule type="expression" dxfId="13" priority="61">
      <formula>$J$10=""</formula>
    </cfRule>
  </conditionalFormatting>
  <conditionalFormatting sqref="J31:N31">
    <cfRule type="expression" dxfId="12" priority="151">
      <formula>$J$31=""</formula>
    </cfRule>
  </conditionalFormatting>
  <conditionalFormatting sqref="L3">
    <cfRule type="expression" dxfId="11" priority="113">
      <formula>$L$3=""</formula>
    </cfRule>
  </conditionalFormatting>
  <conditionalFormatting sqref="L37">
    <cfRule type="expression" dxfId="10" priority="72">
      <formula>$L$37=""</formula>
    </cfRule>
  </conditionalFormatting>
  <conditionalFormatting sqref="L9:M9">
    <cfRule type="expression" dxfId="9" priority="155">
      <formula>$L$9=""</formula>
    </cfRule>
  </conditionalFormatting>
  <conditionalFormatting sqref="L32:N32">
    <cfRule type="expression" dxfId="8" priority="123">
      <formula>$L$32=""</formula>
    </cfRule>
  </conditionalFormatting>
  <conditionalFormatting sqref="L33:N33">
    <cfRule type="expression" dxfId="7" priority="122">
      <formula>$L$33=""</formula>
    </cfRule>
  </conditionalFormatting>
  <conditionalFormatting sqref="L34:N34">
    <cfRule type="expression" dxfId="6" priority="90">
      <formula>$L$27=""</formula>
    </cfRule>
    <cfRule type="expression" dxfId="5" priority="84">
      <formula>$L$34=""</formula>
    </cfRule>
  </conditionalFormatting>
  <conditionalFormatting sqref="M25:N25">
    <cfRule type="expression" dxfId="4" priority="50">
      <formula>$M$24=""</formula>
    </cfRule>
    <cfRule type="expression" priority="51">
      <formula>$M$24=""</formula>
    </cfRule>
  </conditionalFormatting>
  <conditionalFormatting sqref="M27:N30">
    <cfRule type="expression" dxfId="3" priority="1">
      <formula>$E$27=""</formula>
    </cfRule>
  </conditionalFormatting>
  <conditionalFormatting sqref="M35:N35">
    <cfRule type="expression" dxfId="2" priority="71">
      <formula>$M$35=""</formula>
    </cfRule>
  </conditionalFormatting>
  <conditionalFormatting sqref="M36:N36">
    <cfRule type="expression" dxfId="1" priority="70">
      <formula>$M$36=""</formula>
    </cfRule>
  </conditionalFormatting>
  <conditionalFormatting sqref="N3">
    <cfRule type="expression" dxfId="0" priority="114">
      <formula>$N$3=""</formula>
    </cfRule>
  </conditionalFormatting>
  <printOptions horizontalCentered="1" verticalCentered="1"/>
  <pageMargins left="3.937007874015748E-2" right="3.937007874015748E-2" top="0" bottom="0" header="0" footer="0"/>
  <pageSetup paperSize="9" scale="93" orientation="portrait" r:id="rId1"/>
  <rowBreaks count="1" manualBreakCount="1">
    <brk id="31" max="1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106680</xdr:colOff>
                    <xdr:row>31</xdr:row>
                    <xdr:rowOff>7620</xdr:rowOff>
                  </from>
                  <to>
                    <xdr:col>3</xdr:col>
                    <xdr:colOff>373380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3</xdr:col>
                    <xdr:colOff>106680</xdr:colOff>
                    <xdr:row>32</xdr:row>
                    <xdr:rowOff>7620</xdr:rowOff>
                  </from>
                  <to>
                    <xdr:col>3</xdr:col>
                    <xdr:colOff>373380</xdr:colOff>
                    <xdr:row>33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6" name="Check Box 12">
              <controlPr defaultSize="0" autoFill="0" autoLine="0" autoPict="0">
                <anchor moveWithCells="1">
                  <from>
                    <xdr:col>3</xdr:col>
                    <xdr:colOff>106680</xdr:colOff>
                    <xdr:row>12</xdr:row>
                    <xdr:rowOff>274320</xdr:rowOff>
                  </from>
                  <to>
                    <xdr:col>3</xdr:col>
                    <xdr:colOff>373380</xdr:colOff>
                    <xdr:row>14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7" name="Check Box 13">
              <controlPr defaultSize="0" autoFill="0" autoLine="0" autoPict="0">
                <anchor moveWithCells="1">
                  <from>
                    <xdr:col>3</xdr:col>
                    <xdr:colOff>106680</xdr:colOff>
                    <xdr:row>13</xdr:row>
                    <xdr:rowOff>182880</xdr:rowOff>
                  </from>
                  <to>
                    <xdr:col>3</xdr:col>
                    <xdr:colOff>373380</xdr:colOff>
                    <xdr:row>15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8" name="Check Box 14">
              <controlPr defaultSize="0" autoFill="0" autoLine="0" autoPict="0">
                <anchor moveWithCells="1">
                  <from>
                    <xdr:col>3</xdr:col>
                    <xdr:colOff>106680</xdr:colOff>
                    <xdr:row>14</xdr:row>
                    <xdr:rowOff>182880</xdr:rowOff>
                  </from>
                  <to>
                    <xdr:col>3</xdr:col>
                    <xdr:colOff>373380</xdr:colOff>
                    <xdr:row>16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9" name="Check Box 15">
              <controlPr defaultSize="0" autoFill="0" autoLine="0" autoPict="0">
                <anchor moveWithCells="1">
                  <from>
                    <xdr:col>3</xdr:col>
                    <xdr:colOff>106680</xdr:colOff>
                    <xdr:row>15</xdr:row>
                    <xdr:rowOff>205740</xdr:rowOff>
                  </from>
                  <to>
                    <xdr:col>3</xdr:col>
                    <xdr:colOff>373380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0" name="Check Box 18">
              <controlPr defaultSize="0" autoFill="0" autoLine="0" autoPict="0">
                <anchor moveWithCells="1">
                  <from>
                    <xdr:col>3</xdr:col>
                    <xdr:colOff>106680</xdr:colOff>
                    <xdr:row>33</xdr:row>
                    <xdr:rowOff>7620</xdr:rowOff>
                  </from>
                  <to>
                    <xdr:col>3</xdr:col>
                    <xdr:colOff>373380</xdr:colOff>
                    <xdr:row>34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奨学金返還状況申告書</vt:lpstr>
      <vt:lpstr>奨学金返還状況申告書!Print_Area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茂原　洋輝</cp:lastModifiedBy>
  <cp:lastPrinted>2026-03-18T04:42:05Z</cp:lastPrinted>
  <dcterms:created xsi:type="dcterms:W3CDTF">2022-09-27T05:08:23Z</dcterms:created>
  <dcterms:modified xsi:type="dcterms:W3CDTF">2026-09-01T03:21:49Z</dcterms:modified>
</cp:coreProperties>
</file>