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13_水安全部\03_総務課1\02_課内業務\07_両業務担当共通\請求書等様式HP掲載\R8.9_HP掲載\"/>
    </mc:Choice>
  </mc:AlternateContent>
  <xr:revisionPtr revIDLastSave="0" documentId="13_ncr:1_{1EA7F193-EE61-418F-82FB-3BCFEE3C34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請求書" sheetId="30" r:id="rId1"/>
  </sheets>
  <definedNames>
    <definedName name="_xlnm.Print_Area" localSheetId="0">請求書!$A$1:$I$35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30" l="1"/>
  <c r="H62" i="30"/>
  <c r="B62" i="30"/>
  <c r="H53" i="30"/>
  <c r="H50" i="30"/>
  <c r="B50" i="30"/>
  <c r="H41" i="30"/>
  <c r="H38" i="30"/>
  <c r="B38" i="30"/>
  <c r="H22" i="30"/>
  <c r="H19" i="30"/>
  <c r="B19" i="30"/>
</calcChain>
</file>

<file path=xl/sharedStrings.xml><?xml version="1.0" encoding="utf-8"?>
<sst xmlns="http://schemas.openxmlformats.org/spreadsheetml/2006/main" count="151" uniqueCount="49">
  <si>
    <t>（あて先）</t>
    <phoneticPr fontId="19"/>
  </si>
  <si>
    <t>円</t>
    <rPh sb="0" eb="1">
      <t>エン</t>
    </rPh>
    <phoneticPr fontId="19"/>
  </si>
  <si>
    <t>記</t>
    <phoneticPr fontId="19"/>
  </si>
  <si>
    <t>工事名</t>
    <phoneticPr fontId="19"/>
  </si>
  <si>
    <t>受注者</t>
    <rPh sb="0" eb="3">
      <t>ジュチュウシャ</t>
    </rPh>
    <phoneticPr fontId="19"/>
  </si>
  <si>
    <t>所　 在　 地</t>
    <rPh sb="0" eb="1">
      <t>ショ</t>
    </rPh>
    <rPh sb="3" eb="4">
      <t>ザイ</t>
    </rPh>
    <rPh sb="6" eb="7">
      <t>チ</t>
    </rPh>
    <phoneticPr fontId="19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</si>
  <si>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19"/>
  </si>
  <si>
    <t>代表者職氏名</t>
    <rPh sb="0" eb="3">
      <t>ダイヒョウシャ</t>
    </rPh>
    <rPh sb="3" eb="4">
      <t>ショク</t>
    </rPh>
    <rPh sb="4" eb="6">
      <t>シメイ</t>
    </rPh>
    <phoneticPr fontId="19"/>
  </si>
  <si>
    <t>（戸田市建設工事請負契約約款第３３条、第３８条、第４２条関係）</t>
    <rPh sb="17" eb="18">
      <t>ジョウ</t>
    </rPh>
    <rPh sb="19" eb="20">
      <t>ダイ</t>
    </rPh>
    <rPh sb="22" eb="23">
      <t>ジョウ</t>
    </rPh>
    <rPh sb="24" eb="25">
      <t>ダイ</t>
    </rPh>
    <phoneticPr fontId="19"/>
  </si>
  <si>
    <t>　市任意様式</t>
    <rPh sb="2" eb="4">
      <t>ニンイ</t>
    </rPh>
    <phoneticPr fontId="19"/>
  </si>
  <si>
    <t>請　　求　　書</t>
    <rPh sb="0" eb="1">
      <t>ショウ</t>
    </rPh>
    <rPh sb="3" eb="4">
      <t>モトム</t>
    </rPh>
    <rPh sb="6" eb="7">
      <t>ショ</t>
    </rPh>
    <phoneticPr fontId="19"/>
  </si>
  <si>
    <t>インボイス発行
事業者登録番号</t>
    <rPh sb="5" eb="7">
      <t>ハッコウ</t>
    </rPh>
    <rPh sb="8" eb="11">
      <t>ジギョウシャ</t>
    </rPh>
    <rPh sb="11" eb="13">
      <t>トウロク</t>
    </rPh>
    <rPh sb="13" eb="15">
      <t>バンゴウ</t>
    </rPh>
    <phoneticPr fontId="19"/>
  </si>
  <si>
    <t>　下記の建設工事について、</t>
    <phoneticPr fontId="19"/>
  </si>
  <si>
    <t>工事完成</t>
    <rPh sb="0" eb="4">
      <t>コウジカンセイ</t>
    </rPh>
    <phoneticPr fontId="19"/>
  </si>
  <si>
    <t>の支払いを請求します。</t>
    <phoneticPr fontId="19"/>
  </si>
  <si>
    <t>部分払い</t>
    <rPh sb="0" eb="2">
      <t>ブブン</t>
    </rPh>
    <rPh sb="2" eb="3">
      <t>ハラ</t>
    </rPh>
    <phoneticPr fontId="19"/>
  </si>
  <si>
    <t>うち取引に係る消費税
及び地方消費税の額</t>
    <rPh sb="2" eb="4">
      <t>トリヒキ</t>
    </rPh>
    <rPh sb="5" eb="6">
      <t>カカ</t>
    </rPh>
    <rPh sb="7" eb="10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9"/>
  </si>
  <si>
    <t>今回請求額</t>
    <rPh sb="0" eb="2">
      <t>コンカイ</t>
    </rPh>
    <rPh sb="2" eb="5">
      <t>セイキュウガク</t>
    </rPh>
    <phoneticPr fontId="19"/>
  </si>
  <si>
    <t>備考</t>
    <rPh sb="0" eb="2">
      <t>ビコウ</t>
    </rPh>
    <phoneticPr fontId="19"/>
  </si>
  <si>
    <t>　※口座振込払依頼書で振込先を指定していない場合は、備考欄に振込先を記入する。</t>
    <rPh sb="2" eb="4">
      <t>コウザ</t>
    </rPh>
    <rPh sb="4" eb="6">
      <t>フリコミ</t>
    </rPh>
    <rPh sb="6" eb="7">
      <t>バライ</t>
    </rPh>
    <rPh sb="7" eb="10">
      <t>イライショ</t>
    </rPh>
    <rPh sb="11" eb="14">
      <t>フリコミサキ</t>
    </rPh>
    <rPh sb="15" eb="17">
      <t>シテイ</t>
    </rPh>
    <rPh sb="22" eb="24">
      <t>バアイ</t>
    </rPh>
    <rPh sb="26" eb="29">
      <t>ビコウラン</t>
    </rPh>
    <rPh sb="30" eb="33">
      <t>フリコミサキ</t>
    </rPh>
    <rPh sb="34" eb="36">
      <t>キニュウ</t>
    </rPh>
    <phoneticPr fontId="19"/>
  </si>
  <si>
    <t>　※前金払、中間前金払の請求は、別の様式で請求する。</t>
    <rPh sb="2" eb="4">
      <t>マエキン</t>
    </rPh>
    <rPh sb="4" eb="5">
      <t>バライ</t>
    </rPh>
    <rPh sb="6" eb="8">
      <t>チュウカン</t>
    </rPh>
    <rPh sb="8" eb="10">
      <t>マエキン</t>
    </rPh>
    <rPh sb="10" eb="11">
      <t>バライ</t>
    </rPh>
    <rPh sb="12" eb="14">
      <t>セイキュウ</t>
    </rPh>
    <rPh sb="16" eb="17">
      <t>ベツ</t>
    </rPh>
    <rPh sb="18" eb="20">
      <t>ヨウシキ</t>
    </rPh>
    <rPh sb="21" eb="23">
      <t>セイキュウ</t>
    </rPh>
    <phoneticPr fontId="19"/>
  </si>
  <si>
    <t>※</t>
    <phoneticPr fontId="19"/>
  </si>
  <si>
    <r>
      <rPr>
        <b/>
        <sz val="12"/>
        <color rgb="FFC00000"/>
        <rFont val="ＭＳ 明朝"/>
        <family val="1"/>
        <charset val="128"/>
      </rPr>
      <t>色</t>
    </r>
    <r>
      <rPr>
        <b/>
        <sz val="12"/>
        <color theme="1"/>
        <rFont val="ＭＳ 明朝"/>
        <family val="1"/>
        <charset val="128"/>
      </rPr>
      <t>が付いているセルはさわらない。</t>
    </r>
    <rPh sb="0" eb="1">
      <t>イロ</t>
    </rPh>
    <rPh sb="2" eb="3">
      <t>ツ</t>
    </rPh>
    <phoneticPr fontId="19"/>
  </si>
  <si>
    <t>請求金額</t>
    <rPh sb="0" eb="1">
      <t>ショウ</t>
    </rPh>
    <rPh sb="1" eb="2">
      <t>モトム</t>
    </rPh>
    <rPh sb="2" eb="3">
      <t>カネ</t>
    </rPh>
    <rPh sb="3" eb="4">
      <t>ガク</t>
    </rPh>
    <phoneticPr fontId="19"/>
  </si>
  <si>
    <t>取引に係る消費税
及び地方消費税の額</t>
    <rPh sb="0" eb="2">
      <t>トリヒキ</t>
    </rPh>
    <rPh sb="3" eb="4">
      <t>カカ</t>
    </rPh>
    <rPh sb="5" eb="8">
      <t>ショウヒゼイ</t>
    </rPh>
    <rPh sb="9" eb="10">
      <t>オヨ</t>
    </rPh>
    <rPh sb="11" eb="13">
      <t>チホウ</t>
    </rPh>
    <rPh sb="13" eb="16">
      <t>ショウヒゼイ</t>
    </rPh>
    <rPh sb="17" eb="18">
      <t>ガク</t>
    </rPh>
    <phoneticPr fontId="19"/>
  </si>
  <si>
    <r>
      <t>下記の</t>
    </r>
    <r>
      <rPr>
        <b/>
        <sz val="12"/>
        <color rgb="FFC00000"/>
        <rFont val="ＭＳ 明朝"/>
        <family val="1"/>
        <charset val="128"/>
      </rPr>
      <t>記入例</t>
    </r>
    <r>
      <rPr>
        <b/>
        <sz val="12"/>
        <color theme="1"/>
        <rFont val="ＭＳ 明朝"/>
        <family val="1"/>
        <charset val="128"/>
      </rPr>
      <t>を確認しながら作成すること。</t>
    </r>
    <rPh sb="0" eb="2">
      <t>カキ</t>
    </rPh>
    <rPh sb="3" eb="5">
      <t>キニュウ</t>
    </rPh>
    <rPh sb="5" eb="6">
      <t>レイ</t>
    </rPh>
    <rPh sb="7" eb="9">
      <t>カクニン</t>
    </rPh>
    <rPh sb="13" eb="15">
      <t>サクセイ</t>
    </rPh>
    <phoneticPr fontId="19"/>
  </si>
  <si>
    <t>適用税率</t>
    <rPh sb="0" eb="4">
      <t>テキヨウゼイリツ</t>
    </rPh>
    <phoneticPr fontId="19"/>
  </si>
  <si>
    <t>％</t>
    <phoneticPr fontId="19"/>
  </si>
  <si>
    <t>請負金額</t>
    <rPh sb="0" eb="1">
      <t>ショウ</t>
    </rPh>
    <rPh sb="1" eb="2">
      <t>フ</t>
    </rPh>
    <rPh sb="2" eb="3">
      <t>カネ</t>
    </rPh>
    <rPh sb="3" eb="4">
      <t>ガク</t>
    </rPh>
    <phoneticPr fontId="19"/>
  </si>
  <si>
    <r>
      <t xml:space="preserve">既受領額
</t>
    </r>
    <r>
      <rPr>
        <sz val="6"/>
        <rFont val="ＭＳ 明朝"/>
        <family val="1"/>
        <charset val="128"/>
      </rPr>
      <t>(前金払・中間前金)</t>
    </r>
    <rPh sb="0" eb="4">
      <t>キジュリョウガク</t>
    </rPh>
    <rPh sb="6" eb="8">
      <t>マエキン</t>
    </rPh>
    <rPh sb="8" eb="9">
      <t>バラ</t>
    </rPh>
    <rPh sb="10" eb="14">
      <t>チュウカンマエキン</t>
    </rPh>
    <phoneticPr fontId="19"/>
  </si>
  <si>
    <t>〇</t>
    <phoneticPr fontId="19"/>
  </si>
  <si>
    <t>前金払に消費税は含まれない。</t>
    <rPh sb="0" eb="2">
      <t>マエキン</t>
    </rPh>
    <rPh sb="2" eb="3">
      <t>ハラ</t>
    </rPh>
    <rPh sb="4" eb="7">
      <t>ショウヒゼイ</t>
    </rPh>
    <rPh sb="8" eb="9">
      <t>フク</t>
    </rPh>
    <phoneticPr fontId="19"/>
  </si>
  <si>
    <r>
      <t xml:space="preserve">既受領額
</t>
    </r>
    <r>
      <rPr>
        <sz val="6"/>
        <rFont val="ＭＳ 明朝"/>
        <family val="1"/>
        <charset val="128"/>
      </rPr>
      <t>（部分払い）</t>
    </r>
    <rPh sb="0" eb="1">
      <t>キ</t>
    </rPh>
    <rPh sb="1" eb="3">
      <t>ジュリョウ</t>
    </rPh>
    <rPh sb="3" eb="4">
      <t>ガク</t>
    </rPh>
    <rPh sb="6" eb="9">
      <t>ブブンハラ</t>
    </rPh>
    <phoneticPr fontId="19"/>
  </si>
  <si>
    <t>部分払い（出来高）は消費税が含まれる。</t>
    <rPh sb="0" eb="3">
      <t>ブブンハラ</t>
    </rPh>
    <rPh sb="5" eb="8">
      <t>デキダカ</t>
    </rPh>
    <rPh sb="10" eb="13">
      <t>ショウヒゼイ</t>
    </rPh>
    <rPh sb="14" eb="15">
      <t>フク</t>
    </rPh>
    <phoneticPr fontId="19"/>
  </si>
  <si>
    <t>請負金額の消費税は当然全額支払う。よって前金払い分の消費税をどのタイミングで支払うか注意。
　　・　完成時の消費税の考え方　　（請負金額の消費税－既受領額の消費税）</t>
    <rPh sb="0" eb="2">
      <t>ウケオイ</t>
    </rPh>
    <rPh sb="2" eb="3">
      <t>キン</t>
    </rPh>
    <rPh sb="3" eb="4">
      <t>ガク</t>
    </rPh>
    <rPh sb="5" eb="8">
      <t>ショウヒゼイ</t>
    </rPh>
    <rPh sb="9" eb="11">
      <t>トウゼン</t>
    </rPh>
    <rPh sb="11" eb="13">
      <t>ゼンガク</t>
    </rPh>
    <rPh sb="13" eb="15">
      <t>シハラ</t>
    </rPh>
    <rPh sb="42" eb="44">
      <t>チュウイ</t>
    </rPh>
    <rPh sb="50" eb="52">
      <t>カンセイ</t>
    </rPh>
    <rPh sb="52" eb="53">
      <t>ジ</t>
    </rPh>
    <rPh sb="54" eb="57">
      <t>ショウヒゼイ</t>
    </rPh>
    <rPh sb="58" eb="59">
      <t>カンガ</t>
    </rPh>
    <rPh sb="60" eb="61">
      <t>カタ</t>
    </rPh>
    <rPh sb="64" eb="68">
      <t>ウケオイキンガク</t>
    </rPh>
    <rPh sb="69" eb="72">
      <t>ショウヒゼイ</t>
    </rPh>
    <rPh sb="73" eb="77">
      <t>キジュリョウガク</t>
    </rPh>
    <rPh sb="78" eb="81">
      <t>ショウヒゼイ</t>
    </rPh>
    <phoneticPr fontId="19"/>
  </si>
  <si>
    <t>　　・　部分払い時の消費税の考え方（既受領額の消費税分＋今回請求額の消費税分）</t>
    <rPh sb="4" eb="7">
      <t>ブブンハラ</t>
    </rPh>
    <rPh sb="8" eb="9">
      <t>ジ</t>
    </rPh>
    <rPh sb="10" eb="13">
      <t>ショウヒゼイ</t>
    </rPh>
    <rPh sb="14" eb="15">
      <t>カンガ</t>
    </rPh>
    <rPh sb="16" eb="17">
      <t>カタ</t>
    </rPh>
    <rPh sb="18" eb="22">
      <t>キジュリョウガク</t>
    </rPh>
    <rPh sb="23" eb="26">
      <t>ショウヒゼイ</t>
    </rPh>
    <rPh sb="26" eb="27">
      <t>ブン</t>
    </rPh>
    <rPh sb="28" eb="33">
      <t>コンカイセイキュウガク</t>
    </rPh>
    <rPh sb="34" eb="37">
      <t>ショウヒゼイ</t>
    </rPh>
    <rPh sb="37" eb="38">
      <t>ブン</t>
    </rPh>
    <phoneticPr fontId="19"/>
  </si>
  <si>
    <t>〇記入例１－１（単年度工事で前払い有り、最後に1回で残金を支払う場合）</t>
    <rPh sb="1" eb="4">
      <t>キニュウレイ</t>
    </rPh>
    <rPh sb="8" eb="11">
      <t>タンネンド</t>
    </rPh>
    <rPh sb="11" eb="13">
      <t>コウジ</t>
    </rPh>
    <rPh sb="14" eb="16">
      <t>マエバラ</t>
    </rPh>
    <rPh sb="17" eb="18">
      <t>ア</t>
    </rPh>
    <rPh sb="20" eb="22">
      <t>サイゴ</t>
    </rPh>
    <rPh sb="24" eb="25">
      <t>カイ</t>
    </rPh>
    <rPh sb="26" eb="28">
      <t>ザンキン</t>
    </rPh>
    <rPh sb="29" eb="31">
      <t>シハラ</t>
    </rPh>
    <rPh sb="32" eb="34">
      <t>バアイ</t>
    </rPh>
    <phoneticPr fontId="19"/>
  </si>
  <si>
    <t>Ａ改修工事</t>
    <rPh sb="1" eb="3">
      <t>カイシュウ</t>
    </rPh>
    <rPh sb="3" eb="5">
      <t>コウジ</t>
    </rPh>
    <phoneticPr fontId="19"/>
  </si>
  <si>
    <t>前金払に消費税は含まれない。(消費税は完成や受取の際に負担を求めるもの)</t>
    <rPh sb="0" eb="2">
      <t>マエキン</t>
    </rPh>
    <rPh sb="2" eb="3">
      <t>ハラ</t>
    </rPh>
    <rPh sb="4" eb="7">
      <t>ショウヒゼイ</t>
    </rPh>
    <rPh sb="8" eb="9">
      <t>フク</t>
    </rPh>
    <rPh sb="15" eb="18">
      <t>ショウヒゼイ</t>
    </rPh>
    <rPh sb="19" eb="21">
      <t>カンセイ</t>
    </rPh>
    <rPh sb="22" eb="24">
      <t>ウケトリ</t>
    </rPh>
    <rPh sb="25" eb="26">
      <t>サイ</t>
    </rPh>
    <rPh sb="27" eb="29">
      <t>フタン</t>
    </rPh>
    <rPh sb="30" eb="31">
      <t>モト</t>
    </rPh>
    <phoneticPr fontId="19"/>
  </si>
  <si>
    <t>結果、消費税は最後に合計して支払うことになる。</t>
    <rPh sb="7" eb="9">
      <t>サイゴ</t>
    </rPh>
    <rPh sb="10" eb="12">
      <t>ゴウケイ</t>
    </rPh>
    <phoneticPr fontId="19"/>
  </si>
  <si>
    <t>〇記入例２－1(２カ年で前払い有り、1年目の年度末に支払う場合)</t>
    <rPh sb="1" eb="4">
      <t>キニュウレイ</t>
    </rPh>
    <rPh sb="10" eb="11">
      <t>ネン</t>
    </rPh>
    <rPh sb="12" eb="14">
      <t>マエバラ</t>
    </rPh>
    <rPh sb="15" eb="16">
      <t>ア</t>
    </rPh>
    <rPh sb="19" eb="21">
      <t>ネンメ</t>
    </rPh>
    <rPh sb="22" eb="25">
      <t>ネンドマツ</t>
    </rPh>
    <rPh sb="26" eb="28">
      <t>シハラ</t>
    </rPh>
    <rPh sb="29" eb="31">
      <t>バアイ</t>
    </rPh>
    <phoneticPr fontId="19"/>
  </si>
  <si>
    <t>Ｂ新設工事</t>
    <rPh sb="1" eb="3">
      <t>シンセツ</t>
    </rPh>
    <rPh sb="3" eb="5">
      <t>コウジ</t>
    </rPh>
    <phoneticPr fontId="19"/>
  </si>
  <si>
    <t>１年目　スタート時に前金払い4,000,000円分を支払い済み</t>
    <rPh sb="8" eb="9">
      <t>ジ</t>
    </rPh>
    <rPh sb="10" eb="13">
      <t>マエキンハラ</t>
    </rPh>
    <rPh sb="23" eb="24">
      <t>エン</t>
    </rPh>
    <rPh sb="24" eb="25">
      <t>ブン</t>
    </rPh>
    <rPh sb="26" eb="28">
      <t>シハラ</t>
    </rPh>
    <rPh sb="29" eb="30">
      <t>ズ</t>
    </rPh>
    <phoneticPr fontId="19"/>
  </si>
  <si>
    <t>１年目　年度末出来高で消費税含み5,500,000円分進捗だと（前金を引く及び消費税　注意）</t>
    <rPh sb="4" eb="7">
      <t>ネンドマツ</t>
    </rPh>
    <rPh sb="11" eb="15">
      <t>ショウヒゼイフク</t>
    </rPh>
    <rPh sb="25" eb="26">
      <t>エン</t>
    </rPh>
    <rPh sb="26" eb="27">
      <t>ブン</t>
    </rPh>
    <rPh sb="27" eb="29">
      <t>シンチョク</t>
    </rPh>
    <rPh sb="32" eb="34">
      <t>マエキン</t>
    </rPh>
    <rPh sb="35" eb="36">
      <t>ヒ</t>
    </rPh>
    <rPh sb="37" eb="38">
      <t>オヨ</t>
    </rPh>
    <rPh sb="39" eb="42">
      <t>ショウヒゼイ</t>
    </rPh>
    <rPh sb="43" eb="45">
      <t>チュウイ</t>
    </rPh>
    <phoneticPr fontId="19"/>
  </si>
  <si>
    <t>〇記入例２－２(２カ年で２年目の最後に支払う場合)</t>
    <rPh sb="1" eb="4">
      <t>キニュウレイ</t>
    </rPh>
    <rPh sb="10" eb="11">
      <t>ネン</t>
    </rPh>
    <rPh sb="13" eb="15">
      <t>ネンメ</t>
    </rPh>
    <rPh sb="16" eb="18">
      <t>サイゴ</t>
    </rPh>
    <rPh sb="19" eb="21">
      <t>シハラ</t>
    </rPh>
    <rPh sb="22" eb="24">
      <t>バアイ</t>
    </rPh>
    <phoneticPr fontId="19"/>
  </si>
  <si>
    <t>１年目　年度末出来高で5,500,000円分進捗（前金を引く及び消費税　注意）</t>
    <rPh sb="4" eb="7">
      <t>ネンドマツ</t>
    </rPh>
    <rPh sb="20" eb="21">
      <t>エン</t>
    </rPh>
    <rPh sb="21" eb="22">
      <t>ブン</t>
    </rPh>
    <rPh sb="22" eb="24">
      <t>シンチョク</t>
    </rPh>
    <rPh sb="25" eb="27">
      <t>マエキン</t>
    </rPh>
    <rPh sb="28" eb="29">
      <t>ヒ</t>
    </rPh>
    <rPh sb="30" eb="31">
      <t>オヨ</t>
    </rPh>
    <rPh sb="32" eb="35">
      <t>ショウヒゼイ</t>
    </rPh>
    <rPh sb="36" eb="38">
      <t>チュウイ</t>
    </rPh>
    <phoneticPr fontId="19"/>
  </si>
  <si>
    <t>２年目　完成して残金を支払い（また消費税　注意）</t>
    <rPh sb="1" eb="3">
      <t>ネンメ</t>
    </rPh>
    <rPh sb="4" eb="6">
      <t>カンセイ</t>
    </rPh>
    <rPh sb="8" eb="10">
      <t>ザンキン</t>
    </rPh>
    <rPh sb="11" eb="13">
      <t>シハラ</t>
    </rPh>
    <rPh sb="17" eb="20">
      <t>ショウヒゼイ</t>
    </rPh>
    <rPh sb="21" eb="23">
      <t>チュウイ</t>
    </rPh>
    <phoneticPr fontId="19"/>
  </si>
  <si>
    <t>令和　　　年　　月　　日</t>
    <rPh sb="0" eb="2">
      <t>レイワ</t>
    </rPh>
    <phoneticPr fontId="19"/>
  </si>
  <si>
    <t>　戸田市上下水道事業
　戸田市長　菅原文仁</t>
    <rPh sb="1" eb="10">
      <t>トダシジョウゲスイドウジギョウ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</si>
</sst>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b/>
      <sz val="12"/>
      <color rgb="FFC00000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rgb="FFC00000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2"/>
      <color rgb="FFFFFF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24" fillId="0" borderId="0" xfId="0" applyFont="1">
      <alignment vertical="center"/>
    </xf>
    <xf numFmtId="0" fontId="18" fillId="0" borderId="19" xfId="0" applyFont="1" applyBorder="1">
      <alignment vertical="center"/>
    </xf>
    <xf numFmtId="0" fontId="18" fillId="0" borderId="17" xfId="0" applyFont="1" applyBorder="1">
      <alignment vertical="center"/>
    </xf>
    <xf numFmtId="0" fontId="18" fillId="0" borderId="35" xfId="0" applyFont="1" applyBorder="1" applyAlignment="1">
      <alignment horizontal="distributed" vertical="center" wrapText="1" indent="1"/>
    </xf>
    <xf numFmtId="3" fontId="18" fillId="0" borderId="12" xfId="0" applyNumberFormat="1" applyFont="1" applyBorder="1">
      <alignment vertical="center"/>
    </xf>
    <xf numFmtId="0" fontId="18" fillId="0" borderId="13" xfId="0" applyFont="1" applyBorder="1">
      <alignment vertical="center"/>
    </xf>
    <xf numFmtId="0" fontId="18" fillId="0" borderId="0" xfId="0" applyFont="1" applyAlignment="1">
      <alignment horizontal="distributed" vertical="center" wrapText="1" indent="1"/>
    </xf>
    <xf numFmtId="0" fontId="28" fillId="0" borderId="0" xfId="0" applyFont="1">
      <alignment vertical="center"/>
    </xf>
    <xf numFmtId="0" fontId="24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8" fillId="0" borderId="0" xfId="0" applyFont="1">
      <alignment vertical="center"/>
    </xf>
    <xf numFmtId="0" fontId="18" fillId="0" borderId="31" xfId="0" applyFont="1" applyBorder="1" applyAlignment="1">
      <alignment horizontal="distributed" vertical="center" wrapText="1" indent="1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3" fontId="18" fillId="33" borderId="14" xfId="0" applyNumberFormat="1" applyFont="1" applyFill="1" applyBorder="1">
      <alignment vertical="center"/>
    </xf>
    <xf numFmtId="3" fontId="18" fillId="0" borderId="15" xfId="0" applyNumberFormat="1" applyFont="1" applyBorder="1">
      <alignment vertical="center"/>
    </xf>
    <xf numFmtId="0" fontId="18" fillId="0" borderId="10" xfId="0" applyFont="1" applyBorder="1" applyAlignment="1">
      <alignment horizontal="distributed" vertical="center" wrapText="1" indent="1"/>
    </xf>
    <xf numFmtId="3" fontId="18" fillId="0" borderId="14" xfId="0" applyNumberFormat="1" applyFont="1" applyBorder="1">
      <alignment vertical="center"/>
    </xf>
    <xf numFmtId="0" fontId="35" fillId="0" borderId="0" xfId="0" applyFont="1">
      <alignment vertical="center"/>
    </xf>
    <xf numFmtId="0" fontId="18" fillId="0" borderId="37" xfId="0" applyFont="1" applyBorder="1" applyAlignment="1">
      <alignment horizontal="distributed" vertical="center" wrapText="1" indent="1"/>
    </xf>
    <xf numFmtId="0" fontId="18" fillId="0" borderId="27" xfId="0" applyFont="1" applyBorder="1">
      <alignment vertical="center"/>
    </xf>
    <xf numFmtId="0" fontId="18" fillId="0" borderId="28" xfId="0" applyFont="1" applyBorder="1">
      <alignment vertical="center"/>
    </xf>
    <xf numFmtId="0" fontId="18" fillId="0" borderId="12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right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distributed" vertical="center" wrapText="1" indent="1"/>
    </xf>
    <xf numFmtId="0" fontId="18" fillId="0" borderId="32" xfId="0" applyFont="1" applyBorder="1">
      <alignment vertical="center"/>
    </xf>
    <xf numFmtId="0" fontId="37" fillId="0" borderId="0" xfId="0" applyFont="1">
      <alignment vertical="center"/>
    </xf>
    <xf numFmtId="3" fontId="18" fillId="0" borderId="24" xfId="0" applyNumberFormat="1" applyFont="1" applyBorder="1">
      <alignment vertical="center"/>
    </xf>
    <xf numFmtId="0" fontId="18" fillId="0" borderId="25" xfId="0" applyFont="1" applyBorder="1">
      <alignment vertical="center"/>
    </xf>
    <xf numFmtId="0" fontId="18" fillId="0" borderId="43" xfId="0" applyFont="1" applyBorder="1" applyAlignment="1">
      <alignment horizontal="distributed" vertical="center" indent="1"/>
    </xf>
    <xf numFmtId="0" fontId="18" fillId="0" borderId="45" xfId="0" applyFont="1" applyBorder="1" applyAlignment="1">
      <alignment horizontal="distributed" vertical="center" indent="1"/>
    </xf>
    <xf numFmtId="3" fontId="18" fillId="0" borderId="16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18" fillId="0" borderId="26" xfId="0" applyNumberFormat="1" applyFont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 vertical="center"/>
    </xf>
    <xf numFmtId="3" fontId="18" fillId="0" borderId="14" xfId="0" applyNumberFormat="1" applyFont="1" applyBorder="1">
      <alignment vertical="center"/>
    </xf>
    <xf numFmtId="3" fontId="18" fillId="0" borderId="24" xfId="0" applyNumberFormat="1" applyFont="1" applyBorder="1">
      <alignment vertical="center"/>
    </xf>
    <xf numFmtId="0" fontId="36" fillId="0" borderId="14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0" fontId="29" fillId="0" borderId="1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distributed" vertical="center" wrapText="1" indent="1"/>
    </xf>
    <xf numFmtId="0" fontId="18" fillId="0" borderId="44" xfId="0" applyFont="1" applyBorder="1" applyAlignment="1">
      <alignment horizontal="distributed" vertical="center" indent="1"/>
    </xf>
    <xf numFmtId="38" fontId="18" fillId="0" borderId="16" xfId="42" applyFont="1" applyBorder="1" applyAlignment="1">
      <alignment horizontal="right" vertical="center"/>
    </xf>
    <xf numFmtId="38" fontId="18" fillId="0" borderId="14" xfId="42" applyFont="1" applyBorder="1" applyAlignment="1">
      <alignment horizontal="right" vertical="center"/>
    </xf>
    <xf numFmtId="38" fontId="18" fillId="0" borderId="18" xfId="42" applyFont="1" applyBorder="1" applyAlignment="1">
      <alignment horizontal="right" vertical="center"/>
    </xf>
    <xf numFmtId="38" fontId="18" fillId="0" borderId="15" xfId="42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left" vertical="center"/>
    </xf>
    <xf numFmtId="3" fontId="18" fillId="0" borderId="15" xfId="0" applyNumberFormat="1" applyFont="1" applyBorder="1" applyAlignment="1">
      <alignment horizontal="left" vertical="center"/>
    </xf>
    <xf numFmtId="0" fontId="34" fillId="0" borderId="15" xfId="0" applyFont="1" applyBorder="1" applyAlignment="1">
      <alignment horizontal="center" vertical="center" wrapText="1"/>
    </xf>
    <xf numFmtId="0" fontId="18" fillId="0" borderId="38" xfId="0" applyFont="1" applyBorder="1" applyAlignment="1">
      <alignment vertical="center" wrapText="1"/>
    </xf>
    <xf numFmtId="0" fontId="18" fillId="0" borderId="39" xfId="0" applyFont="1" applyBorder="1" applyAlignment="1">
      <alignment vertical="center" wrapText="1"/>
    </xf>
    <xf numFmtId="0" fontId="18" fillId="0" borderId="40" xfId="0" applyFont="1" applyBorder="1" applyAlignment="1">
      <alignment vertical="center" wrapText="1"/>
    </xf>
    <xf numFmtId="0" fontId="18" fillId="0" borderId="41" xfId="0" applyFont="1" applyBorder="1" applyAlignment="1">
      <alignment horizontal="distributed" vertical="center" wrapText="1" indent="1"/>
    </xf>
    <xf numFmtId="0" fontId="18" fillId="0" borderId="42" xfId="0" applyFont="1" applyBorder="1" applyAlignment="1">
      <alignment horizontal="distributed" vertical="center" wrapText="1" indent="1"/>
    </xf>
    <xf numFmtId="38" fontId="18" fillId="33" borderId="16" xfId="42" applyFont="1" applyFill="1" applyBorder="1" applyAlignment="1">
      <alignment horizontal="right" vertical="center"/>
    </xf>
    <xf numFmtId="38" fontId="18" fillId="33" borderId="14" xfId="42" applyFont="1" applyFill="1" applyBorder="1" applyAlignment="1">
      <alignment horizontal="right" vertical="center"/>
    </xf>
    <xf numFmtId="38" fontId="18" fillId="33" borderId="18" xfId="42" applyFont="1" applyFill="1" applyBorder="1" applyAlignment="1">
      <alignment horizontal="right" vertical="center"/>
    </xf>
    <xf numFmtId="38" fontId="18" fillId="33" borderId="15" xfId="42" applyFont="1" applyFill="1" applyBorder="1" applyAlignment="1">
      <alignment horizontal="right" vertical="center"/>
    </xf>
    <xf numFmtId="38" fontId="18" fillId="0" borderId="14" xfId="42" applyFont="1" applyBorder="1" applyAlignment="1">
      <alignment horizontal="left" vertical="center"/>
    </xf>
    <xf numFmtId="38" fontId="18" fillId="0" borderId="15" xfId="42" applyFont="1" applyBorder="1" applyAlignment="1">
      <alignment horizontal="left" vertical="center"/>
    </xf>
    <xf numFmtId="0" fontId="21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18" fillId="0" borderId="22" xfId="0" applyFont="1" applyBorder="1" applyAlignment="1">
      <alignment horizontal="distributed" vertical="center" indent="1"/>
    </xf>
    <xf numFmtId="0" fontId="18" fillId="0" borderId="23" xfId="0" applyFont="1" applyBorder="1" applyAlignment="1">
      <alignment horizontal="distributed" vertical="center" indent="1"/>
    </xf>
    <xf numFmtId="0" fontId="30" fillId="0" borderId="0" xfId="0" applyFont="1" applyAlignment="1">
      <alignment horizontal="left" wrapText="1"/>
    </xf>
    <xf numFmtId="0" fontId="18" fillId="0" borderId="22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20" fillId="0" borderId="2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28" fillId="0" borderId="23" xfId="0" applyFont="1" applyBorder="1">
      <alignment vertical="center"/>
    </xf>
    <xf numFmtId="3" fontId="18" fillId="0" borderId="18" xfId="0" applyNumberFormat="1" applyFont="1" applyBorder="1" applyAlignment="1">
      <alignment horizontal="right" vertical="center"/>
    </xf>
    <xf numFmtId="3" fontId="18" fillId="0" borderId="15" xfId="0" applyNumberFormat="1" applyFont="1" applyBorder="1" applyAlignment="1">
      <alignment horizontal="right" vertical="center"/>
    </xf>
    <xf numFmtId="3" fontId="18" fillId="0" borderId="15" xfId="0" applyNumberFormat="1" applyFont="1" applyBorder="1">
      <alignment vertical="center"/>
    </xf>
    <xf numFmtId="0" fontId="33" fillId="0" borderId="14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distributed" vertical="center" wrapText="1" indent="1"/>
    </xf>
    <xf numFmtId="0" fontId="18" fillId="0" borderId="36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6" xfId="0" applyFont="1" applyBorder="1" applyAlignment="1">
      <alignment horizontal="distributed" vertical="center" wrapText="1" indent="1"/>
    </xf>
    <xf numFmtId="0" fontId="18" fillId="0" borderId="18" xfId="0" applyFont="1" applyBorder="1" applyAlignment="1">
      <alignment horizontal="distributed" vertical="center" wrapText="1" indent="1"/>
    </xf>
    <xf numFmtId="0" fontId="18" fillId="0" borderId="0" xfId="0" applyFont="1" applyAlignment="1">
      <alignment horizontal="center" vertical="center" wrapText="1"/>
    </xf>
    <xf numFmtId="0" fontId="24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51437</xdr:colOff>
      <xdr:row>18</xdr:row>
      <xdr:rowOff>73343</xdr:rowOff>
    </xdr:from>
    <xdr:to>
      <xdr:col>5</xdr:col>
      <xdr:colOff>106681</xdr:colOff>
      <xdr:row>18</xdr:row>
      <xdr:rowOff>408623</xdr:rowOff>
    </xdr:to>
    <xdr:sp macro="" textlink="">
      <xdr:nvSpPr>
        <xdr:cNvPr id="42" name="左大かっこ 41">
          <a:extLst>
            <a:ext uri="{FF2B5EF4-FFF2-40B4-BE49-F238E27FC236}">
              <a16:creationId xmlns:a16="http://schemas.microsoft.com/office/drawing/2014/main" id="{E87B49D1-7961-4379-B1A0-413C7FF1867E}"/>
            </a:ext>
          </a:extLst>
        </xdr:cNvPr>
        <xdr:cNvSpPr/>
      </xdr:nvSpPr>
      <xdr:spPr bwMode="auto">
        <a:xfrm>
          <a:off x="3122297" y="571214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18</xdr:row>
      <xdr:rowOff>80962</xdr:rowOff>
    </xdr:from>
    <xdr:to>
      <xdr:col>8</xdr:col>
      <xdr:colOff>241934</xdr:colOff>
      <xdr:row>18</xdr:row>
      <xdr:rowOff>401002</xdr:rowOff>
    </xdr:to>
    <xdr:sp macro="" textlink="">
      <xdr:nvSpPr>
        <xdr:cNvPr id="43" name="左大かっこ 42">
          <a:extLst>
            <a:ext uri="{FF2B5EF4-FFF2-40B4-BE49-F238E27FC236}">
              <a16:creationId xmlns:a16="http://schemas.microsoft.com/office/drawing/2014/main" id="{C978F237-1235-4603-8C48-653FFEA07622}"/>
            </a:ext>
          </a:extLst>
        </xdr:cNvPr>
        <xdr:cNvSpPr/>
      </xdr:nvSpPr>
      <xdr:spPr bwMode="auto">
        <a:xfrm rot="10800000">
          <a:off x="5467350" y="571976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20</xdr:row>
      <xdr:rowOff>73343</xdr:rowOff>
    </xdr:from>
    <xdr:to>
      <xdr:col>5</xdr:col>
      <xdr:colOff>106681</xdr:colOff>
      <xdr:row>20</xdr:row>
      <xdr:rowOff>408623</xdr:rowOff>
    </xdr:to>
    <xdr:sp macro="" textlink="">
      <xdr:nvSpPr>
        <xdr:cNvPr id="44" name="左大かっこ 43">
          <a:extLst>
            <a:ext uri="{FF2B5EF4-FFF2-40B4-BE49-F238E27FC236}">
              <a16:creationId xmlns:a16="http://schemas.microsoft.com/office/drawing/2014/main" id="{C66489E4-D592-4DC0-BDB3-4489CA265E71}"/>
            </a:ext>
          </a:extLst>
        </xdr:cNvPr>
        <xdr:cNvSpPr/>
      </xdr:nvSpPr>
      <xdr:spPr bwMode="auto">
        <a:xfrm>
          <a:off x="3122297" y="633698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21</xdr:row>
      <xdr:rowOff>73343</xdr:rowOff>
    </xdr:from>
    <xdr:to>
      <xdr:col>5</xdr:col>
      <xdr:colOff>106681</xdr:colOff>
      <xdr:row>21</xdr:row>
      <xdr:rowOff>408623</xdr:rowOff>
    </xdr:to>
    <xdr:sp macro="" textlink="">
      <xdr:nvSpPr>
        <xdr:cNvPr id="45" name="左大かっこ 44">
          <a:extLst>
            <a:ext uri="{FF2B5EF4-FFF2-40B4-BE49-F238E27FC236}">
              <a16:creationId xmlns:a16="http://schemas.microsoft.com/office/drawing/2014/main" id="{F5B70B78-75DF-40BF-9BC0-2B82DAC0CDBD}"/>
            </a:ext>
          </a:extLst>
        </xdr:cNvPr>
        <xdr:cNvSpPr/>
      </xdr:nvSpPr>
      <xdr:spPr bwMode="auto">
        <a:xfrm>
          <a:off x="3122297" y="679418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22</xdr:row>
      <xdr:rowOff>73343</xdr:rowOff>
    </xdr:from>
    <xdr:to>
      <xdr:col>5</xdr:col>
      <xdr:colOff>106681</xdr:colOff>
      <xdr:row>22</xdr:row>
      <xdr:rowOff>408623</xdr:rowOff>
    </xdr:to>
    <xdr:sp macro="" textlink="">
      <xdr:nvSpPr>
        <xdr:cNvPr id="46" name="左大かっこ 45">
          <a:extLst>
            <a:ext uri="{FF2B5EF4-FFF2-40B4-BE49-F238E27FC236}">
              <a16:creationId xmlns:a16="http://schemas.microsoft.com/office/drawing/2014/main" id="{59042DF1-0967-42F1-A743-8BBDF5DA3EE5}"/>
            </a:ext>
          </a:extLst>
        </xdr:cNvPr>
        <xdr:cNvSpPr/>
      </xdr:nvSpPr>
      <xdr:spPr bwMode="auto">
        <a:xfrm>
          <a:off x="3122297" y="725138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20</xdr:row>
      <xdr:rowOff>80962</xdr:rowOff>
    </xdr:from>
    <xdr:to>
      <xdr:col>8</xdr:col>
      <xdr:colOff>241934</xdr:colOff>
      <xdr:row>20</xdr:row>
      <xdr:rowOff>401002</xdr:rowOff>
    </xdr:to>
    <xdr:sp macro="" textlink="">
      <xdr:nvSpPr>
        <xdr:cNvPr id="47" name="左大かっこ 46">
          <a:extLst>
            <a:ext uri="{FF2B5EF4-FFF2-40B4-BE49-F238E27FC236}">
              <a16:creationId xmlns:a16="http://schemas.microsoft.com/office/drawing/2014/main" id="{C84D4977-181C-4D52-82D2-935C61ABFF81}"/>
            </a:ext>
          </a:extLst>
        </xdr:cNvPr>
        <xdr:cNvSpPr/>
      </xdr:nvSpPr>
      <xdr:spPr bwMode="auto">
        <a:xfrm rot="10800000">
          <a:off x="5467350" y="634460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21</xdr:row>
      <xdr:rowOff>80962</xdr:rowOff>
    </xdr:from>
    <xdr:to>
      <xdr:col>8</xdr:col>
      <xdr:colOff>241934</xdr:colOff>
      <xdr:row>21</xdr:row>
      <xdr:rowOff>401002</xdr:rowOff>
    </xdr:to>
    <xdr:sp macro="" textlink="">
      <xdr:nvSpPr>
        <xdr:cNvPr id="48" name="左大かっこ 47">
          <a:extLst>
            <a:ext uri="{FF2B5EF4-FFF2-40B4-BE49-F238E27FC236}">
              <a16:creationId xmlns:a16="http://schemas.microsoft.com/office/drawing/2014/main" id="{A6BC2DEC-A4AB-4396-A32B-B08F219D63F7}"/>
            </a:ext>
          </a:extLst>
        </xdr:cNvPr>
        <xdr:cNvSpPr/>
      </xdr:nvSpPr>
      <xdr:spPr bwMode="auto">
        <a:xfrm rot="10800000">
          <a:off x="5467350" y="680180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22</xdr:row>
      <xdr:rowOff>80962</xdr:rowOff>
    </xdr:from>
    <xdr:to>
      <xdr:col>8</xdr:col>
      <xdr:colOff>241934</xdr:colOff>
      <xdr:row>22</xdr:row>
      <xdr:rowOff>401002</xdr:rowOff>
    </xdr:to>
    <xdr:sp macro="" textlink="">
      <xdr:nvSpPr>
        <xdr:cNvPr id="49" name="左大かっこ 48">
          <a:extLst>
            <a:ext uri="{FF2B5EF4-FFF2-40B4-BE49-F238E27FC236}">
              <a16:creationId xmlns:a16="http://schemas.microsoft.com/office/drawing/2014/main" id="{EDBCE4FC-C4EB-4B7D-86C2-C312B84C4287}"/>
            </a:ext>
          </a:extLst>
        </xdr:cNvPr>
        <xdr:cNvSpPr/>
      </xdr:nvSpPr>
      <xdr:spPr bwMode="auto">
        <a:xfrm rot="10800000">
          <a:off x="5467350" y="725900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18</xdr:row>
      <xdr:rowOff>73343</xdr:rowOff>
    </xdr:from>
    <xdr:to>
      <xdr:col>5</xdr:col>
      <xdr:colOff>106681</xdr:colOff>
      <xdr:row>18</xdr:row>
      <xdr:rowOff>408623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311E78EB-66F9-4CB2-BC62-E6A7531B3D4C}"/>
            </a:ext>
          </a:extLst>
        </xdr:cNvPr>
        <xdr:cNvSpPr/>
      </xdr:nvSpPr>
      <xdr:spPr bwMode="auto">
        <a:xfrm>
          <a:off x="3131822" y="57121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18</xdr:row>
      <xdr:rowOff>80962</xdr:rowOff>
    </xdr:from>
    <xdr:to>
      <xdr:col>8</xdr:col>
      <xdr:colOff>241934</xdr:colOff>
      <xdr:row>18</xdr:row>
      <xdr:rowOff>401002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4BE423A9-1AC8-4964-A7EF-737F40A36F9C}"/>
            </a:ext>
          </a:extLst>
        </xdr:cNvPr>
        <xdr:cNvSpPr/>
      </xdr:nvSpPr>
      <xdr:spPr bwMode="auto">
        <a:xfrm rot="10800000">
          <a:off x="5539740" y="57216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21</xdr:row>
      <xdr:rowOff>73343</xdr:rowOff>
    </xdr:from>
    <xdr:to>
      <xdr:col>5</xdr:col>
      <xdr:colOff>106681</xdr:colOff>
      <xdr:row>21</xdr:row>
      <xdr:rowOff>408623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7B28EE90-89DC-4C2A-AACC-BA423DA2047D}"/>
            </a:ext>
          </a:extLst>
        </xdr:cNvPr>
        <xdr:cNvSpPr/>
      </xdr:nvSpPr>
      <xdr:spPr bwMode="auto">
        <a:xfrm>
          <a:off x="3131822" y="64741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21</xdr:row>
      <xdr:rowOff>80962</xdr:rowOff>
    </xdr:from>
    <xdr:to>
      <xdr:col>8</xdr:col>
      <xdr:colOff>241934</xdr:colOff>
      <xdr:row>21</xdr:row>
      <xdr:rowOff>401002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A87520AC-7889-49C6-A333-F89C5294C893}"/>
            </a:ext>
          </a:extLst>
        </xdr:cNvPr>
        <xdr:cNvSpPr/>
      </xdr:nvSpPr>
      <xdr:spPr bwMode="auto">
        <a:xfrm rot="10800000">
          <a:off x="5539740" y="64836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19</xdr:row>
      <xdr:rowOff>34290</xdr:rowOff>
    </xdr:from>
    <xdr:to>
      <xdr:col>5</xdr:col>
      <xdr:colOff>116203</xdr:colOff>
      <xdr:row>19</xdr:row>
      <xdr:rowOff>160020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DD2E6139-D4C6-48F8-9491-027C1D5CC72C}"/>
            </a:ext>
          </a:extLst>
        </xdr:cNvPr>
        <xdr:cNvSpPr/>
      </xdr:nvSpPr>
      <xdr:spPr bwMode="auto">
        <a:xfrm>
          <a:off x="3133725" y="61302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19</xdr:row>
      <xdr:rowOff>41910</xdr:rowOff>
    </xdr:from>
    <xdr:to>
      <xdr:col>8</xdr:col>
      <xdr:colOff>240026</xdr:colOff>
      <xdr:row>19</xdr:row>
      <xdr:rowOff>167640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754248A9-5F4D-4F76-A3A4-A15BA3ACDCC6}"/>
            </a:ext>
          </a:extLst>
        </xdr:cNvPr>
        <xdr:cNvSpPr/>
      </xdr:nvSpPr>
      <xdr:spPr bwMode="auto">
        <a:xfrm rot="10800000">
          <a:off x="5556882" y="61398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22</xdr:row>
      <xdr:rowOff>34290</xdr:rowOff>
    </xdr:from>
    <xdr:to>
      <xdr:col>5</xdr:col>
      <xdr:colOff>116203</xdr:colOff>
      <xdr:row>22</xdr:row>
      <xdr:rowOff>160020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A1FA55A0-B6C0-4178-BB35-14506C6C02E6}"/>
            </a:ext>
          </a:extLst>
        </xdr:cNvPr>
        <xdr:cNvSpPr/>
      </xdr:nvSpPr>
      <xdr:spPr bwMode="auto">
        <a:xfrm>
          <a:off x="3133725" y="68922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22</xdr:row>
      <xdr:rowOff>41910</xdr:rowOff>
    </xdr:from>
    <xdr:to>
      <xdr:col>8</xdr:col>
      <xdr:colOff>240026</xdr:colOff>
      <xdr:row>22</xdr:row>
      <xdr:rowOff>167640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92C98669-9217-4F99-AE89-A5DB0384A452}"/>
            </a:ext>
          </a:extLst>
        </xdr:cNvPr>
        <xdr:cNvSpPr/>
      </xdr:nvSpPr>
      <xdr:spPr bwMode="auto">
        <a:xfrm rot="10800000">
          <a:off x="5556882" y="69018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24</xdr:row>
      <xdr:rowOff>73343</xdr:rowOff>
    </xdr:from>
    <xdr:to>
      <xdr:col>5</xdr:col>
      <xdr:colOff>106681</xdr:colOff>
      <xdr:row>24</xdr:row>
      <xdr:rowOff>408623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38E0E32A-E48B-4A77-9348-5A94B2C7A62D}"/>
            </a:ext>
          </a:extLst>
        </xdr:cNvPr>
        <xdr:cNvSpPr/>
      </xdr:nvSpPr>
      <xdr:spPr bwMode="auto">
        <a:xfrm>
          <a:off x="3131822" y="75790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24</xdr:row>
      <xdr:rowOff>80962</xdr:rowOff>
    </xdr:from>
    <xdr:to>
      <xdr:col>8</xdr:col>
      <xdr:colOff>241934</xdr:colOff>
      <xdr:row>24</xdr:row>
      <xdr:rowOff>401002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A4699B0D-A41D-4BCB-BC54-90C1AC3900FB}"/>
            </a:ext>
          </a:extLst>
        </xdr:cNvPr>
        <xdr:cNvSpPr/>
      </xdr:nvSpPr>
      <xdr:spPr bwMode="auto">
        <a:xfrm rot="10800000">
          <a:off x="5539740" y="75885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25</xdr:row>
      <xdr:rowOff>34290</xdr:rowOff>
    </xdr:from>
    <xdr:to>
      <xdr:col>5</xdr:col>
      <xdr:colOff>116203</xdr:colOff>
      <xdr:row>25</xdr:row>
      <xdr:rowOff>160020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CFAB19C-FC87-4262-9016-563E531AC879}"/>
            </a:ext>
          </a:extLst>
        </xdr:cNvPr>
        <xdr:cNvSpPr/>
      </xdr:nvSpPr>
      <xdr:spPr bwMode="auto">
        <a:xfrm>
          <a:off x="3133725" y="79971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25</xdr:row>
      <xdr:rowOff>41910</xdr:rowOff>
    </xdr:from>
    <xdr:to>
      <xdr:col>8</xdr:col>
      <xdr:colOff>240026</xdr:colOff>
      <xdr:row>25</xdr:row>
      <xdr:rowOff>167640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064C596B-CD5E-49D7-AC2A-76F4C5C5433B}"/>
            </a:ext>
          </a:extLst>
        </xdr:cNvPr>
        <xdr:cNvSpPr/>
      </xdr:nvSpPr>
      <xdr:spPr bwMode="auto">
        <a:xfrm rot="10800000">
          <a:off x="5556882" y="80067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26</xdr:row>
      <xdr:rowOff>73343</xdr:rowOff>
    </xdr:from>
    <xdr:to>
      <xdr:col>5</xdr:col>
      <xdr:colOff>106681</xdr:colOff>
      <xdr:row>26</xdr:row>
      <xdr:rowOff>408623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7BC1BBC0-A018-442E-9A29-6F36A2EA3D69}"/>
            </a:ext>
          </a:extLst>
        </xdr:cNvPr>
        <xdr:cNvSpPr/>
      </xdr:nvSpPr>
      <xdr:spPr bwMode="auto">
        <a:xfrm>
          <a:off x="3131822" y="82267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26</xdr:row>
      <xdr:rowOff>73343</xdr:rowOff>
    </xdr:from>
    <xdr:to>
      <xdr:col>5</xdr:col>
      <xdr:colOff>106681</xdr:colOff>
      <xdr:row>26</xdr:row>
      <xdr:rowOff>408623</xdr:rowOff>
    </xdr:to>
    <xdr:sp macro="" textlink="">
      <xdr:nvSpPr>
        <xdr:cNvPr id="15" name="左大かっこ 14">
          <a:extLst>
            <a:ext uri="{FF2B5EF4-FFF2-40B4-BE49-F238E27FC236}">
              <a16:creationId xmlns:a16="http://schemas.microsoft.com/office/drawing/2014/main" id="{09BBB61B-760B-4C7D-9C63-17F8364B85D6}"/>
            </a:ext>
          </a:extLst>
        </xdr:cNvPr>
        <xdr:cNvSpPr/>
      </xdr:nvSpPr>
      <xdr:spPr bwMode="auto">
        <a:xfrm>
          <a:off x="3131822" y="82267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26</xdr:row>
      <xdr:rowOff>80962</xdr:rowOff>
    </xdr:from>
    <xdr:to>
      <xdr:col>8</xdr:col>
      <xdr:colOff>241934</xdr:colOff>
      <xdr:row>26</xdr:row>
      <xdr:rowOff>401002</xdr:rowOff>
    </xdr:to>
    <xdr:sp macro="" textlink="">
      <xdr:nvSpPr>
        <xdr:cNvPr id="16" name="左大かっこ 15">
          <a:extLst>
            <a:ext uri="{FF2B5EF4-FFF2-40B4-BE49-F238E27FC236}">
              <a16:creationId xmlns:a16="http://schemas.microsoft.com/office/drawing/2014/main" id="{A833C38A-FE43-4F98-B2BE-FDA9D750A824}"/>
            </a:ext>
          </a:extLst>
        </xdr:cNvPr>
        <xdr:cNvSpPr/>
      </xdr:nvSpPr>
      <xdr:spPr bwMode="auto">
        <a:xfrm rot="10800000">
          <a:off x="5539740" y="82362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27</xdr:row>
      <xdr:rowOff>34290</xdr:rowOff>
    </xdr:from>
    <xdr:to>
      <xdr:col>5</xdr:col>
      <xdr:colOff>116203</xdr:colOff>
      <xdr:row>27</xdr:row>
      <xdr:rowOff>160020</xdr:rowOff>
    </xdr:to>
    <xdr:sp macro="" textlink="">
      <xdr:nvSpPr>
        <xdr:cNvPr id="17" name="左大かっこ 16">
          <a:extLst>
            <a:ext uri="{FF2B5EF4-FFF2-40B4-BE49-F238E27FC236}">
              <a16:creationId xmlns:a16="http://schemas.microsoft.com/office/drawing/2014/main" id="{2BB16AA6-6E54-40A9-A9E5-56DB1D772AB5}"/>
            </a:ext>
          </a:extLst>
        </xdr:cNvPr>
        <xdr:cNvSpPr/>
      </xdr:nvSpPr>
      <xdr:spPr bwMode="auto">
        <a:xfrm>
          <a:off x="3133725" y="86448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27</xdr:row>
      <xdr:rowOff>41910</xdr:rowOff>
    </xdr:from>
    <xdr:to>
      <xdr:col>8</xdr:col>
      <xdr:colOff>240026</xdr:colOff>
      <xdr:row>27</xdr:row>
      <xdr:rowOff>167640</xdr:rowOff>
    </xdr:to>
    <xdr:sp macro="" textlink="">
      <xdr:nvSpPr>
        <xdr:cNvPr id="18" name="左大かっこ 17">
          <a:extLst>
            <a:ext uri="{FF2B5EF4-FFF2-40B4-BE49-F238E27FC236}">
              <a16:creationId xmlns:a16="http://schemas.microsoft.com/office/drawing/2014/main" id="{FE3640C7-2EA8-4256-B3B9-E9B8DAAC912E}"/>
            </a:ext>
          </a:extLst>
        </xdr:cNvPr>
        <xdr:cNvSpPr/>
      </xdr:nvSpPr>
      <xdr:spPr bwMode="auto">
        <a:xfrm rot="10800000">
          <a:off x="5556882" y="86544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BC4F-7B7F-42D8-96F9-075E0FCD0995}">
  <dimension ref="A1:W71"/>
  <sheetViews>
    <sheetView tabSelected="1" view="pageBreakPreview" zoomScaleNormal="100" zoomScaleSheetLayoutView="100" workbookViewId="0">
      <selection sqref="A1:I1"/>
    </sheetView>
  </sheetViews>
  <sheetFormatPr defaultColWidth="9" defaultRowHeight="14.4"/>
  <cols>
    <col min="1" max="1" width="17.77734375" style="1" customWidth="1"/>
    <col min="2" max="2" width="6.77734375" style="1" customWidth="1"/>
    <col min="3" max="3" width="6.88671875" style="1" customWidth="1"/>
    <col min="4" max="5" width="6.6640625" style="1" customWidth="1"/>
    <col min="6" max="6" width="6.77734375" style="1" customWidth="1"/>
    <col min="7" max="8" width="12.77734375" style="1" customWidth="1"/>
    <col min="9" max="9" width="6.88671875" style="1" customWidth="1"/>
    <col min="10" max="16384" width="9" style="1"/>
  </cols>
  <sheetData>
    <row r="1" spans="1:23" s="9" customFormat="1" ht="24" customHeight="1">
      <c r="A1" s="68" t="s">
        <v>8</v>
      </c>
      <c r="B1" s="68"/>
      <c r="C1" s="68"/>
      <c r="D1" s="68"/>
      <c r="E1" s="68"/>
      <c r="F1" s="68"/>
      <c r="G1" s="68"/>
      <c r="H1" s="68"/>
      <c r="I1" s="6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s="13" customFormat="1" ht="24" customHeight="1">
      <c r="A2" s="102" t="s">
        <v>9</v>
      </c>
      <c r="B2" s="102"/>
      <c r="C2" s="102"/>
      <c r="D2" s="102"/>
      <c r="E2" s="102"/>
      <c r="F2" s="102"/>
      <c r="G2" s="102"/>
      <c r="H2" s="102"/>
      <c r="I2" s="102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9" customFormat="1" ht="24" customHeight="1">
      <c r="A3" s="103" t="s">
        <v>10</v>
      </c>
      <c r="B3" s="103"/>
      <c r="C3" s="103"/>
      <c r="D3" s="103"/>
      <c r="E3" s="103"/>
      <c r="F3" s="103"/>
      <c r="G3" s="103"/>
      <c r="H3" s="103"/>
      <c r="I3" s="103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s="9" customFormat="1" ht="24" customHeight="1">
      <c r="A4" s="99" t="s">
        <v>47</v>
      </c>
      <c r="B4" s="99"/>
      <c r="C4" s="99"/>
      <c r="D4" s="99"/>
      <c r="E4" s="99"/>
      <c r="F4" s="99"/>
      <c r="G4" s="99"/>
      <c r="H4" s="99"/>
      <c r="I4" s="9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s="9" customFormat="1" ht="24" customHeight="1">
      <c r="A5" s="14" t="s">
        <v>0</v>
      </c>
      <c r="B5" s="14"/>
      <c r="C5" s="14"/>
      <c r="D5" s="14"/>
      <c r="E5" s="14"/>
      <c r="F5" s="14"/>
      <c r="G5" s="14"/>
      <c r="H5" s="14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s="9" customFormat="1" ht="33" customHeight="1">
      <c r="A6" s="104" t="s">
        <v>48</v>
      </c>
      <c r="B6" s="104"/>
      <c r="C6" s="104"/>
      <c r="D6" s="12"/>
      <c r="E6" s="14"/>
      <c r="F6" s="14"/>
      <c r="G6" s="14"/>
      <c r="H6" s="14"/>
      <c r="I6" s="1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s="9" customFormat="1" ht="24" customHeight="1">
      <c r="A7" s="14"/>
      <c r="B7" s="14"/>
      <c r="C7" s="12"/>
      <c r="D7" s="12"/>
      <c r="E7" s="94" t="s">
        <v>5</v>
      </c>
      <c r="F7" s="94"/>
      <c r="G7" s="95"/>
      <c r="H7" s="95"/>
      <c r="I7" s="95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s="9" customFormat="1" ht="24" customHeight="1">
      <c r="A8" s="14"/>
      <c r="B8" s="14"/>
      <c r="C8" s="14"/>
      <c r="D8" s="10" t="s">
        <v>4</v>
      </c>
      <c r="E8" s="94" t="s">
        <v>6</v>
      </c>
      <c r="F8" s="94"/>
      <c r="G8" s="95"/>
      <c r="H8" s="95"/>
      <c r="I8" s="95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s="9" customFormat="1" ht="24" customHeight="1">
      <c r="A9" s="14"/>
      <c r="B9" s="14"/>
      <c r="C9" s="14"/>
      <c r="D9" s="14"/>
      <c r="E9" s="94" t="s">
        <v>7</v>
      </c>
      <c r="F9" s="94"/>
      <c r="G9" s="95"/>
      <c r="H9" s="95"/>
      <c r="I9" s="95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s="9" customFormat="1" ht="24" customHeight="1">
      <c r="A10" s="14"/>
      <c r="B10" s="14"/>
      <c r="C10" s="14"/>
      <c r="D10" s="14"/>
      <c r="E10" s="14"/>
      <c r="F10" s="12"/>
      <c r="G10" s="12"/>
      <c r="H10" s="12"/>
      <c r="I10" s="1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9" customFormat="1" ht="24" customHeight="1">
      <c r="A11" s="14"/>
      <c r="B11" s="14"/>
      <c r="C11" s="14"/>
      <c r="D11" s="14"/>
      <c r="E11" s="96" t="s">
        <v>11</v>
      </c>
      <c r="F11" s="97"/>
      <c r="G11" s="96"/>
      <c r="H11" s="98"/>
      <c r="I11" s="97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s="9" customFormat="1" ht="24" customHeight="1" thickBot="1">
      <c r="A12" s="14"/>
      <c r="B12" s="14"/>
      <c r="C12" s="14"/>
      <c r="D12" s="14"/>
      <c r="E12" s="14"/>
      <c r="F12" s="14"/>
      <c r="G12" s="14"/>
      <c r="H12" s="1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9" customFormat="1" ht="24" customHeight="1" thickBot="1">
      <c r="A13" s="99" t="s">
        <v>12</v>
      </c>
      <c r="B13" s="99"/>
      <c r="C13" s="99"/>
      <c r="D13" s="100" t="s">
        <v>13</v>
      </c>
      <c r="E13" s="101"/>
      <c r="F13" s="95" t="s">
        <v>14</v>
      </c>
      <c r="G13" s="95"/>
      <c r="H13" s="95"/>
      <c r="I13" s="95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s="9" customFormat="1" ht="24" customHeight="1">
      <c r="A14" s="99"/>
      <c r="B14" s="99"/>
      <c r="C14" s="99"/>
      <c r="D14" s="94" t="s">
        <v>15</v>
      </c>
      <c r="E14" s="94"/>
      <c r="F14" s="95"/>
      <c r="G14" s="95"/>
      <c r="H14" s="95"/>
      <c r="I14" s="9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s="9" customFormat="1" ht="24" customHeight="1">
      <c r="A15" s="14"/>
      <c r="B15" s="14"/>
      <c r="C15" s="14"/>
      <c r="D15" s="14"/>
      <c r="E15" s="14"/>
      <c r="F15" s="14"/>
      <c r="G15" s="14"/>
      <c r="H15" s="14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s="9" customFormat="1" ht="24" customHeight="1">
      <c r="A16" s="92" t="s">
        <v>2</v>
      </c>
      <c r="B16" s="92"/>
      <c r="C16" s="92"/>
      <c r="D16" s="92"/>
      <c r="E16" s="92"/>
      <c r="F16" s="92"/>
      <c r="G16" s="92"/>
      <c r="H16" s="92"/>
      <c r="I16" s="93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9" customFormat="1" ht="24" customHeight="1">
      <c r="A17" s="14"/>
      <c r="B17" s="14"/>
      <c r="C17" s="14"/>
      <c r="D17" s="14"/>
      <c r="E17" s="14"/>
      <c r="F17" s="14"/>
      <c r="G17" s="14"/>
      <c r="H17" s="14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9" customFormat="1" ht="36" customHeight="1">
      <c r="A18" s="4" t="s">
        <v>3</v>
      </c>
      <c r="B18" s="87"/>
      <c r="C18" s="88"/>
      <c r="D18" s="88"/>
      <c r="E18" s="88"/>
      <c r="F18" s="88"/>
      <c r="G18" s="88"/>
      <c r="H18" s="88"/>
      <c r="I18" s="89"/>
      <c r="K18" s="16" t="s">
        <v>21</v>
      </c>
      <c r="L18" s="16" t="s">
        <v>22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9" customFormat="1" ht="36" customHeight="1">
      <c r="A19" s="90" t="s">
        <v>23</v>
      </c>
      <c r="B19" s="62">
        <f>B27</f>
        <v>0</v>
      </c>
      <c r="C19" s="63"/>
      <c r="D19" s="63"/>
      <c r="E19" s="66" t="s">
        <v>1</v>
      </c>
      <c r="F19" s="85" t="s">
        <v>24</v>
      </c>
      <c r="G19" s="85"/>
      <c r="H19" s="18">
        <f>H27</f>
        <v>0</v>
      </c>
      <c r="I19" s="3" t="s">
        <v>1</v>
      </c>
      <c r="K19" s="16" t="s">
        <v>21</v>
      </c>
      <c r="L19" s="69" t="s">
        <v>25</v>
      </c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</row>
    <row r="20" spans="1:23" s="9" customFormat="1" ht="15" customHeight="1">
      <c r="A20" s="91"/>
      <c r="B20" s="64"/>
      <c r="C20" s="65"/>
      <c r="D20" s="65"/>
      <c r="E20" s="67"/>
      <c r="F20" s="56" t="s">
        <v>26</v>
      </c>
      <c r="G20" s="56"/>
      <c r="H20" s="19">
        <v>10</v>
      </c>
      <c r="I20" s="2" t="s">
        <v>27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s="9" customFormat="1" ht="9" customHeight="1">
      <c r="A21" s="7"/>
      <c r="B21" s="14"/>
      <c r="C21" s="14"/>
      <c r="D21" s="14"/>
      <c r="E21" s="14"/>
      <c r="F21" s="12"/>
      <c r="G21" s="12"/>
      <c r="H21" s="10"/>
      <c r="I21" s="11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s="9" customFormat="1" ht="36" customHeight="1">
      <c r="A22" s="70" t="s">
        <v>28</v>
      </c>
      <c r="B22" s="50"/>
      <c r="C22" s="51"/>
      <c r="D22" s="51"/>
      <c r="E22" s="54" t="s">
        <v>1</v>
      </c>
      <c r="F22" s="85" t="s">
        <v>16</v>
      </c>
      <c r="G22" s="85"/>
      <c r="H22" s="18">
        <f>INT(B22/11)</f>
        <v>0</v>
      </c>
      <c r="I22" s="3" t="s">
        <v>1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s="9" customFormat="1" ht="15" customHeight="1">
      <c r="A23" s="71"/>
      <c r="B23" s="52"/>
      <c r="C23" s="53"/>
      <c r="D23" s="53"/>
      <c r="E23" s="55"/>
      <c r="F23" s="56" t="s">
        <v>26</v>
      </c>
      <c r="G23" s="56"/>
      <c r="H23" s="19">
        <v>10</v>
      </c>
      <c r="I23" s="2" t="s">
        <v>27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s="9" customFormat="1" ht="36" customHeight="1">
      <c r="A24" s="20" t="s">
        <v>29</v>
      </c>
      <c r="B24" s="45"/>
      <c r="C24" s="46"/>
      <c r="D24" s="46"/>
      <c r="E24" s="5" t="s">
        <v>1</v>
      </c>
      <c r="F24" s="47"/>
      <c r="G24" s="47"/>
      <c r="H24" s="5"/>
      <c r="I24" s="6"/>
      <c r="K24" s="16" t="s">
        <v>30</v>
      </c>
      <c r="L24" s="16" t="s">
        <v>31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s="9" customFormat="1" ht="36" customHeight="1">
      <c r="A25" s="86" t="s">
        <v>32</v>
      </c>
      <c r="B25" s="50"/>
      <c r="C25" s="51"/>
      <c r="D25" s="51"/>
      <c r="E25" s="54" t="s">
        <v>1</v>
      </c>
      <c r="F25" s="85" t="s">
        <v>24</v>
      </c>
      <c r="G25" s="85"/>
      <c r="H25" s="21"/>
      <c r="I25" s="3" t="s">
        <v>1</v>
      </c>
      <c r="K25" s="16" t="s">
        <v>30</v>
      </c>
      <c r="L25" s="16" t="s">
        <v>33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s="9" customFormat="1" ht="15" customHeight="1">
      <c r="A26" s="71"/>
      <c r="B26" s="52"/>
      <c r="C26" s="53"/>
      <c r="D26" s="53"/>
      <c r="E26" s="55"/>
      <c r="F26" s="56" t="s">
        <v>26</v>
      </c>
      <c r="G26" s="56"/>
      <c r="H26" s="19">
        <v>10</v>
      </c>
      <c r="I26" s="2" t="s">
        <v>27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s="9" customFormat="1" ht="36" customHeight="1">
      <c r="A27" s="70" t="s">
        <v>17</v>
      </c>
      <c r="B27" s="37"/>
      <c r="C27" s="38"/>
      <c r="D27" s="38"/>
      <c r="E27" s="41" t="s">
        <v>1</v>
      </c>
      <c r="F27" s="85" t="s">
        <v>24</v>
      </c>
      <c r="G27" s="85"/>
      <c r="H27" s="21"/>
      <c r="I27" s="3" t="s">
        <v>1</v>
      </c>
      <c r="K27" s="16" t="s">
        <v>30</v>
      </c>
      <c r="L27" s="72" t="s">
        <v>34</v>
      </c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3" s="9" customFormat="1" ht="15" customHeight="1">
      <c r="A28" s="71"/>
      <c r="B28" s="82"/>
      <c r="C28" s="83"/>
      <c r="D28" s="83"/>
      <c r="E28" s="84"/>
      <c r="F28" s="56" t="s">
        <v>26</v>
      </c>
      <c r="G28" s="56"/>
      <c r="H28" s="19">
        <v>10</v>
      </c>
      <c r="I28" s="2" t="s">
        <v>27</v>
      </c>
      <c r="L28" s="16" t="s">
        <v>35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s="9" customFormat="1" ht="18" customHeight="1">
      <c r="A29" s="73" t="s">
        <v>18</v>
      </c>
      <c r="B29" s="76"/>
      <c r="C29" s="76"/>
      <c r="D29" s="76"/>
      <c r="E29" s="76"/>
      <c r="F29" s="76"/>
      <c r="G29" s="76"/>
      <c r="H29" s="76"/>
      <c r="I29" s="76"/>
    </row>
    <row r="30" spans="1:23" s="9" customFormat="1" ht="18" customHeight="1">
      <c r="A30" s="74"/>
      <c r="B30" s="77"/>
      <c r="C30" s="78"/>
      <c r="D30" s="78"/>
      <c r="E30" s="78"/>
      <c r="F30" s="78"/>
      <c r="G30" s="78"/>
      <c r="H30" s="78"/>
      <c r="I30" s="79"/>
    </row>
    <row r="31" spans="1:23" s="9" customFormat="1" ht="18" customHeight="1">
      <c r="A31" s="74"/>
      <c r="B31" s="80"/>
      <c r="C31" s="80"/>
      <c r="D31" s="80"/>
      <c r="E31" s="80"/>
      <c r="F31" s="80"/>
      <c r="G31" s="80"/>
      <c r="H31" s="80"/>
      <c r="I31" s="80"/>
    </row>
    <row r="32" spans="1:23" s="9" customFormat="1" ht="18" customHeight="1">
      <c r="A32" s="75"/>
      <c r="B32" s="81"/>
      <c r="C32" s="81"/>
      <c r="D32" s="81"/>
      <c r="E32" s="81"/>
      <c r="F32" s="81"/>
      <c r="G32" s="81"/>
      <c r="H32" s="81"/>
      <c r="I32" s="81"/>
    </row>
    <row r="33" spans="1:11" s="9" customFormat="1" ht="15" customHeight="1">
      <c r="A33" s="8" t="s">
        <v>19</v>
      </c>
      <c r="B33" s="8"/>
      <c r="C33" s="8"/>
      <c r="D33" s="8"/>
      <c r="E33" s="8"/>
      <c r="F33" s="8"/>
      <c r="G33" s="8"/>
      <c r="H33" s="8"/>
      <c r="I33" s="8"/>
    </row>
    <row r="34" spans="1:11" s="9" customFormat="1" ht="15" customHeight="1">
      <c r="A34" s="8" t="s">
        <v>20</v>
      </c>
      <c r="B34" s="8"/>
      <c r="C34" s="8"/>
      <c r="D34" s="8"/>
      <c r="E34" s="8"/>
      <c r="F34" s="8"/>
      <c r="G34" s="8"/>
      <c r="H34" s="8"/>
      <c r="I34" s="8"/>
    </row>
    <row r="35" spans="1:11" s="9" customFormat="1" ht="6" customHeight="1">
      <c r="A35" s="8"/>
      <c r="B35" s="8"/>
      <c r="C35" s="8"/>
      <c r="D35" s="8"/>
      <c r="E35" s="8"/>
      <c r="F35" s="8"/>
      <c r="G35" s="8"/>
      <c r="H35" s="8"/>
      <c r="I35" s="8"/>
    </row>
    <row r="36" spans="1:11" s="9" customFormat="1" ht="36" customHeight="1" thickBot="1">
      <c r="A36" s="68"/>
      <c r="B36" s="68"/>
      <c r="C36" s="68"/>
      <c r="D36" s="68"/>
      <c r="E36" s="68"/>
      <c r="F36" s="68"/>
      <c r="G36" s="68"/>
      <c r="H36" s="68"/>
      <c r="I36" s="68"/>
      <c r="J36" s="22" t="s">
        <v>36</v>
      </c>
      <c r="K36" s="22"/>
    </row>
    <row r="37" spans="1:11" s="9" customFormat="1" ht="18" customHeight="1">
      <c r="A37" s="23" t="s">
        <v>3</v>
      </c>
      <c r="B37" s="57" t="s">
        <v>37</v>
      </c>
      <c r="C37" s="58"/>
      <c r="D37" s="58"/>
      <c r="E37" s="58"/>
      <c r="F37" s="58"/>
      <c r="G37" s="58"/>
      <c r="H37" s="58"/>
      <c r="I37" s="59"/>
    </row>
    <row r="38" spans="1:11" s="9" customFormat="1" ht="18" customHeight="1">
      <c r="A38" s="60" t="s">
        <v>23</v>
      </c>
      <c r="B38" s="62">
        <f>B46</f>
        <v>8800000</v>
      </c>
      <c r="C38" s="63"/>
      <c r="D38" s="63"/>
      <c r="E38" s="66" t="s">
        <v>1</v>
      </c>
      <c r="F38" s="43" t="s">
        <v>24</v>
      </c>
      <c r="G38" s="43"/>
      <c r="H38" s="18">
        <f>H46</f>
        <v>2000000</v>
      </c>
      <c r="I38" s="24" t="s">
        <v>1</v>
      </c>
    </row>
    <row r="39" spans="1:11" s="9" customFormat="1" ht="18" customHeight="1">
      <c r="A39" s="61"/>
      <c r="B39" s="64"/>
      <c r="C39" s="65"/>
      <c r="D39" s="65"/>
      <c r="E39" s="67"/>
      <c r="F39" s="56" t="s">
        <v>26</v>
      </c>
      <c r="G39" s="56"/>
      <c r="H39" s="19"/>
      <c r="I39" s="25" t="s">
        <v>27</v>
      </c>
    </row>
    <row r="40" spans="1:11" s="9" customFormat="1" ht="9" customHeight="1">
      <c r="A40" s="15"/>
      <c r="B40" s="26"/>
      <c r="C40" s="26"/>
      <c r="D40" s="26"/>
      <c r="E40" s="26"/>
      <c r="F40" s="27"/>
      <c r="G40" s="27"/>
      <c r="H40" s="28"/>
      <c r="I40" s="29"/>
    </row>
    <row r="41" spans="1:11" s="9" customFormat="1" ht="18" customHeight="1">
      <c r="A41" s="35" t="s">
        <v>28</v>
      </c>
      <c r="B41" s="50">
        <v>22000000</v>
      </c>
      <c r="C41" s="51"/>
      <c r="D41" s="51"/>
      <c r="E41" s="54" t="s">
        <v>1</v>
      </c>
      <c r="F41" s="43" t="s">
        <v>16</v>
      </c>
      <c r="G41" s="43"/>
      <c r="H41" s="18">
        <f>INT(B41/11)</f>
        <v>2000000</v>
      </c>
      <c r="I41" s="24" t="s">
        <v>1</v>
      </c>
    </row>
    <row r="42" spans="1:11" s="9" customFormat="1" ht="18" customHeight="1">
      <c r="A42" s="49"/>
      <c r="B42" s="52"/>
      <c r="C42" s="53"/>
      <c r="D42" s="53"/>
      <c r="E42" s="55"/>
      <c r="F42" s="56" t="s">
        <v>26</v>
      </c>
      <c r="G42" s="56"/>
      <c r="H42" s="19"/>
      <c r="I42" s="25" t="s">
        <v>27</v>
      </c>
    </row>
    <row r="43" spans="1:11" s="9" customFormat="1" ht="30" customHeight="1">
      <c r="A43" s="30" t="s">
        <v>29</v>
      </c>
      <c r="B43" s="45">
        <v>13200000</v>
      </c>
      <c r="C43" s="46"/>
      <c r="D43" s="46"/>
      <c r="E43" s="5" t="s">
        <v>1</v>
      </c>
      <c r="F43" s="47"/>
      <c r="G43" s="47"/>
      <c r="H43" s="5"/>
      <c r="I43" s="31"/>
      <c r="J43" s="32" t="s">
        <v>38</v>
      </c>
      <c r="K43" s="32"/>
    </row>
    <row r="44" spans="1:11" s="9" customFormat="1" ht="18" customHeight="1">
      <c r="A44" s="48" t="s">
        <v>32</v>
      </c>
      <c r="B44" s="50">
        <v>0</v>
      </c>
      <c r="C44" s="51"/>
      <c r="D44" s="51"/>
      <c r="E44" s="54" t="s">
        <v>1</v>
      </c>
      <c r="F44" s="43" t="s">
        <v>24</v>
      </c>
      <c r="G44" s="43"/>
      <c r="H44" s="21">
        <v>0</v>
      </c>
      <c r="I44" s="24" t="s">
        <v>1</v>
      </c>
      <c r="J44" s="32"/>
      <c r="K44" s="32"/>
    </row>
    <row r="45" spans="1:11" s="9" customFormat="1" ht="18" customHeight="1">
      <c r="A45" s="49"/>
      <c r="B45" s="52"/>
      <c r="C45" s="53"/>
      <c r="D45" s="53"/>
      <c r="E45" s="55"/>
      <c r="F45" s="56" t="s">
        <v>26</v>
      </c>
      <c r="G45" s="56"/>
      <c r="H45" s="19"/>
      <c r="I45" s="25" t="s">
        <v>27</v>
      </c>
    </row>
    <row r="46" spans="1:11" s="9" customFormat="1" ht="18" customHeight="1">
      <c r="A46" s="35" t="s">
        <v>17</v>
      </c>
      <c r="B46" s="37">
        <v>8800000</v>
      </c>
      <c r="C46" s="38"/>
      <c r="D46" s="38"/>
      <c r="E46" s="41" t="s">
        <v>1</v>
      </c>
      <c r="F46" s="43" t="s">
        <v>24</v>
      </c>
      <c r="G46" s="43"/>
      <c r="H46" s="21">
        <v>2000000</v>
      </c>
      <c r="I46" s="24" t="s">
        <v>1</v>
      </c>
      <c r="J46" s="32" t="s">
        <v>39</v>
      </c>
      <c r="K46" s="32"/>
    </row>
    <row r="47" spans="1:11" s="9" customFormat="1" ht="18" customHeight="1" thickBot="1">
      <c r="A47" s="36"/>
      <c r="B47" s="39"/>
      <c r="C47" s="40"/>
      <c r="D47" s="40"/>
      <c r="E47" s="42"/>
      <c r="F47" s="44" t="s">
        <v>26</v>
      </c>
      <c r="G47" s="44"/>
      <c r="H47" s="33"/>
      <c r="I47" s="34" t="s">
        <v>27</v>
      </c>
    </row>
    <row r="48" spans="1:11" s="9" customFormat="1" ht="36" customHeight="1" thickBot="1">
      <c r="A48" s="68"/>
      <c r="B48" s="68"/>
      <c r="C48" s="68"/>
      <c r="D48" s="68"/>
      <c r="E48" s="68"/>
      <c r="F48" s="68"/>
      <c r="G48" s="68"/>
      <c r="H48" s="68"/>
      <c r="I48" s="68"/>
      <c r="J48" s="22" t="s">
        <v>40</v>
      </c>
      <c r="K48" s="22"/>
    </row>
    <row r="49" spans="1:11" s="9" customFormat="1" ht="18" customHeight="1">
      <c r="A49" s="23" t="s">
        <v>3</v>
      </c>
      <c r="B49" s="57" t="s">
        <v>41</v>
      </c>
      <c r="C49" s="58"/>
      <c r="D49" s="58"/>
      <c r="E49" s="58"/>
      <c r="F49" s="58"/>
      <c r="G49" s="58"/>
      <c r="H49" s="58"/>
      <c r="I49" s="59"/>
    </row>
    <row r="50" spans="1:11" s="9" customFormat="1" ht="18" customHeight="1">
      <c r="A50" s="60" t="s">
        <v>23</v>
      </c>
      <c r="B50" s="62">
        <f>B58</f>
        <v>1500000</v>
      </c>
      <c r="C50" s="63"/>
      <c r="D50" s="63"/>
      <c r="E50" s="66" t="s">
        <v>1</v>
      </c>
      <c r="F50" s="43" t="s">
        <v>24</v>
      </c>
      <c r="G50" s="43"/>
      <c r="H50" s="18">
        <f>H58</f>
        <v>500000</v>
      </c>
      <c r="I50" s="24" t="s">
        <v>1</v>
      </c>
    </row>
    <row r="51" spans="1:11" s="9" customFormat="1" ht="18" customHeight="1">
      <c r="A51" s="61"/>
      <c r="B51" s="64"/>
      <c r="C51" s="65"/>
      <c r="D51" s="65"/>
      <c r="E51" s="67"/>
      <c r="F51" s="56" t="s">
        <v>26</v>
      </c>
      <c r="G51" s="56"/>
      <c r="H51" s="19"/>
      <c r="I51" s="25" t="s">
        <v>27</v>
      </c>
    </row>
    <row r="52" spans="1:11" s="9" customFormat="1" ht="9" customHeight="1">
      <c r="A52" s="15"/>
      <c r="B52" s="26"/>
      <c r="C52" s="26"/>
      <c r="D52" s="26"/>
      <c r="E52" s="26"/>
      <c r="F52" s="27"/>
      <c r="G52" s="27"/>
      <c r="H52" s="28"/>
      <c r="I52" s="29"/>
    </row>
    <row r="53" spans="1:11" s="9" customFormat="1" ht="18" customHeight="1">
      <c r="A53" s="35" t="s">
        <v>28</v>
      </c>
      <c r="B53" s="50">
        <v>11000000</v>
      </c>
      <c r="C53" s="51"/>
      <c r="D53" s="51"/>
      <c r="E53" s="54" t="s">
        <v>1</v>
      </c>
      <c r="F53" s="43" t="s">
        <v>16</v>
      </c>
      <c r="G53" s="43"/>
      <c r="H53" s="18">
        <f>INT(B53/11)</f>
        <v>1000000</v>
      </c>
      <c r="I53" s="24" t="s">
        <v>1</v>
      </c>
    </row>
    <row r="54" spans="1:11" s="9" customFormat="1" ht="18" customHeight="1">
      <c r="A54" s="49"/>
      <c r="B54" s="52"/>
      <c r="C54" s="53"/>
      <c r="D54" s="53"/>
      <c r="E54" s="55"/>
      <c r="F54" s="56" t="s">
        <v>26</v>
      </c>
      <c r="G54" s="56"/>
      <c r="H54" s="19"/>
      <c r="I54" s="25" t="s">
        <v>27</v>
      </c>
    </row>
    <row r="55" spans="1:11" s="9" customFormat="1" ht="30" customHeight="1">
      <c r="A55" s="30" t="s">
        <v>29</v>
      </c>
      <c r="B55" s="45">
        <v>4000000</v>
      </c>
      <c r="C55" s="46"/>
      <c r="D55" s="46"/>
      <c r="E55" s="5" t="s">
        <v>1</v>
      </c>
      <c r="F55" s="47"/>
      <c r="G55" s="47"/>
      <c r="H55" s="5"/>
      <c r="I55" s="31"/>
      <c r="J55" s="32" t="s">
        <v>42</v>
      </c>
      <c r="K55" s="32"/>
    </row>
    <row r="56" spans="1:11" s="9" customFormat="1" ht="18" customHeight="1">
      <c r="A56" s="48" t="s">
        <v>32</v>
      </c>
      <c r="B56" s="50">
        <v>0</v>
      </c>
      <c r="C56" s="51"/>
      <c r="D56" s="51"/>
      <c r="E56" s="54" t="s">
        <v>1</v>
      </c>
      <c r="F56" s="43" t="s">
        <v>24</v>
      </c>
      <c r="G56" s="43"/>
      <c r="H56" s="21">
        <v>0</v>
      </c>
      <c r="I56" s="24" t="s">
        <v>1</v>
      </c>
      <c r="J56" s="32"/>
      <c r="K56" s="32"/>
    </row>
    <row r="57" spans="1:11" s="9" customFormat="1" ht="18" customHeight="1">
      <c r="A57" s="49"/>
      <c r="B57" s="52"/>
      <c r="C57" s="53"/>
      <c r="D57" s="53"/>
      <c r="E57" s="55"/>
      <c r="F57" s="56" t="s">
        <v>26</v>
      </c>
      <c r="G57" s="56"/>
      <c r="H57" s="19"/>
      <c r="I57" s="25" t="s">
        <v>27</v>
      </c>
    </row>
    <row r="58" spans="1:11" s="9" customFormat="1" ht="18" customHeight="1">
      <c r="A58" s="35" t="s">
        <v>17</v>
      </c>
      <c r="B58" s="37">
        <v>1500000</v>
      </c>
      <c r="C58" s="38"/>
      <c r="D58" s="38"/>
      <c r="E58" s="41" t="s">
        <v>1</v>
      </c>
      <c r="F58" s="43" t="s">
        <v>24</v>
      </c>
      <c r="G58" s="43"/>
      <c r="H58" s="21">
        <v>500000</v>
      </c>
      <c r="I58" s="24" t="s">
        <v>1</v>
      </c>
      <c r="J58" s="32" t="s">
        <v>43</v>
      </c>
      <c r="K58" s="32"/>
    </row>
    <row r="59" spans="1:11" s="9" customFormat="1" ht="18" customHeight="1" thickBot="1">
      <c r="A59" s="36"/>
      <c r="B59" s="39"/>
      <c r="C59" s="40"/>
      <c r="D59" s="40"/>
      <c r="E59" s="42"/>
      <c r="F59" s="44" t="s">
        <v>26</v>
      </c>
      <c r="G59" s="44"/>
      <c r="H59" s="33"/>
      <c r="I59" s="34" t="s">
        <v>27</v>
      </c>
    </row>
    <row r="60" spans="1:11" s="9" customFormat="1" ht="36" customHeight="1" thickBot="1">
      <c r="A60" s="14"/>
      <c r="B60" s="14"/>
      <c r="C60" s="14"/>
      <c r="D60" s="14"/>
      <c r="E60" s="14"/>
      <c r="F60" s="14"/>
      <c r="G60" s="14"/>
      <c r="H60" s="14"/>
      <c r="J60" s="22" t="s">
        <v>44</v>
      </c>
      <c r="K60" s="22"/>
    </row>
    <row r="61" spans="1:11" s="9" customFormat="1" ht="18" customHeight="1">
      <c r="A61" s="23" t="s">
        <v>3</v>
      </c>
      <c r="B61" s="57" t="s">
        <v>41</v>
      </c>
      <c r="C61" s="58"/>
      <c r="D61" s="58"/>
      <c r="E61" s="58"/>
      <c r="F61" s="58"/>
      <c r="G61" s="58"/>
      <c r="H61" s="58"/>
      <c r="I61" s="59"/>
    </row>
    <row r="62" spans="1:11" s="9" customFormat="1" ht="18" customHeight="1">
      <c r="A62" s="60" t="s">
        <v>23</v>
      </c>
      <c r="B62" s="62">
        <f>B70</f>
        <v>5500000</v>
      </c>
      <c r="C62" s="63"/>
      <c r="D62" s="63"/>
      <c r="E62" s="66" t="s">
        <v>1</v>
      </c>
      <c r="F62" s="43" t="s">
        <v>24</v>
      </c>
      <c r="G62" s="43"/>
      <c r="H62" s="18">
        <f>H70</f>
        <v>500000</v>
      </c>
      <c r="I62" s="24" t="s">
        <v>1</v>
      </c>
    </row>
    <row r="63" spans="1:11" s="9" customFormat="1" ht="18" customHeight="1">
      <c r="A63" s="61"/>
      <c r="B63" s="64"/>
      <c r="C63" s="65"/>
      <c r="D63" s="65"/>
      <c r="E63" s="67"/>
      <c r="F63" s="56" t="s">
        <v>26</v>
      </c>
      <c r="G63" s="56"/>
      <c r="H63" s="19"/>
      <c r="I63" s="25" t="s">
        <v>27</v>
      </c>
    </row>
    <row r="64" spans="1:11" s="9" customFormat="1" ht="9" customHeight="1">
      <c r="A64" s="15"/>
      <c r="B64" s="26"/>
      <c r="C64" s="26"/>
      <c r="D64" s="26"/>
      <c r="E64" s="26"/>
      <c r="F64" s="27"/>
      <c r="G64" s="27"/>
      <c r="H64" s="28"/>
      <c r="I64" s="29"/>
    </row>
    <row r="65" spans="1:11" s="9" customFormat="1" ht="18" customHeight="1">
      <c r="A65" s="35" t="s">
        <v>28</v>
      </c>
      <c r="B65" s="50">
        <v>11000000</v>
      </c>
      <c r="C65" s="51"/>
      <c r="D65" s="51"/>
      <c r="E65" s="54" t="s">
        <v>1</v>
      </c>
      <c r="F65" s="43" t="s">
        <v>16</v>
      </c>
      <c r="G65" s="43"/>
      <c r="H65" s="18">
        <f>INT(B65/11)</f>
        <v>1000000</v>
      </c>
      <c r="I65" s="24" t="s">
        <v>1</v>
      </c>
    </row>
    <row r="66" spans="1:11" s="9" customFormat="1" ht="18" customHeight="1">
      <c r="A66" s="49"/>
      <c r="B66" s="52"/>
      <c r="C66" s="53"/>
      <c r="D66" s="53"/>
      <c r="E66" s="55"/>
      <c r="F66" s="56" t="s">
        <v>26</v>
      </c>
      <c r="G66" s="56"/>
      <c r="H66" s="19"/>
      <c r="I66" s="25" t="s">
        <v>27</v>
      </c>
    </row>
    <row r="67" spans="1:11" s="9" customFormat="1" ht="30" customHeight="1">
      <c r="A67" s="30" t="s">
        <v>29</v>
      </c>
      <c r="B67" s="45">
        <v>4000000</v>
      </c>
      <c r="C67" s="46"/>
      <c r="D67" s="46"/>
      <c r="E67" s="5" t="s">
        <v>1</v>
      </c>
      <c r="F67" s="47"/>
      <c r="G67" s="47"/>
      <c r="H67" s="5"/>
      <c r="I67" s="31"/>
      <c r="J67" s="32" t="s">
        <v>42</v>
      </c>
      <c r="K67" s="32"/>
    </row>
    <row r="68" spans="1:11" s="9" customFormat="1" ht="18" customHeight="1">
      <c r="A68" s="48" t="s">
        <v>32</v>
      </c>
      <c r="B68" s="50">
        <v>1500000</v>
      </c>
      <c r="C68" s="51"/>
      <c r="D68" s="51"/>
      <c r="E68" s="54" t="s">
        <v>1</v>
      </c>
      <c r="F68" s="43" t="s">
        <v>24</v>
      </c>
      <c r="G68" s="43"/>
      <c r="H68" s="21">
        <v>500000</v>
      </c>
      <c r="I68" s="24" t="s">
        <v>1</v>
      </c>
      <c r="J68" s="32" t="s">
        <v>45</v>
      </c>
      <c r="K68" s="32"/>
    </row>
    <row r="69" spans="1:11" s="9" customFormat="1" ht="18" customHeight="1">
      <c r="A69" s="49"/>
      <c r="B69" s="52"/>
      <c r="C69" s="53"/>
      <c r="D69" s="53"/>
      <c r="E69" s="55"/>
      <c r="F69" s="56" t="s">
        <v>26</v>
      </c>
      <c r="G69" s="56"/>
      <c r="H69" s="19"/>
      <c r="I69" s="25" t="s">
        <v>27</v>
      </c>
    </row>
    <row r="70" spans="1:11" s="9" customFormat="1" ht="18" customHeight="1">
      <c r="A70" s="35" t="s">
        <v>17</v>
      </c>
      <c r="B70" s="37">
        <v>5500000</v>
      </c>
      <c r="C70" s="38"/>
      <c r="D70" s="38"/>
      <c r="E70" s="41" t="s">
        <v>1</v>
      </c>
      <c r="F70" s="43" t="s">
        <v>24</v>
      </c>
      <c r="G70" s="43"/>
      <c r="H70" s="21">
        <v>500000</v>
      </c>
      <c r="I70" s="24" t="s">
        <v>1</v>
      </c>
      <c r="J70" s="32" t="s">
        <v>46</v>
      </c>
      <c r="K70" s="32"/>
    </row>
    <row r="71" spans="1:11" s="9" customFormat="1" ht="18" customHeight="1" thickBot="1">
      <c r="A71" s="36"/>
      <c r="B71" s="39"/>
      <c r="C71" s="40"/>
      <c r="D71" s="40"/>
      <c r="E71" s="42"/>
      <c r="F71" s="44" t="s">
        <v>26</v>
      </c>
      <c r="G71" s="44"/>
      <c r="H71" s="33"/>
      <c r="I71" s="34" t="s">
        <v>27</v>
      </c>
    </row>
  </sheetData>
  <mergeCells count="119">
    <mergeCell ref="A1:I1"/>
    <mergeCell ref="A2:I2"/>
    <mergeCell ref="A3:I3"/>
    <mergeCell ref="A4:I4"/>
    <mergeCell ref="E8:F8"/>
    <mergeCell ref="G8:I8"/>
    <mergeCell ref="E9:F9"/>
    <mergeCell ref="G9:I9"/>
    <mergeCell ref="A6:C6"/>
    <mergeCell ref="F19:G19"/>
    <mergeCell ref="F22:G22"/>
    <mergeCell ref="B18:I18"/>
    <mergeCell ref="A19:A20"/>
    <mergeCell ref="B19:D20"/>
    <mergeCell ref="E19:E20"/>
    <mergeCell ref="A16:I16"/>
    <mergeCell ref="E7:F7"/>
    <mergeCell ref="G7:I7"/>
    <mergeCell ref="E11:F11"/>
    <mergeCell ref="G11:I11"/>
    <mergeCell ref="A13:C14"/>
    <mergeCell ref="D13:E13"/>
    <mergeCell ref="F13:I14"/>
    <mergeCell ref="D14:E14"/>
    <mergeCell ref="L19:W19"/>
    <mergeCell ref="F20:G20"/>
    <mergeCell ref="F23:G23"/>
    <mergeCell ref="A22:A23"/>
    <mergeCell ref="B22:D23"/>
    <mergeCell ref="E22:E23"/>
    <mergeCell ref="L27:W27"/>
    <mergeCell ref="F28:G28"/>
    <mergeCell ref="A29:A32"/>
    <mergeCell ref="B29:I29"/>
    <mergeCell ref="B30:I30"/>
    <mergeCell ref="B31:I31"/>
    <mergeCell ref="B32:I32"/>
    <mergeCell ref="F26:G26"/>
    <mergeCell ref="A27:A28"/>
    <mergeCell ref="B27:D28"/>
    <mergeCell ref="E27:E28"/>
    <mergeCell ref="F27:G27"/>
    <mergeCell ref="B24:D24"/>
    <mergeCell ref="F24:G24"/>
    <mergeCell ref="A25:A26"/>
    <mergeCell ref="B25:D26"/>
    <mergeCell ref="E25:E26"/>
    <mergeCell ref="F25:G25"/>
    <mergeCell ref="A41:A42"/>
    <mergeCell ref="B41:D42"/>
    <mergeCell ref="E41:E42"/>
    <mergeCell ref="F41:G41"/>
    <mergeCell ref="F42:G42"/>
    <mergeCell ref="A36:I36"/>
    <mergeCell ref="B37:I37"/>
    <mergeCell ref="A38:A39"/>
    <mergeCell ref="B38:D39"/>
    <mergeCell ref="E38:E39"/>
    <mergeCell ref="F38:G38"/>
    <mergeCell ref="F39:G39"/>
    <mergeCell ref="A46:A47"/>
    <mergeCell ref="B46:D47"/>
    <mergeCell ref="E46:E47"/>
    <mergeCell ref="F46:G46"/>
    <mergeCell ref="F47:G47"/>
    <mergeCell ref="B43:D43"/>
    <mergeCell ref="F43:G43"/>
    <mergeCell ref="A44:A45"/>
    <mergeCell ref="B44:D45"/>
    <mergeCell ref="E44:E45"/>
    <mergeCell ref="F44:G44"/>
    <mergeCell ref="F45:G45"/>
    <mergeCell ref="A53:A54"/>
    <mergeCell ref="B53:D54"/>
    <mergeCell ref="E53:E54"/>
    <mergeCell ref="F53:G53"/>
    <mergeCell ref="F54:G54"/>
    <mergeCell ref="A48:I48"/>
    <mergeCell ref="B49:I49"/>
    <mergeCell ref="A50:A51"/>
    <mergeCell ref="B50:D51"/>
    <mergeCell ref="E50:E51"/>
    <mergeCell ref="F50:G50"/>
    <mergeCell ref="F51:G51"/>
    <mergeCell ref="A58:A59"/>
    <mergeCell ref="B58:D59"/>
    <mergeCell ref="E58:E59"/>
    <mergeCell ref="F58:G58"/>
    <mergeCell ref="F59:G59"/>
    <mergeCell ref="B55:D55"/>
    <mergeCell ref="F55:G55"/>
    <mergeCell ref="A56:A57"/>
    <mergeCell ref="B56:D57"/>
    <mergeCell ref="E56:E57"/>
    <mergeCell ref="F56:G56"/>
    <mergeCell ref="F57:G57"/>
    <mergeCell ref="A65:A66"/>
    <mergeCell ref="B65:D66"/>
    <mergeCell ref="E65:E66"/>
    <mergeCell ref="F65:G65"/>
    <mergeCell ref="F66:G66"/>
    <mergeCell ref="B61:I61"/>
    <mergeCell ref="A62:A63"/>
    <mergeCell ref="B62:D63"/>
    <mergeCell ref="E62:E63"/>
    <mergeCell ref="F62:G62"/>
    <mergeCell ref="F63:G63"/>
    <mergeCell ref="A70:A71"/>
    <mergeCell ref="B70:D71"/>
    <mergeCell ref="E70:E71"/>
    <mergeCell ref="F70:G70"/>
    <mergeCell ref="F71:G71"/>
    <mergeCell ref="B67:D67"/>
    <mergeCell ref="F67:G67"/>
    <mergeCell ref="A68:A69"/>
    <mergeCell ref="B68:D69"/>
    <mergeCell ref="E68:E69"/>
    <mergeCell ref="F68:G68"/>
    <mergeCell ref="F69:G69"/>
  </mergeCells>
  <phoneticPr fontId="19"/>
  <pageMargins left="0.98425196850393704" right="0.78740157480314965" top="0.78740157480314965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森谷　直輝</cp:lastModifiedBy>
  <cp:lastPrinted>2026-09-01T08:02:46Z</cp:lastPrinted>
  <dcterms:created xsi:type="dcterms:W3CDTF">2017-05-29T00:52:00Z</dcterms:created>
  <dcterms:modified xsi:type="dcterms:W3CDTF">2026-09-01T08:02:53Z</dcterms:modified>
</cp:coreProperties>
</file>