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18112\Desktop\"/>
    </mc:Choice>
  </mc:AlternateContent>
  <xr:revisionPtr revIDLastSave="0" documentId="13_ncr:1_{848281D1-0C82-45EE-9AAD-89107EEC6B6C}" xr6:coauthVersionLast="47" xr6:coauthVersionMax="47" xr10:uidLastSave="{00000000-0000-0000-0000-000000000000}"/>
  <bookViews>
    <workbookView xWindow="-108" yWindow="-108" windowWidth="23256" windowHeight="12456" xr2:uid="{00000000-000D-0000-FFFF-FFFF00000000}"/>
  </bookViews>
  <sheets>
    <sheet name="(1)表紙" sheetId="5" r:id="rId1"/>
    <sheet name="(2)塗布量計算表" sheetId="6" r:id="rId2"/>
    <sheet name="(3)検査手直し報告(庁内用)" sheetId="7" r:id="rId3"/>
    <sheet name="(4)建設廃棄物" sheetId="1" r:id="rId4"/>
    <sheet name="(5)建設発生土" sheetId="2" r:id="rId5"/>
    <sheet name="参考重量換算係数" sheetId="4" r:id="rId6"/>
  </sheets>
  <definedNames>
    <definedName name="_xlnm.Print_Area" localSheetId="0">'(1)表紙'!$A$1:$H$58</definedName>
    <definedName name="_xlnm.Print_Area" localSheetId="3">'(4)建設廃棄物'!$A$1:$Q$31</definedName>
    <definedName name="_xlnm.Print_Area" localSheetId="4">'(5)建設発生土'!$A$1:$H$31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5" i="6" l="1"/>
  <c r="K65" i="6" s="1"/>
  <c r="M65" i="6" s="1"/>
  <c r="G62" i="6"/>
  <c r="K62" i="6" s="1"/>
  <c r="M62" i="6" s="1"/>
  <c r="G59" i="6"/>
  <c r="K59" i="6" s="1"/>
  <c r="M59" i="6" s="1"/>
  <c r="C56" i="6"/>
  <c r="G56" i="6" s="1"/>
  <c r="K56" i="6" s="1"/>
  <c r="M56" i="6" s="1"/>
  <c r="G53" i="6"/>
  <c r="K53" i="6" s="1"/>
  <c r="M53" i="6" s="1"/>
  <c r="G50" i="6"/>
  <c r="K50" i="6" s="1"/>
  <c r="M50" i="6" s="1"/>
  <c r="C47" i="6"/>
  <c r="G47" i="6" s="1"/>
  <c r="K47" i="6" s="1"/>
  <c r="M47" i="6" s="1"/>
  <c r="G44" i="6"/>
  <c r="K44" i="6" s="1"/>
  <c r="M44" i="6" s="1"/>
  <c r="G41" i="6"/>
  <c r="K41" i="6" s="1"/>
  <c r="M41" i="6" s="1"/>
  <c r="G38" i="6"/>
  <c r="K38" i="6" s="1"/>
  <c r="M38" i="6" s="1"/>
  <c r="G32" i="6"/>
  <c r="K32" i="6" s="1"/>
  <c r="M32" i="6" s="1"/>
  <c r="G29" i="6"/>
  <c r="K29" i="6" s="1"/>
  <c r="M29" i="6" s="1"/>
  <c r="G26" i="6"/>
  <c r="K26" i="6" s="1"/>
  <c r="M26" i="6" s="1"/>
  <c r="G23" i="6"/>
  <c r="K23" i="6" s="1"/>
  <c r="M23" i="6" s="1"/>
  <c r="G20" i="6"/>
  <c r="K20" i="6" s="1"/>
  <c r="M20" i="6" s="1"/>
  <c r="G17" i="6"/>
  <c r="K17" i="6" s="1"/>
  <c r="M17" i="6" s="1"/>
  <c r="G14" i="6"/>
  <c r="K14" i="6" s="1"/>
  <c r="M14" i="6" s="1"/>
  <c r="G11" i="6"/>
  <c r="K11" i="6" s="1"/>
  <c r="M11" i="6" s="1"/>
  <c r="G8" i="6"/>
  <c r="K8" i="6" s="1"/>
  <c r="M8" i="6" s="1"/>
  <c r="G5" i="6"/>
  <c r="K5" i="6" s="1"/>
  <c r="M5" i="6" s="1"/>
  <c r="D29" i="1" l="1"/>
  <c r="D31" i="1" s="1"/>
  <c r="H29" i="2"/>
  <c r="H31" i="2" s="1"/>
  <c r="G29" i="2"/>
  <c r="G31" i="2" s="1"/>
  <c r="F29" i="2"/>
  <c r="F31" i="2" s="1"/>
  <c r="E29" i="2"/>
  <c r="E31" i="2" s="1"/>
  <c r="D29" i="2"/>
  <c r="D31" i="2" s="1"/>
  <c r="Q29" i="1"/>
  <c r="Q31" i="1" s="1"/>
  <c r="P29" i="1"/>
  <c r="P31" i="1" s="1"/>
  <c r="O29" i="1"/>
  <c r="O31" i="1" s="1"/>
  <c r="N29" i="1"/>
  <c r="N31" i="1" s="1"/>
  <c r="M29" i="1"/>
  <c r="M31" i="1" s="1"/>
  <c r="L29" i="1"/>
  <c r="L31" i="1" s="1"/>
  <c r="K29" i="1"/>
  <c r="K31" i="1" s="1"/>
  <c r="J29" i="1"/>
  <c r="J31" i="1" s="1"/>
  <c r="I29" i="1"/>
  <c r="I31" i="1" s="1"/>
  <c r="H29" i="1"/>
  <c r="H31" i="1" s="1"/>
  <c r="G29" i="1"/>
  <c r="G31" i="1" s="1"/>
  <c r="F29" i="1"/>
  <c r="F31" i="1" s="1"/>
  <c r="E29" i="1"/>
  <c r="E3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戸田市</author>
  </authors>
  <commentList>
    <comment ref="D7" authorId="0" shapeId="0" xr:uid="{00000000-0006-0000-0300-000001000000}">
      <text>
        <r>
          <rPr>
            <sz val="9"/>
            <color indexed="81"/>
            <rFont val="ＭＳ Ｐゴシック"/>
            <family val="3"/>
            <charset val="128"/>
          </rPr>
          <t xml:space="preserve">
</t>
        </r>
        <r>
          <rPr>
            <sz val="16"/>
            <color indexed="81"/>
            <rFont val="ＭＳ Ｐゴシック"/>
            <family val="3"/>
            <charset val="128"/>
          </rPr>
          <t>該当しない項目は削除願います。</t>
        </r>
      </text>
    </comment>
  </commentList>
</comments>
</file>

<file path=xl/sharedStrings.xml><?xml version="1.0" encoding="utf-8"?>
<sst xmlns="http://schemas.openxmlformats.org/spreadsheetml/2006/main" count="470" uniqueCount="302">
  <si>
    <t>搬出日</t>
    <rPh sb="0" eb="2">
      <t>ハンシュツ</t>
    </rPh>
    <rPh sb="2" eb="3">
      <t>ビ</t>
    </rPh>
    <phoneticPr fontId="3"/>
  </si>
  <si>
    <t>特定建設資材廃棄物</t>
    <rPh sb="0" eb="2">
      <t>トクテイ</t>
    </rPh>
    <rPh sb="2" eb="4">
      <t>ケンセツ</t>
    </rPh>
    <rPh sb="4" eb="6">
      <t>シザイ</t>
    </rPh>
    <rPh sb="6" eb="9">
      <t>ハイキブツ</t>
    </rPh>
    <phoneticPr fontId="3"/>
  </si>
  <si>
    <t>建設廃棄物</t>
    <rPh sb="0" eb="2">
      <t>ケンセツ</t>
    </rPh>
    <rPh sb="2" eb="5">
      <t>ハイキブツ</t>
    </rPh>
    <phoneticPr fontId="3"/>
  </si>
  <si>
    <t>No.</t>
    <phoneticPr fontId="3"/>
  </si>
  <si>
    <t>Ａ票</t>
    <rPh sb="1" eb="2">
      <t>ヒョウ</t>
    </rPh>
    <phoneticPr fontId="3"/>
  </si>
  <si>
    <t>交付番号</t>
    <phoneticPr fontId="3"/>
  </si>
  <si>
    <t>コンクリート塊</t>
    <rPh sb="6" eb="7">
      <t>カタマリ</t>
    </rPh>
    <phoneticPr fontId="3"/>
  </si>
  <si>
    <t>建設発生木材A（柱、ボードなど木製資材が廃棄物となったもの）</t>
    <rPh sb="0" eb="2">
      <t>ケンセツ</t>
    </rPh>
    <rPh sb="2" eb="4">
      <t>ハッセイ</t>
    </rPh>
    <rPh sb="4" eb="6">
      <t>モクザイ</t>
    </rPh>
    <rPh sb="8" eb="9">
      <t>ハシラ</t>
    </rPh>
    <rPh sb="15" eb="17">
      <t>モクセイ</t>
    </rPh>
    <rPh sb="17" eb="19">
      <t>シザイ</t>
    </rPh>
    <rPh sb="20" eb="23">
      <t>ハイキブツ</t>
    </rPh>
    <phoneticPr fontId="3"/>
  </si>
  <si>
    <t>アスファルト・コンクリート塊</t>
    <rPh sb="13" eb="14">
      <t>カタマリ</t>
    </rPh>
    <phoneticPr fontId="3"/>
  </si>
  <si>
    <t>その他               　　がれき類</t>
    <rPh sb="2" eb="3">
      <t>タ</t>
    </rPh>
    <rPh sb="23" eb="24">
      <t>ルイ</t>
    </rPh>
    <phoneticPr fontId="3"/>
  </si>
  <si>
    <t>建設発生木材B                                 （立木、除根材などが廃棄物となったもの）</t>
    <rPh sb="0" eb="2">
      <t>ケンセツ</t>
    </rPh>
    <rPh sb="2" eb="4">
      <t>ハッセイ</t>
    </rPh>
    <rPh sb="4" eb="6">
      <t>モクザイ</t>
    </rPh>
    <rPh sb="41" eb="42">
      <t>タチ</t>
    </rPh>
    <rPh sb="42" eb="43">
      <t>キ</t>
    </rPh>
    <rPh sb="44" eb="46">
      <t>ジョコン</t>
    </rPh>
    <rPh sb="46" eb="47">
      <t>ザイ</t>
    </rPh>
    <rPh sb="50" eb="53">
      <t>ハイキブツ</t>
    </rPh>
    <phoneticPr fontId="3"/>
  </si>
  <si>
    <t>建設汚泥</t>
    <rPh sb="0" eb="2">
      <t>ケンセツ</t>
    </rPh>
    <rPh sb="2" eb="4">
      <t>オデイ</t>
    </rPh>
    <phoneticPr fontId="3"/>
  </si>
  <si>
    <t>金属くず</t>
    <rPh sb="0" eb="2">
      <t>キンゾク</t>
    </rPh>
    <phoneticPr fontId="3"/>
  </si>
  <si>
    <t>廃塩化ビニル管・継手</t>
    <rPh sb="0" eb="1">
      <t>ハイ</t>
    </rPh>
    <rPh sb="1" eb="3">
      <t>エンカ</t>
    </rPh>
    <rPh sb="6" eb="7">
      <t>カン</t>
    </rPh>
    <rPh sb="8" eb="9">
      <t>ケイ</t>
    </rPh>
    <rPh sb="9" eb="10">
      <t>テ</t>
    </rPh>
    <phoneticPr fontId="3"/>
  </si>
  <si>
    <t>廃プラスチック                                 （廃塩化ビニル管・継手を除く）</t>
    <rPh sb="0" eb="1">
      <t>ハイ</t>
    </rPh>
    <rPh sb="52" eb="53">
      <t>ノゾ</t>
    </rPh>
    <phoneticPr fontId="3"/>
  </si>
  <si>
    <t>廃石膏ボード</t>
    <rPh sb="0" eb="1">
      <t>ハイ</t>
    </rPh>
    <rPh sb="1" eb="3">
      <t>セッコウ</t>
    </rPh>
    <phoneticPr fontId="3"/>
  </si>
  <si>
    <t>紙くず</t>
    <rPh sb="0" eb="1">
      <t>カミ</t>
    </rPh>
    <phoneticPr fontId="3"/>
  </si>
  <si>
    <t>アスベスト（飛散性）</t>
    <rPh sb="6" eb="8">
      <t>ヒサン</t>
    </rPh>
    <rPh sb="8" eb="9">
      <t>セイ</t>
    </rPh>
    <phoneticPr fontId="3"/>
  </si>
  <si>
    <t>その他の分別された廃棄物</t>
    <rPh sb="2" eb="3">
      <t>タ</t>
    </rPh>
    <rPh sb="4" eb="6">
      <t>ブンベツ</t>
    </rPh>
    <rPh sb="9" eb="12">
      <t>ハイキブツ</t>
    </rPh>
    <phoneticPr fontId="3"/>
  </si>
  <si>
    <t>混合状態の廃棄物                   （建設混合廃棄物）</t>
    <rPh sb="0" eb="2">
      <t>コンゴウ</t>
    </rPh>
    <rPh sb="2" eb="4">
      <t>ジョウタイ</t>
    </rPh>
    <rPh sb="5" eb="8">
      <t>ハイキブツ</t>
    </rPh>
    <rPh sb="28" eb="30">
      <t>ケンセツ</t>
    </rPh>
    <rPh sb="30" eb="32">
      <t>コンゴウ</t>
    </rPh>
    <rPh sb="32" eb="35">
      <t>ハイキブツ</t>
    </rPh>
    <phoneticPr fontId="3"/>
  </si>
  <si>
    <t>（t）</t>
    <phoneticPr fontId="3"/>
  </si>
  <si>
    <t>（㎥）</t>
    <phoneticPr fontId="3"/>
  </si>
  <si>
    <t>合計</t>
    <rPh sb="0" eb="2">
      <t>ゴウケイ</t>
    </rPh>
    <phoneticPr fontId="3"/>
  </si>
  <si>
    <t>変換係数(t/m3)</t>
    <rPh sb="0" eb="2">
      <t>ヘンカン</t>
    </rPh>
    <rPh sb="2" eb="4">
      <t>ケイスウ</t>
    </rPh>
    <phoneticPr fontId="3"/>
  </si>
  <si>
    <t>換算結果(t)</t>
    <rPh sb="0" eb="2">
      <t>カンサン</t>
    </rPh>
    <rPh sb="2" eb="4">
      <t>ケッカ</t>
    </rPh>
    <phoneticPr fontId="3"/>
  </si>
  <si>
    <t>建設発生土</t>
    <rPh sb="0" eb="2">
      <t>ケンセツ</t>
    </rPh>
    <rPh sb="2" eb="4">
      <t>ハッセイ</t>
    </rPh>
    <rPh sb="4" eb="5">
      <t>ツチ</t>
    </rPh>
    <phoneticPr fontId="3"/>
  </si>
  <si>
    <t>No.</t>
    <phoneticPr fontId="3"/>
  </si>
  <si>
    <t>交付番号</t>
    <phoneticPr fontId="3"/>
  </si>
  <si>
    <t>第一種建設発生土</t>
    <rPh sb="0" eb="1">
      <t>ダイ</t>
    </rPh>
    <rPh sb="1" eb="3">
      <t>イッシュ</t>
    </rPh>
    <rPh sb="3" eb="5">
      <t>ケンセツ</t>
    </rPh>
    <rPh sb="5" eb="7">
      <t>ハッセイ</t>
    </rPh>
    <rPh sb="7" eb="8">
      <t>ツチ</t>
    </rPh>
    <phoneticPr fontId="3"/>
  </si>
  <si>
    <t>第二種建設発生土</t>
    <rPh sb="0" eb="1">
      <t>ダイ</t>
    </rPh>
    <rPh sb="1" eb="2">
      <t>ニ</t>
    </rPh>
    <rPh sb="2" eb="3">
      <t>シュ</t>
    </rPh>
    <rPh sb="3" eb="5">
      <t>ケンセツ</t>
    </rPh>
    <rPh sb="5" eb="7">
      <t>ハッセイ</t>
    </rPh>
    <rPh sb="7" eb="8">
      <t>ツチ</t>
    </rPh>
    <phoneticPr fontId="3"/>
  </si>
  <si>
    <t>第三種建設発生土</t>
    <rPh sb="0" eb="1">
      <t>ダイ</t>
    </rPh>
    <rPh sb="1" eb="2">
      <t>サン</t>
    </rPh>
    <rPh sb="2" eb="3">
      <t>シュ</t>
    </rPh>
    <rPh sb="3" eb="5">
      <t>ケンセツ</t>
    </rPh>
    <rPh sb="5" eb="7">
      <t>ハッセイ</t>
    </rPh>
    <rPh sb="7" eb="8">
      <t>ツチ</t>
    </rPh>
    <phoneticPr fontId="3"/>
  </si>
  <si>
    <t>第四種建設発生土</t>
    <rPh sb="0" eb="1">
      <t>ダイ</t>
    </rPh>
    <rPh sb="1" eb="2">
      <t>ヨン</t>
    </rPh>
    <rPh sb="2" eb="3">
      <t>シュ</t>
    </rPh>
    <rPh sb="3" eb="5">
      <t>ケンセツ</t>
    </rPh>
    <rPh sb="5" eb="7">
      <t>ハッセイ</t>
    </rPh>
    <rPh sb="7" eb="8">
      <t>ツチ</t>
    </rPh>
    <phoneticPr fontId="3"/>
  </si>
  <si>
    <t>浚渫土（建設汚泥を除く）</t>
    <rPh sb="2" eb="3">
      <t>ツチ</t>
    </rPh>
    <rPh sb="4" eb="6">
      <t>ケンセツ</t>
    </rPh>
    <rPh sb="6" eb="8">
      <t>オデイ</t>
    </rPh>
    <rPh sb="9" eb="10">
      <t>ノゾ</t>
    </rPh>
    <phoneticPr fontId="3"/>
  </si>
  <si>
    <t>（㎥）</t>
    <phoneticPr fontId="3"/>
  </si>
  <si>
    <t>（㎥）</t>
    <phoneticPr fontId="3"/>
  </si>
  <si>
    <t>（㎥）</t>
    <phoneticPr fontId="3"/>
  </si>
  <si>
    <t>受　注　者</t>
    <rPh sb="0" eb="1">
      <t>ウケ</t>
    </rPh>
    <rPh sb="2" eb="3">
      <t>チュウ</t>
    </rPh>
    <phoneticPr fontId="3"/>
  </si>
  <si>
    <t>工　事　名</t>
    <rPh sb="0" eb="1">
      <t>コウ</t>
    </rPh>
    <rPh sb="2" eb="3">
      <t>コト</t>
    </rPh>
    <rPh sb="4" eb="5">
      <t>メイ</t>
    </rPh>
    <phoneticPr fontId="3"/>
  </si>
  <si>
    <t>現場代理人</t>
    <phoneticPr fontId="3"/>
  </si>
  <si>
    <t>現場代理人</t>
    <rPh sb="0" eb="2">
      <t>ゲンバ</t>
    </rPh>
    <rPh sb="2" eb="5">
      <t>ダイリニン</t>
    </rPh>
    <phoneticPr fontId="3"/>
  </si>
  <si>
    <t>注４）盛土状態での換算値。『「道路橋示方書・同解説」（社）日本道路協会』等による値。</t>
  </si>
  <si>
    <t>注５）塩化ビニル管・継手協会のリサイクル協力会社における値。</t>
  </si>
  <si>
    <t>注６）（社）石膏ボード工業会『石膏ボードハンドブック』による値。</t>
  </si>
  <si>
    <t>荷積み状態での換算値</t>
    <phoneticPr fontId="2"/>
  </si>
  <si>
    <t>実体積による換算値</t>
    <phoneticPr fontId="2"/>
  </si>
  <si>
    <t>参考値（㌧／㎥）</t>
    <phoneticPr fontId="2"/>
  </si>
  <si>
    <t>建設汚泥</t>
    <phoneticPr fontId="2"/>
  </si>
  <si>
    <t>コンクリート塊</t>
    <phoneticPr fontId="2"/>
  </si>
  <si>
    <t>（無筋）</t>
    <phoneticPr fontId="2"/>
  </si>
  <si>
    <t>建設発生木材</t>
    <phoneticPr fontId="2"/>
  </si>
  <si>
    <t>―</t>
    <phoneticPr fontId="2"/>
  </si>
  <si>
    <t>砕石</t>
    <phoneticPr fontId="2"/>
  </si>
  <si>
    <t>（管・パイプ状態）</t>
    <phoneticPr fontId="2"/>
  </si>
  <si>
    <t>廃プラスチック</t>
    <phoneticPr fontId="2"/>
  </si>
  <si>
    <t>※注６</t>
  </si>
  <si>
    <t>0.65～0.8</t>
    <phoneticPr fontId="2"/>
  </si>
  <si>
    <t>―</t>
    <phoneticPr fontId="2"/>
  </si>
  <si>
    <t>廃石膏ボード</t>
    <phoneticPr fontId="2"/>
  </si>
  <si>
    <t>アスベスト</t>
    <phoneticPr fontId="2"/>
  </si>
  <si>
    <t>紙くず</t>
    <phoneticPr fontId="2"/>
  </si>
  <si>
    <t>1.2～1.6</t>
    <phoneticPr fontId="2"/>
  </si>
  <si>
    <t>1.6～1.8</t>
    <phoneticPr fontId="2"/>
  </si>
  <si>
    <t>建設廃材</t>
    <phoneticPr fontId="2"/>
  </si>
  <si>
    <t>0.4～0.7</t>
    <phoneticPr fontId="2"/>
  </si>
  <si>
    <t>建設混合廃棄物</t>
    <phoneticPr fontId="2"/>
  </si>
  <si>
    <t>廃塩化ビニル管・継手</t>
    <phoneticPr fontId="2"/>
  </si>
  <si>
    <t>換算係数(t/㎥)</t>
    <phoneticPr fontId="2"/>
  </si>
  <si>
    <t xml:space="preserve">産業廃棄物の種類 </t>
    <phoneticPr fontId="2"/>
  </si>
  <si>
    <t>産業廃棄物の種類</t>
  </si>
  <si>
    <t xml:space="preserve">注２）参考値に換算係数を示していないものについては、種類・形状・形態から判断して換算すること。
</t>
    <phoneticPr fontId="2"/>
  </si>
  <si>
    <t xml:space="preserve">注３）複数の産業廃棄物が排出段階で一体不可分になっているもの。
</t>
    <phoneticPr fontId="2"/>
  </si>
  <si>
    <t xml:space="preserve"> 建設混合廃棄物</t>
    <phoneticPr fontId="2"/>
  </si>
  <si>
    <t>燃え殻</t>
    <phoneticPr fontId="2"/>
  </si>
  <si>
    <t>管理型混合廃棄物</t>
    <phoneticPr fontId="2"/>
  </si>
  <si>
    <t>安定型混合廃棄物</t>
    <phoneticPr fontId="2"/>
  </si>
  <si>
    <t>シュレッダーダスト</t>
    <phoneticPr fontId="2"/>
  </si>
  <si>
    <t>汚泥</t>
    <phoneticPr fontId="2"/>
  </si>
  <si>
    <t>廃油</t>
    <phoneticPr fontId="2"/>
  </si>
  <si>
    <t>廃酸</t>
    <phoneticPr fontId="2"/>
  </si>
  <si>
    <t>（注2）</t>
    <phoneticPr fontId="2"/>
  </si>
  <si>
    <t>その他混合廃棄物</t>
    <phoneticPr fontId="2"/>
  </si>
  <si>
    <t>廃アルカリ</t>
    <phoneticPr fontId="2"/>
  </si>
  <si>
    <t>廃電気機械器具</t>
    <phoneticPr fontId="2"/>
  </si>
  <si>
    <t xml:space="preserve">廃プラスチック類 </t>
    <phoneticPr fontId="2"/>
  </si>
  <si>
    <t>廃自動車</t>
    <phoneticPr fontId="2"/>
  </si>
  <si>
    <t>廃ﾌﾟﾗｽﾁｯｸ類（石綿含有産業廃棄物）</t>
    <phoneticPr fontId="2"/>
  </si>
  <si>
    <t>換算係数(t/㎥)</t>
    <phoneticPr fontId="2"/>
  </si>
  <si>
    <t>特別管理産業廃棄物の種類</t>
    <phoneticPr fontId="2"/>
  </si>
  <si>
    <t>廃電池類</t>
    <rPh sb="0" eb="1">
      <t>ハイ</t>
    </rPh>
    <rPh sb="1" eb="3">
      <t>デンチ</t>
    </rPh>
    <rPh sb="3" eb="4">
      <t>ルイ</t>
    </rPh>
    <phoneticPr fontId="2"/>
  </si>
  <si>
    <t>複合材（注３）</t>
    <rPh sb="0" eb="3">
      <t>フクゴウザイ</t>
    </rPh>
    <rPh sb="4" eb="5">
      <t>チュウ</t>
    </rPh>
    <phoneticPr fontId="2"/>
  </si>
  <si>
    <t>紙くず</t>
    <phoneticPr fontId="2"/>
  </si>
  <si>
    <t>木くず</t>
    <phoneticPr fontId="2"/>
  </si>
  <si>
    <t>繊維くず</t>
    <phoneticPr fontId="2"/>
  </si>
  <si>
    <t>廃油（引火性廃油）</t>
    <phoneticPr fontId="2"/>
  </si>
  <si>
    <t>動植物性残渣</t>
    <phoneticPr fontId="2"/>
  </si>
  <si>
    <t>廃油（特定有害産業廃棄物）</t>
    <phoneticPr fontId="2"/>
  </si>
  <si>
    <t>動物系固形不要物</t>
    <phoneticPr fontId="2"/>
  </si>
  <si>
    <t>廃酸（特定有害産業廃棄物）</t>
    <phoneticPr fontId="2"/>
  </si>
  <si>
    <t>ｶﾞﾗｽくず、ｺﾝｸﾘｰﾄくず及び陶磁器くず</t>
    <phoneticPr fontId="2"/>
  </si>
  <si>
    <t>廃酸（強廃酸）</t>
    <phoneticPr fontId="2"/>
  </si>
  <si>
    <t>金属くず</t>
    <phoneticPr fontId="2"/>
  </si>
  <si>
    <t>汚泥（特別管理産業廃棄物）</t>
    <phoneticPr fontId="2"/>
  </si>
  <si>
    <t>ゴムくず</t>
    <phoneticPr fontId="2"/>
  </si>
  <si>
    <t>廃アルカリ(特定有害産業廃棄物)</t>
    <phoneticPr fontId="2"/>
  </si>
  <si>
    <t>廃アルカリ（廃強アルカリ）</t>
    <phoneticPr fontId="2"/>
  </si>
  <si>
    <t>（石綿含有産業廃棄物）</t>
    <phoneticPr fontId="2"/>
  </si>
  <si>
    <t>感染性廃棄物</t>
    <phoneticPr fontId="2"/>
  </si>
  <si>
    <t>鉱さい</t>
    <phoneticPr fontId="2"/>
  </si>
  <si>
    <t>廃PCB 等</t>
    <phoneticPr fontId="2"/>
  </si>
  <si>
    <t>がれき類</t>
    <phoneticPr fontId="2"/>
  </si>
  <si>
    <t>PCB 汚染物</t>
    <phoneticPr fontId="2"/>
  </si>
  <si>
    <t>がれき類（石綿含有産業廃棄物）</t>
    <phoneticPr fontId="2"/>
  </si>
  <si>
    <t>PCB 処理物</t>
    <phoneticPr fontId="2"/>
  </si>
  <si>
    <t>コンクリートがら</t>
    <phoneticPr fontId="2"/>
  </si>
  <si>
    <t>鉱さい（特定有害産業廃棄物）</t>
    <phoneticPr fontId="2"/>
  </si>
  <si>
    <t>アスファルト・コンクリートがら</t>
    <phoneticPr fontId="2"/>
  </si>
  <si>
    <t>廃石綿等</t>
    <phoneticPr fontId="2"/>
  </si>
  <si>
    <t>動物のふん尿</t>
    <phoneticPr fontId="2"/>
  </si>
  <si>
    <t xml:space="preserve"> ばいじん(特定有害産業廃棄物)</t>
    <phoneticPr fontId="2"/>
  </si>
  <si>
    <t>動物の死体</t>
    <phoneticPr fontId="2"/>
  </si>
  <si>
    <t>燃え殻（特定有害産業廃棄物）</t>
    <phoneticPr fontId="2"/>
  </si>
  <si>
    <t>ばいじん</t>
    <phoneticPr fontId="2"/>
  </si>
  <si>
    <t>〇民間処理場基準その１</t>
    <rPh sb="1" eb="3">
      <t>ミンカン</t>
    </rPh>
    <rPh sb="3" eb="6">
      <t>ショリジョウ</t>
    </rPh>
    <rPh sb="6" eb="8">
      <t>キジュン</t>
    </rPh>
    <phoneticPr fontId="2"/>
  </si>
  <si>
    <t>〇民間処理場基準その２</t>
    <rPh sb="1" eb="3">
      <t>ミンカン</t>
    </rPh>
    <rPh sb="3" eb="6">
      <t>ショリジョウ</t>
    </rPh>
    <rPh sb="6" eb="8">
      <t>キジュン</t>
    </rPh>
    <phoneticPr fontId="2"/>
  </si>
  <si>
    <t>燃え殻</t>
    <phoneticPr fontId="2"/>
  </si>
  <si>
    <t>産業廃棄物の分類</t>
    <phoneticPr fontId="2"/>
  </si>
  <si>
    <t>汚泥</t>
    <rPh sb="0" eb="2">
      <t>オデイ</t>
    </rPh>
    <phoneticPr fontId="2"/>
  </si>
  <si>
    <t>重量換算係数(t/㎥)</t>
    <rPh sb="0" eb="2">
      <t>ジュウリョウ</t>
    </rPh>
    <rPh sb="2" eb="4">
      <t>カンサン</t>
    </rPh>
    <rPh sb="4" eb="6">
      <t>ケイスウ</t>
    </rPh>
    <phoneticPr fontId="2"/>
  </si>
  <si>
    <t>重量換算係数(t/個・台)</t>
    <rPh sb="0" eb="2">
      <t>ジュウリョウ</t>
    </rPh>
    <rPh sb="2" eb="4">
      <t>カンサン</t>
    </rPh>
    <rPh sb="4" eb="6">
      <t>ケイスウ</t>
    </rPh>
    <rPh sb="9" eb="10">
      <t>コ</t>
    </rPh>
    <rPh sb="11" eb="12">
      <t>ダイ</t>
    </rPh>
    <phoneticPr fontId="2"/>
  </si>
  <si>
    <t>廃油</t>
    <rPh sb="0" eb="2">
      <t>ハイユ</t>
    </rPh>
    <phoneticPr fontId="2"/>
  </si>
  <si>
    <t>廃酸</t>
    <rPh sb="0" eb="2">
      <t>ハイサン</t>
    </rPh>
    <phoneticPr fontId="2"/>
  </si>
  <si>
    <t>廃アルカリ</t>
    <rPh sb="0" eb="1">
      <t>ハイ</t>
    </rPh>
    <phoneticPr fontId="2"/>
  </si>
  <si>
    <t>廃プラスチック類</t>
    <rPh sb="0" eb="1">
      <t>ハイ</t>
    </rPh>
    <rPh sb="7" eb="8">
      <t>ルイ</t>
    </rPh>
    <phoneticPr fontId="2"/>
  </si>
  <si>
    <t>紙くず</t>
    <rPh sb="0" eb="1">
      <t>カミ</t>
    </rPh>
    <phoneticPr fontId="2"/>
  </si>
  <si>
    <t>木くず</t>
    <rPh sb="0" eb="1">
      <t>キ</t>
    </rPh>
    <phoneticPr fontId="2"/>
  </si>
  <si>
    <t>繊維くず（天然繊維くず）</t>
    <rPh sb="0" eb="2">
      <t>センイ</t>
    </rPh>
    <rPh sb="5" eb="7">
      <t>テンネン</t>
    </rPh>
    <rPh sb="7" eb="9">
      <t>センイ</t>
    </rPh>
    <phoneticPr fontId="2"/>
  </si>
  <si>
    <t>動・植物性残材渣</t>
    <rPh sb="0" eb="1">
      <t>ドウ</t>
    </rPh>
    <rPh sb="2" eb="4">
      <t>ショクブツ</t>
    </rPh>
    <rPh sb="4" eb="5">
      <t>セイ</t>
    </rPh>
    <rPh sb="5" eb="6">
      <t>ザン</t>
    </rPh>
    <rPh sb="7" eb="8">
      <t>カス</t>
    </rPh>
    <phoneticPr fontId="2"/>
  </si>
  <si>
    <t>動物系固形不要物</t>
    <rPh sb="0" eb="2">
      <t>ドウブツ</t>
    </rPh>
    <rPh sb="2" eb="3">
      <t>ケイ</t>
    </rPh>
    <rPh sb="3" eb="5">
      <t>コケイ</t>
    </rPh>
    <rPh sb="5" eb="7">
      <t>フヨウ</t>
    </rPh>
    <rPh sb="7" eb="8">
      <t>ブツ</t>
    </rPh>
    <phoneticPr fontId="2"/>
  </si>
  <si>
    <t>ゴムくず（天然ゴムくず）</t>
    <rPh sb="5" eb="7">
      <t>テンネン</t>
    </rPh>
    <phoneticPr fontId="2"/>
  </si>
  <si>
    <t>金属くず</t>
    <rPh sb="0" eb="2">
      <t>キンゾク</t>
    </rPh>
    <phoneticPr fontId="2"/>
  </si>
  <si>
    <t>ガラスくず</t>
    <phoneticPr fontId="2"/>
  </si>
  <si>
    <t>コンクリートくず</t>
    <phoneticPr fontId="2"/>
  </si>
  <si>
    <t>陶器くず</t>
    <rPh sb="0" eb="2">
      <t>トウキ</t>
    </rPh>
    <phoneticPr fontId="2"/>
  </si>
  <si>
    <t>鉱ざい</t>
    <rPh sb="0" eb="1">
      <t>コウ</t>
    </rPh>
    <phoneticPr fontId="2"/>
  </si>
  <si>
    <t>がれき類（コンクリート）</t>
    <rPh sb="3" eb="4">
      <t>ルイ</t>
    </rPh>
    <phoneticPr fontId="2"/>
  </si>
  <si>
    <t>がれき類（アスファルト・コンクリート）</t>
    <rPh sb="3" eb="4">
      <t>ルイ</t>
    </rPh>
    <phoneticPr fontId="2"/>
  </si>
  <si>
    <t>建設混合廃棄物</t>
    <rPh sb="0" eb="2">
      <t>ケンセツ</t>
    </rPh>
    <rPh sb="2" eb="4">
      <t>コンゴウ</t>
    </rPh>
    <rPh sb="4" eb="7">
      <t>ハイキブツ</t>
    </rPh>
    <phoneticPr fontId="2"/>
  </si>
  <si>
    <t>安定型混合廃棄物</t>
    <rPh sb="0" eb="2">
      <t>アンテイ</t>
    </rPh>
    <rPh sb="2" eb="3">
      <t>カタ</t>
    </rPh>
    <rPh sb="3" eb="5">
      <t>コンゴウ</t>
    </rPh>
    <rPh sb="5" eb="8">
      <t>ハイキブツ</t>
    </rPh>
    <phoneticPr fontId="2"/>
  </si>
  <si>
    <t>管理型混合廃棄物</t>
    <rPh sb="0" eb="2">
      <t>カンリ</t>
    </rPh>
    <rPh sb="2" eb="3">
      <t>カタ</t>
    </rPh>
    <rPh sb="3" eb="5">
      <t>コンゴウ</t>
    </rPh>
    <rPh sb="5" eb="8">
      <t>ハイキブツ</t>
    </rPh>
    <phoneticPr fontId="2"/>
  </si>
  <si>
    <t>石綿含有産業廃棄物</t>
    <rPh sb="0" eb="2">
      <t>セキメン</t>
    </rPh>
    <rPh sb="2" eb="4">
      <t>ガンユウ</t>
    </rPh>
    <rPh sb="4" eb="6">
      <t>サンギョウ</t>
    </rPh>
    <rPh sb="6" eb="9">
      <t>ハイキブツ</t>
    </rPh>
    <phoneticPr fontId="2"/>
  </si>
  <si>
    <t>－</t>
    <phoneticPr fontId="2"/>
  </si>
  <si>
    <t>①</t>
    <phoneticPr fontId="2"/>
  </si>
  <si>
    <t>②</t>
    <phoneticPr fontId="2"/>
  </si>
  <si>
    <t>③</t>
    <phoneticPr fontId="2"/>
  </si>
  <si>
    <t>④</t>
    <phoneticPr fontId="2"/>
  </si>
  <si>
    <t>⑤</t>
    <phoneticPr fontId="2"/>
  </si>
  <si>
    <t>⑥</t>
    <phoneticPr fontId="2"/>
  </si>
  <si>
    <t>⑦</t>
    <phoneticPr fontId="2"/>
  </si>
  <si>
    <t>建設混合廃棄物</t>
    <rPh sb="0" eb="2">
      <t>ケンセツ</t>
    </rPh>
    <rPh sb="2" eb="4">
      <t>コンゴウ</t>
    </rPh>
    <rPh sb="4" eb="7">
      <t>ハイキブツ</t>
    </rPh>
    <phoneticPr fontId="2"/>
  </si>
  <si>
    <t>ガラスくず、コンクリートくず
及び陶磁器くず</t>
    <rPh sb="15" eb="16">
      <t>オヨ</t>
    </rPh>
    <rPh sb="17" eb="20">
      <t>トウジキ</t>
    </rPh>
    <phoneticPr fontId="2"/>
  </si>
  <si>
    <t>廃プラスチック類</t>
    <rPh sb="0" eb="1">
      <t>ハイ</t>
    </rPh>
    <rPh sb="7" eb="8">
      <t>ルイ</t>
    </rPh>
    <phoneticPr fontId="2"/>
  </si>
  <si>
    <t>がれき類</t>
    <rPh sb="3" eb="4">
      <t>ルイ</t>
    </rPh>
    <phoneticPr fontId="2"/>
  </si>
  <si>
    <t>紙くず</t>
    <rPh sb="0" eb="1">
      <t>カミ</t>
    </rPh>
    <phoneticPr fontId="2"/>
  </si>
  <si>
    <t>木くず</t>
    <rPh sb="0" eb="1">
      <t>キ</t>
    </rPh>
    <phoneticPr fontId="2"/>
  </si>
  <si>
    <t>繊維くず</t>
    <rPh sb="0" eb="2">
      <t>センイ</t>
    </rPh>
    <phoneticPr fontId="2"/>
  </si>
  <si>
    <t>特定有害産業廃棄物</t>
    <rPh sb="0" eb="2">
      <t>トクテイ</t>
    </rPh>
    <rPh sb="2" eb="4">
      <t>ユウガイ</t>
    </rPh>
    <rPh sb="4" eb="6">
      <t>サンギョウ</t>
    </rPh>
    <rPh sb="6" eb="9">
      <t>ハイキブツ</t>
    </rPh>
    <phoneticPr fontId="2"/>
  </si>
  <si>
    <t>廃ＰＣＢ</t>
    <rPh sb="0" eb="1">
      <t>ハイ</t>
    </rPh>
    <phoneticPr fontId="2"/>
  </si>
  <si>
    <t>建廃ｶﾞｲﾄﾞﾗｲﾝ値※注１</t>
    <rPh sb="12" eb="13">
      <t>チュウ</t>
    </rPh>
    <phoneticPr fontId="2"/>
  </si>
  <si>
    <t>注１）建廃ガイドライン値；『「建設廃棄物処理ガイドライン」厚生省生活衛生局水道環境部産業廃棄物</t>
    <phoneticPr fontId="2"/>
  </si>
  <si>
    <t>　　　対策室監修』による値</t>
    <phoneticPr fontId="2"/>
  </si>
  <si>
    <t>注３）建設混合廃棄物の新築は（社）建設業協会の調査結果(H2.9.30) 、木造解体は「関東木造建設解体</t>
    <phoneticPr fontId="2"/>
  </si>
  <si>
    <t>注１）種類及び係数については、環境省通知（H18.12.27 環廃産発第061227006 号）及び（公財）
日本産</t>
    <phoneticPr fontId="2"/>
  </si>
  <si>
    <t xml:space="preserve">注４）この換算係数はあくまでマクロ的な重量を把握するための参考値という位置付けであることに留
意
</t>
    <phoneticPr fontId="2"/>
  </si>
  <si>
    <t>　　　されたい。</t>
    <phoneticPr fontId="2"/>
  </si>
  <si>
    <t>　　　業廃棄物処理振興センターが電子マニフェストの処理に使用しているものを参考とした。</t>
    <rPh sb="3" eb="4">
      <t>ギョウ</t>
    </rPh>
    <phoneticPr fontId="2"/>
  </si>
  <si>
    <t>注５）「２ｔ車1 台」といったような場合には、積載した廃棄物の体積を推計し、それぞれ上記換算係
数</t>
    <phoneticPr fontId="2"/>
  </si>
  <si>
    <t>　　　を掛けることによりトン数を計算する方法がある。</t>
    <phoneticPr fontId="2"/>
  </si>
  <si>
    <t>リスト</t>
    <phoneticPr fontId="3"/>
  </si>
  <si>
    <t>（あて先）</t>
    <rPh sb="3" eb="4">
      <t>サキ</t>
    </rPh>
    <phoneticPr fontId="2"/>
  </si>
  <si>
    <t>下記に記載する工事の（</t>
    <rPh sb="0" eb="2">
      <t>カキ</t>
    </rPh>
    <rPh sb="3" eb="5">
      <t>キサイ</t>
    </rPh>
    <rPh sb="7" eb="9">
      <t>コウジ</t>
    </rPh>
    <phoneticPr fontId="3"/>
  </si>
  <si>
    <t>）を作成しましたので、御承諾願います。</t>
    <rPh sb="2" eb="4">
      <t>サクセイ</t>
    </rPh>
    <rPh sb="11" eb="12">
      <t>ゴ</t>
    </rPh>
    <rPh sb="12" eb="15">
      <t>ショウダクネガ</t>
    </rPh>
    <phoneticPr fontId="3"/>
  </si>
  <si>
    <t>工 事 名</t>
    <phoneticPr fontId="2"/>
  </si>
  <si>
    <t>工　　期</t>
    <rPh sb="0" eb="1">
      <t>コウ</t>
    </rPh>
    <rPh sb="3" eb="4">
      <t>キ</t>
    </rPh>
    <phoneticPr fontId="2"/>
  </si>
  <si>
    <t>提出資料</t>
    <rPh sb="0" eb="2">
      <t>テイシュツ</t>
    </rPh>
    <rPh sb="2" eb="4">
      <t>シリョウ</t>
    </rPh>
    <phoneticPr fontId="2"/>
  </si>
  <si>
    <t>監　督　員</t>
    <rPh sb="0" eb="1">
      <t>カン</t>
    </rPh>
    <rPh sb="2" eb="3">
      <t>トク</t>
    </rPh>
    <rPh sb="4" eb="5">
      <t>イン</t>
    </rPh>
    <phoneticPr fontId="2"/>
  </si>
  <si>
    <t>　提出リスト</t>
    <rPh sb="1" eb="3">
      <t>テイシュツ</t>
    </rPh>
    <phoneticPr fontId="3"/>
  </si>
  <si>
    <t>リスト</t>
    <phoneticPr fontId="3"/>
  </si>
  <si>
    <t>番号</t>
    <rPh sb="0" eb="2">
      <t>バンゴウ</t>
    </rPh>
    <phoneticPr fontId="3"/>
  </si>
  <si>
    <t>備考</t>
    <phoneticPr fontId="3"/>
  </si>
  <si>
    <t>製造会社名</t>
    <phoneticPr fontId="3"/>
  </si>
  <si>
    <t>図面名称</t>
    <rPh sb="0" eb="2">
      <t>ズメン</t>
    </rPh>
    <rPh sb="2" eb="4">
      <t>メイショウ</t>
    </rPh>
    <phoneticPr fontId="3"/>
  </si>
  <si>
    <t>塗　　布　　量　　計　　算　　表</t>
    <rPh sb="0" eb="1">
      <t>ヌリ</t>
    </rPh>
    <rPh sb="3" eb="4">
      <t>ヌノ</t>
    </rPh>
    <rPh sb="6" eb="7">
      <t>リョウ</t>
    </rPh>
    <rPh sb="9" eb="10">
      <t>ケイ</t>
    </rPh>
    <rPh sb="12" eb="13">
      <t>サン</t>
    </rPh>
    <rPh sb="15" eb="16">
      <t>ヒョウ</t>
    </rPh>
    <phoneticPr fontId="3"/>
  </si>
  <si>
    <t>受　注　者</t>
    <rPh sb="0" eb="1">
      <t>ウケ</t>
    </rPh>
    <rPh sb="2" eb="3">
      <t>チュウ</t>
    </rPh>
    <rPh sb="4" eb="5">
      <t>モノ</t>
    </rPh>
    <phoneticPr fontId="2"/>
  </si>
  <si>
    <t>工事名</t>
    <rPh sb="0" eb="2">
      <t>コウジ</t>
    </rPh>
    <phoneticPr fontId="2"/>
  </si>
  <si>
    <t>現場代理人</t>
    <rPh sb="0" eb="2">
      <t>ゲンバ</t>
    </rPh>
    <rPh sb="2" eb="5">
      <t>ダイリニン</t>
    </rPh>
    <phoneticPr fontId="2"/>
  </si>
  <si>
    <t>施工箇所</t>
    <rPh sb="0" eb="2">
      <t>セコウ</t>
    </rPh>
    <rPh sb="2" eb="4">
      <t>カショ</t>
    </rPh>
    <phoneticPr fontId="3"/>
  </si>
  <si>
    <t>材料名称</t>
    <rPh sb="0" eb="2">
      <t>ザイリョウ</t>
    </rPh>
    <rPh sb="2" eb="4">
      <t>メイショウ</t>
    </rPh>
    <phoneticPr fontId="3"/>
  </si>
  <si>
    <t>施工面積</t>
    <rPh sb="0" eb="2">
      <t>セコウ</t>
    </rPh>
    <rPh sb="2" eb="4">
      <t>メンセキ</t>
    </rPh>
    <phoneticPr fontId="3"/>
  </si>
  <si>
    <t>単位面積塗布量</t>
    <rPh sb="0" eb="2">
      <t>タンイ</t>
    </rPh>
    <rPh sb="2" eb="4">
      <t>メンセキ</t>
    </rPh>
    <rPh sb="4" eb="6">
      <t>トフ</t>
    </rPh>
    <rPh sb="6" eb="7">
      <t>リョウ</t>
    </rPh>
    <phoneticPr fontId="3"/>
  </si>
  <si>
    <t>設計数量</t>
    <rPh sb="0" eb="2">
      <t>セッケイ</t>
    </rPh>
    <rPh sb="2" eb="4">
      <t>スウリョウ</t>
    </rPh>
    <phoneticPr fontId="3"/>
  </si>
  <si>
    <t>単位数量</t>
    <rPh sb="0" eb="2">
      <t>タンイ</t>
    </rPh>
    <rPh sb="2" eb="4">
      <t>スウリョウ</t>
    </rPh>
    <phoneticPr fontId="3"/>
  </si>
  <si>
    <t>製品数量</t>
    <rPh sb="0" eb="2">
      <t>セイヒン</t>
    </rPh>
    <rPh sb="2" eb="3">
      <t>カズ</t>
    </rPh>
    <rPh sb="3" eb="4">
      <t>リョウ</t>
    </rPh>
    <phoneticPr fontId="3"/>
  </si>
  <si>
    <t>納品数量</t>
    <rPh sb="0" eb="2">
      <t>ノウヒン</t>
    </rPh>
    <rPh sb="2" eb="4">
      <t>スウリョウ</t>
    </rPh>
    <phoneticPr fontId="3"/>
  </si>
  <si>
    <t>㎡</t>
    <phoneticPr fontId="3"/>
  </si>
  <si>
    <t>kg/㎡</t>
    <phoneticPr fontId="3"/>
  </si>
  <si>
    <t>kg</t>
    <phoneticPr fontId="3"/>
  </si>
  <si>
    <t>kg/缶</t>
    <rPh sb="3" eb="4">
      <t>カン</t>
    </rPh>
    <phoneticPr fontId="3"/>
  </si>
  <si>
    <t>缶</t>
    <rPh sb="0" eb="1">
      <t>カン</t>
    </rPh>
    <phoneticPr fontId="3"/>
  </si>
  <si>
    <t>Kg</t>
    <phoneticPr fontId="3"/>
  </si>
  <si>
    <t>Kg</t>
    <phoneticPr fontId="3"/>
  </si>
  <si>
    <t>㎡</t>
    <phoneticPr fontId="3"/>
  </si>
  <si>
    <t>kg</t>
    <phoneticPr fontId="3"/>
  </si>
  <si>
    <t>Kg</t>
    <phoneticPr fontId="3"/>
  </si>
  <si>
    <t>kg/㎡</t>
    <phoneticPr fontId="3"/>
  </si>
  <si>
    <t>㎡</t>
    <phoneticPr fontId="3"/>
  </si>
  <si>
    <t>kg/㎡</t>
    <phoneticPr fontId="3"/>
  </si>
  <si>
    <t>シーラー</t>
    <phoneticPr fontId="3"/>
  </si>
  <si>
    <t>外壁部､軒天部</t>
    <phoneticPr fontId="3"/>
  </si>
  <si>
    <t>ニッペ水性透明シーラー</t>
    <phoneticPr fontId="3"/>
  </si>
  <si>
    <t>外装薄塗材Ｅ</t>
    <phoneticPr fontId="3"/>
  </si>
  <si>
    <t>軒天部</t>
    <phoneticPr fontId="3"/>
  </si>
  <si>
    <t>ニッペリシン(砂壁状)</t>
    <phoneticPr fontId="3"/>
  </si>
  <si>
    <t>複層塗材Ｅ　主材</t>
    <rPh sb="7" eb="8">
      <t>ザイ</t>
    </rPh>
    <phoneticPr fontId="3"/>
  </si>
  <si>
    <t>外壁部（リシン面）</t>
    <phoneticPr fontId="3"/>
  </si>
  <si>
    <t>タイルラックEMA-Sベース</t>
    <phoneticPr fontId="3"/>
  </si>
  <si>
    <t>複層塗材Ｅ　上塗り</t>
    <phoneticPr fontId="3"/>
  </si>
  <si>
    <t>外壁部</t>
    <phoneticPr fontId="3"/>
  </si>
  <si>
    <t>タイルラックトップつや一番</t>
    <rPh sb="11" eb="13">
      <t>イチバン</t>
    </rPh>
    <phoneticPr fontId="3"/>
  </si>
  <si>
    <t>ＥＰ</t>
    <phoneticPr fontId="3"/>
  </si>
  <si>
    <t>軒天部</t>
    <phoneticPr fontId="3"/>
  </si>
  <si>
    <t>エコフラット70</t>
    <phoneticPr fontId="3"/>
  </si>
  <si>
    <t>kg</t>
    <phoneticPr fontId="3"/>
  </si>
  <si>
    <t>ＤＰ　下塗り・錆止め</t>
    <rPh sb="3" eb="5">
      <t>シタヌ</t>
    </rPh>
    <rPh sb="7" eb="8">
      <t>サビ</t>
    </rPh>
    <rPh sb="8" eb="9">
      <t>ド</t>
    </rPh>
    <phoneticPr fontId="3"/>
  </si>
  <si>
    <t>屋上手摺　鋼製建具</t>
    <phoneticPr fontId="3"/>
  </si>
  <si>
    <t>ハイポン20ファイン</t>
    <phoneticPr fontId="3"/>
  </si>
  <si>
    <t>（100+94）</t>
    <phoneticPr fontId="3"/>
  </si>
  <si>
    <t>ＤＰ　中塗り</t>
    <rPh sb="3" eb="4">
      <t>ナカ</t>
    </rPh>
    <rPh sb="4" eb="5">
      <t>ヌ</t>
    </rPh>
    <phoneticPr fontId="3"/>
  </si>
  <si>
    <t>ハイポン30ファイン　</t>
    <phoneticPr fontId="3"/>
  </si>
  <si>
    <t>（100+94）</t>
    <phoneticPr fontId="3"/>
  </si>
  <si>
    <t>ＤＰ　上塗り</t>
    <rPh sb="3" eb="5">
      <t>ウワヌ</t>
    </rPh>
    <phoneticPr fontId="3"/>
  </si>
  <si>
    <t>kg/㎡</t>
    <phoneticPr fontId="3"/>
  </si>
  <si>
    <t>総合施工計画書</t>
    <rPh sb="0" eb="2">
      <t>ソウゴウ</t>
    </rPh>
    <rPh sb="2" eb="4">
      <t>セコウ</t>
    </rPh>
    <rPh sb="4" eb="7">
      <t>ケイカクショ</t>
    </rPh>
    <phoneticPr fontId="2"/>
  </si>
  <si>
    <t>工種別施工計画書</t>
    <rPh sb="0" eb="2">
      <t>コウシュ</t>
    </rPh>
    <rPh sb="2" eb="3">
      <t>ベツ</t>
    </rPh>
    <rPh sb="3" eb="8">
      <t>セコウケイカクショ</t>
    </rPh>
    <phoneticPr fontId="2"/>
  </si>
  <si>
    <t>別記のとおり</t>
    <rPh sb="0" eb="2">
      <t>ベッキ</t>
    </rPh>
    <phoneticPr fontId="2"/>
  </si>
  <si>
    <t>別記提出リストのとおり</t>
    <phoneticPr fontId="2"/>
  </si>
  <si>
    <t>管理技術者</t>
    <rPh sb="0" eb="2">
      <t>カンリ</t>
    </rPh>
    <rPh sb="4" eb="5">
      <t>シャ</t>
    </rPh>
    <phoneticPr fontId="3"/>
  </si>
  <si>
    <t>塗　　布　　量　　計　　算　　表　　　(参考）</t>
    <rPh sb="20" eb="22">
      <t>サンコウ</t>
    </rPh>
    <phoneticPr fontId="2"/>
  </si>
  <si>
    <t>　戸田市長　菅 原　文 仁</t>
    <phoneticPr fontId="2"/>
  </si>
  <si>
    <t xml:space="preserve">参考値（㌧／㎥） </t>
    <phoneticPr fontId="2"/>
  </si>
  <si>
    <t>令和　　年　　月　　日</t>
    <rPh sb="0" eb="2">
      <t>レイワ</t>
    </rPh>
    <rPh sb="4" eb="5">
      <t>ネン</t>
    </rPh>
    <rPh sb="7" eb="8">
      <t>ガツ</t>
    </rPh>
    <rPh sb="10" eb="11">
      <t>ニチ</t>
    </rPh>
    <phoneticPr fontId="2"/>
  </si>
  <si>
    <t>令和　　年　　月　　日～令和　　年　　月　　日</t>
    <rPh sb="0" eb="2">
      <t>レイワ</t>
    </rPh>
    <rPh sb="12" eb="14">
      <t>レイワ</t>
    </rPh>
    <phoneticPr fontId="2"/>
  </si>
  <si>
    <t>（戸田市工事検査実施要綱第７条関係）</t>
    <rPh sb="1" eb="4">
      <t>トダシ</t>
    </rPh>
    <rPh sb="4" eb="6">
      <t>コウジ</t>
    </rPh>
    <rPh sb="6" eb="8">
      <t>ケンサ</t>
    </rPh>
    <rPh sb="8" eb="10">
      <t>ジッシ</t>
    </rPh>
    <rPh sb="10" eb="12">
      <t>ヨウコウ</t>
    </rPh>
    <phoneticPr fontId="2"/>
  </si>
  <si>
    <t>工事手直し報告書</t>
    <rPh sb="0" eb="2">
      <t>コウジ</t>
    </rPh>
    <rPh sb="2" eb="4">
      <t>テナオ</t>
    </rPh>
    <rPh sb="5" eb="8">
      <t>ホウコクショ</t>
    </rPh>
    <phoneticPr fontId="2"/>
  </si>
  <si>
    <t>令和　　年　　月　　日</t>
    <phoneticPr fontId="2"/>
  </si>
  <si>
    <t>（あて先）</t>
    <phoneticPr fontId="2"/>
  </si>
  <si>
    <r>
      <t>工事監督課（所属）</t>
    </r>
    <r>
      <rPr>
        <sz val="12"/>
        <rFont val="ＭＳ 明朝"/>
        <family val="1"/>
        <charset val="128"/>
      </rPr>
      <t>長</t>
    </r>
    <rPh sb="0" eb="2">
      <t>コウジ</t>
    </rPh>
    <rPh sb="2" eb="4">
      <t>カントク</t>
    </rPh>
    <rPh sb="4" eb="5">
      <t>カ</t>
    </rPh>
    <rPh sb="6" eb="8">
      <t>ショゾク</t>
    </rPh>
    <rPh sb="9" eb="10">
      <t>チョウ</t>
    </rPh>
    <phoneticPr fontId="2"/>
  </si>
  <si>
    <t>　下記の工事について、手直し指示事項の完了を確認したので報告します。</t>
    <rPh sb="11" eb="13">
      <t>テナオ</t>
    </rPh>
    <rPh sb="14" eb="16">
      <t>シジ</t>
    </rPh>
    <rPh sb="16" eb="18">
      <t>ジコウ</t>
    </rPh>
    <rPh sb="19" eb="21">
      <t>カンリョウ</t>
    </rPh>
    <rPh sb="22" eb="24">
      <t>カクニン</t>
    </rPh>
    <rPh sb="28" eb="30">
      <t>ホウコク</t>
    </rPh>
    <phoneticPr fontId="2"/>
  </si>
  <si>
    <t>記</t>
    <phoneticPr fontId="2"/>
  </si>
  <si>
    <t>受 注 者</t>
    <rPh sb="0" eb="1">
      <t>ウケ</t>
    </rPh>
    <rPh sb="2" eb="3">
      <t>チュウ</t>
    </rPh>
    <rPh sb="4" eb="5">
      <t>モノ</t>
    </rPh>
    <phoneticPr fontId="2"/>
  </si>
  <si>
    <t>所在地</t>
    <phoneticPr fontId="2"/>
  </si>
  <si>
    <t>商　号</t>
    <phoneticPr fontId="2"/>
  </si>
  <si>
    <t>代表者</t>
    <phoneticPr fontId="2"/>
  </si>
  <si>
    <t>工　　期</t>
    <phoneticPr fontId="2"/>
  </si>
  <si>
    <t>検 査 日</t>
    <rPh sb="0" eb="1">
      <t>ケン</t>
    </rPh>
    <rPh sb="2" eb="3">
      <t>サ</t>
    </rPh>
    <rPh sb="4" eb="5">
      <t>ビ</t>
    </rPh>
    <phoneticPr fontId="2"/>
  </si>
  <si>
    <t>手直し期限</t>
    <rPh sb="0" eb="2">
      <t>テナオ</t>
    </rPh>
    <rPh sb="3" eb="5">
      <t>キゲン</t>
    </rPh>
    <phoneticPr fontId="2"/>
  </si>
  <si>
    <t>指示事項</t>
    <rPh sb="0" eb="2">
      <t>シジ</t>
    </rPh>
    <rPh sb="2" eb="4">
      <t>ジコウ</t>
    </rPh>
    <phoneticPr fontId="2"/>
  </si>
  <si>
    <t>処置事項</t>
    <rPh sb="0" eb="1">
      <t>トコロ</t>
    </rPh>
    <rPh sb="1" eb="2">
      <t>チ</t>
    </rPh>
    <rPh sb="2" eb="4">
      <t>ジコウ</t>
    </rPh>
    <phoneticPr fontId="2"/>
  </si>
  <si>
    <t>　市任意様式</t>
    <rPh sb="1" eb="2">
      <t>シ</t>
    </rPh>
    <rPh sb="2" eb="4">
      <t>ニンイ</t>
    </rPh>
    <rPh sb="4" eb="6">
      <t>ヨウシキ</t>
    </rPh>
    <phoneticPr fontId="2"/>
  </si>
  <si>
    <t>～</t>
    <phoneticPr fontId="2"/>
  </si>
  <si>
    <r>
      <t>建設廃棄物集計表</t>
    </r>
    <r>
      <rPr>
        <b/>
        <sz val="8"/>
        <color theme="1"/>
        <rFont val="ＭＳ 明朝"/>
        <family val="1"/>
        <charset val="128"/>
      </rPr>
      <t>（マニフェスト集計）</t>
    </r>
    <rPh sb="0" eb="2">
      <t>ケンセツ</t>
    </rPh>
    <rPh sb="2" eb="5">
      <t>ハイキブツ</t>
    </rPh>
    <rPh sb="5" eb="8">
      <t>シュウケイヒョウ</t>
    </rPh>
    <rPh sb="15" eb="17">
      <t>シュウケイ</t>
    </rPh>
    <phoneticPr fontId="3"/>
  </si>
  <si>
    <r>
      <t>建設発生土集計表</t>
    </r>
    <r>
      <rPr>
        <b/>
        <sz val="8"/>
        <color theme="1"/>
        <rFont val="ＭＳ 明朝"/>
        <family val="1"/>
        <charset val="128"/>
      </rPr>
      <t>（マニフェスト等集計）</t>
    </r>
    <rPh sb="0" eb="5">
      <t>ケンセツハッセイド</t>
    </rPh>
    <rPh sb="5" eb="8">
      <t>シュウケイヒョウ</t>
    </rPh>
    <rPh sb="15" eb="16">
      <t>トウ</t>
    </rPh>
    <rPh sb="16" eb="18">
      <t>シュウケイ</t>
    </rPh>
    <phoneticPr fontId="3"/>
  </si>
  <si>
    <t>ため、注意が必要。</t>
    <phoneticPr fontId="2"/>
  </si>
  <si>
    <t>　　　業連絡協議会」の調査結果による。</t>
    <phoneticPr fontId="2"/>
  </si>
  <si>
    <t>注２）産業廃棄物（環境省）：『産業廃棄物管理票に関する報告書及び電子マニフェストの普及について』</t>
    <phoneticPr fontId="2"/>
  </si>
  <si>
    <t>（環産廃発第 061227006 号）の別添２に示された換算係数。ただし、建設廃棄物に限定するものではない</t>
    <phoneticPr fontId="2"/>
  </si>
  <si>
    <t>産業廃棄物</t>
    <rPh sb="0" eb="5">
      <t>サンギョウハイキブツ</t>
    </rPh>
    <phoneticPr fontId="2"/>
  </si>
  <si>
    <t>（環境省）※注２</t>
    <rPh sb="1" eb="4">
      <t>カンキョウショウ</t>
    </rPh>
    <phoneticPr fontId="2"/>
  </si>
  <si>
    <t>※注３</t>
    <phoneticPr fontId="2"/>
  </si>
  <si>
    <t>0.24～0.3</t>
    <phoneticPr fontId="2"/>
  </si>
  <si>
    <t>アスファルト
・コンクリート塊</t>
    <phoneticPr fontId="2"/>
  </si>
  <si>
    <t>※注５</t>
    <phoneticPr fontId="2"/>
  </si>
  <si>
    <t>※注４</t>
    <phoneticPr fontId="2"/>
  </si>
  <si>
    <r>
      <t xml:space="preserve">〇平成３０年度建設副産物実態調査 </t>
    </r>
    <r>
      <rPr>
        <b/>
        <sz val="9"/>
        <color theme="1"/>
        <rFont val="ＭＳ 明朝"/>
        <family val="1"/>
        <charset val="128"/>
      </rPr>
      <t>利用量・搬出先調査</t>
    </r>
    <r>
      <rPr>
        <b/>
        <sz val="12"/>
        <color theme="1"/>
        <rFont val="ＭＳ 明朝"/>
        <family val="1"/>
        <charset val="128"/>
      </rPr>
      <t>（国土交通省調べ）</t>
    </r>
    <rPh sb="1" eb="3">
      <t>ヘイセイ</t>
    </rPh>
    <rPh sb="5" eb="7">
      <t>ネンド</t>
    </rPh>
    <rPh sb="17" eb="19">
      <t>リヨウ</t>
    </rPh>
    <rPh sb="19" eb="20">
      <t>リョウ</t>
    </rPh>
    <rPh sb="21" eb="23">
      <t>ハンシュツ</t>
    </rPh>
    <rPh sb="23" eb="24">
      <t>サキ</t>
    </rPh>
    <rPh sb="24" eb="26">
      <t>チョウサ</t>
    </rPh>
    <rPh sb="27" eb="29">
      <t>コクド</t>
    </rPh>
    <rPh sb="29" eb="31">
      <t>コウツウ</t>
    </rPh>
    <rPh sb="31" eb="32">
      <t>ショウ</t>
    </rPh>
    <rPh sb="32" eb="33">
      <t>シラ</t>
    </rPh>
    <phoneticPr fontId="2"/>
  </si>
  <si>
    <r>
      <t>電子マニフェストの産業廃棄物の種類ごとの集計単位と重量換算係数</t>
    </r>
    <r>
      <rPr>
        <sz val="10"/>
        <color rgb="FFFF0000"/>
        <rFont val="ＭＳ 明朝"/>
        <family val="1"/>
        <charset val="128"/>
      </rPr>
      <t>Ver1.4</t>
    </r>
    <rPh sb="0" eb="2">
      <t>デンシ</t>
    </rPh>
    <rPh sb="9" eb="11">
      <t>サンギョウ</t>
    </rPh>
    <rPh sb="11" eb="14">
      <t>ハイキブツ</t>
    </rPh>
    <rPh sb="15" eb="17">
      <t>シュルイ</t>
    </rPh>
    <rPh sb="20" eb="22">
      <t>シュウケイ</t>
    </rPh>
    <rPh sb="22" eb="24">
      <t>タンイ</t>
    </rPh>
    <rPh sb="25" eb="27">
      <t>ジュウリョウ</t>
    </rPh>
    <rPh sb="27" eb="29">
      <t>カンサン</t>
    </rPh>
    <rPh sb="29" eb="31">
      <t>ケイスウ</t>
    </rPh>
    <phoneticPr fontId="2"/>
  </si>
  <si>
    <r>
      <rPr>
        <sz val="12"/>
        <color rgb="FFFF0000"/>
        <rFont val="ＭＳ 明朝"/>
        <family val="1"/>
        <charset val="128"/>
      </rPr>
      <t>表１０</t>
    </r>
    <r>
      <rPr>
        <sz val="12"/>
        <color theme="1"/>
        <rFont val="ＭＳ 明朝"/>
        <family val="1"/>
        <charset val="128"/>
      </rPr>
      <t xml:space="preserve"> 〈参考〉重量換算係数（㌧／â）</t>
    </r>
    <phoneticPr fontId="2"/>
  </si>
  <si>
    <t>産業廃棄物等の種類と体積（立方メートル）から重量（トン）への換算係数（参考値）</t>
    <phoneticPr fontId="2"/>
  </si>
  <si>
    <t>（注２）</t>
    <rPh sb="1" eb="2">
      <t>チュウ</t>
    </rPh>
    <phoneticPr fontId="2"/>
  </si>
  <si>
    <t>指定有害廃棄物</t>
    <rPh sb="0" eb="7">
      <t>シテイユウガイハイキブツ</t>
    </rPh>
    <phoneticPr fontId="2"/>
  </si>
  <si>
    <t>その他特別管理産業廃棄物</t>
    <rPh sb="3" eb="5">
      <t>トクベツ</t>
    </rPh>
    <rPh sb="5" eb="7">
      <t>カンリ</t>
    </rPh>
    <rPh sb="7" eb="12">
      <t>サンギョウハイキブツ</t>
    </rPh>
    <phoneticPr fontId="2"/>
  </si>
  <si>
    <t>１３号廃棄物</t>
    <rPh sb="2" eb="3">
      <t>ゴウ</t>
    </rPh>
    <rPh sb="3" eb="6">
      <t>ハイキブツ</t>
    </rPh>
    <phoneticPr fontId="2"/>
  </si>
  <si>
    <t>輸入された廃棄物</t>
    <rPh sb="0" eb="2">
      <t>ユニュウ</t>
    </rPh>
    <rPh sb="5" eb="8">
      <t>ハイキブツ</t>
    </rPh>
    <phoneticPr fontId="2"/>
  </si>
  <si>
    <t>図面名称</t>
    <rPh sb="0" eb="4">
      <t>ズメンメイショウ</t>
    </rPh>
    <phoneticPr fontId="3"/>
  </si>
  <si>
    <t>受  注  者</t>
  </si>
  <si>
    <t>現場代理人</t>
  </si>
  <si>
    <t>〇〇図</t>
    <rPh sb="2" eb="3">
      <t>ズ</t>
    </rPh>
    <phoneticPr fontId="2"/>
  </si>
  <si>
    <t>仮設計画図</t>
    <rPh sb="0" eb="5">
      <t>カセツケイカクズ</t>
    </rPh>
    <phoneticPr fontId="2"/>
  </si>
  <si>
    <t>施　 工　 図</t>
    <rPh sb="0" eb="1">
      <t>セ</t>
    </rPh>
    <rPh sb="3" eb="4">
      <t>コウ</t>
    </rPh>
    <rPh sb="6" eb="7">
      <t>ズ</t>
    </rPh>
    <phoneticPr fontId="3"/>
  </si>
  <si>
    <t>製　 作　 図</t>
    <rPh sb="0" eb="1">
      <t>セイ</t>
    </rPh>
    <rPh sb="3" eb="4">
      <t>サク</t>
    </rPh>
    <rPh sb="6" eb="7">
      <t>ズ</t>
    </rPh>
    <phoneticPr fontId="3"/>
  </si>
  <si>
    <t>ファインシリコンフレッシュ</t>
    <phoneticPr fontId="3"/>
  </si>
  <si>
    <t>（計画より追加）</t>
    <rPh sb="1" eb="3">
      <t>ケイカク</t>
    </rPh>
    <rPh sb="5" eb="7">
      <t>ツイカ</t>
    </rPh>
    <phoneticPr fontId="2"/>
  </si>
  <si>
    <t>※着色してあるところの単位と変換係数に注意</t>
    <rPh sb="1" eb="3">
      <t>チャクショク</t>
    </rPh>
    <phoneticPr fontId="2"/>
  </si>
  <si>
    <t>　管財入札課課長</t>
    <rPh sb="1" eb="3">
      <t>カンザイ</t>
    </rPh>
    <rPh sb="3" eb="5">
      <t>ニュウサツ</t>
    </rPh>
    <rPh sb="5" eb="6">
      <t>カ</t>
    </rPh>
    <rPh sb="6" eb="7">
      <t>カ</t>
    </rPh>
    <rPh sb="7" eb="8">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</si>
</sst>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e\.m\.d;@"/>
    <numFmt numFmtId="177" formatCode="0_ "/>
    <numFmt numFmtId="178" formatCode="#,##0.000;[Red]\-#,##0.000"/>
    <numFmt numFmtId="179" formatCode="[$-411]ggge&quot;年&quot;m&quot;月&quot;d&quot;日&quot;;@"/>
    <numFmt numFmtId="180" formatCode="yyyy&quot;年&quot;m&quot;月&quot;d&quot;日&quot;;@"/>
  </numFmts>
  <fonts count="32" x14ac:knownFonts="1">
    <font>
      <sz val="11"/>
      <color theme="1"/>
      <name val="ＭＳ Ｐゴシック"/>
      <family val="2"/>
      <charset val="128"/>
      <scheme val="minor"/>
    </font>
    <font>
      <sz val="12"/>
      <color theme="1"/>
      <name val="ＭＳ 明朝"/>
      <family val="1"/>
      <charset val="128"/>
    </font>
    <font>
      <sz val="6"/>
      <name val="ＭＳ Ｐゴシック"/>
      <family val="2"/>
      <charset val="128"/>
      <scheme val="minor"/>
    </font>
    <font>
      <sz val="6"/>
      <name val="ＭＳ Ｐゴシック"/>
      <family val="3"/>
      <charset val="128"/>
    </font>
    <font>
      <sz val="9"/>
      <color indexed="81"/>
      <name val="ＭＳ Ｐゴシック"/>
      <family val="3"/>
      <charset val="128"/>
    </font>
    <font>
      <sz val="16"/>
      <color indexed="81"/>
      <name val="ＭＳ Ｐゴシック"/>
      <family val="3"/>
      <charset val="128"/>
    </font>
    <font>
      <b/>
      <sz val="16"/>
      <color theme="1"/>
      <name val="ＭＳ 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b/>
      <sz val="14"/>
      <color theme="1"/>
      <name val="ＭＳ 明朝"/>
      <family val="1"/>
      <charset val="128"/>
    </font>
    <font>
      <sz val="12"/>
      <name val="ＭＳ 明朝"/>
      <family val="1"/>
      <charset val="128"/>
    </font>
    <font>
      <sz val="8"/>
      <color theme="1"/>
      <name val="ＭＳ 明朝"/>
      <family val="1"/>
      <charset val="128"/>
    </font>
    <font>
      <b/>
      <sz val="12"/>
      <color theme="1"/>
      <name val="ＭＳ 明朝"/>
      <family val="1"/>
      <charset val="128"/>
    </font>
    <font>
      <b/>
      <sz val="20"/>
      <color theme="1"/>
      <name val="ＭＳ 明朝"/>
      <family val="1"/>
      <charset val="128"/>
    </font>
    <font>
      <sz val="20"/>
      <color theme="1"/>
      <name val="ＭＳ 明朝"/>
      <family val="1"/>
      <charset val="128"/>
    </font>
    <font>
      <sz val="14"/>
      <color theme="1"/>
      <name val="ＭＳ 明朝"/>
      <family val="1"/>
      <charset val="128"/>
    </font>
    <font>
      <b/>
      <sz val="14"/>
      <name val="ＭＳ 明朝"/>
      <family val="1"/>
      <charset val="128"/>
    </font>
    <font>
      <b/>
      <sz val="12"/>
      <name val="ＭＳ 明朝"/>
      <family val="1"/>
      <charset val="128"/>
    </font>
    <font>
      <sz val="10"/>
      <name val="ＭＳ 明朝"/>
      <family val="1"/>
      <charset val="128"/>
    </font>
    <font>
      <sz val="9"/>
      <name val="ＭＳ 明朝"/>
      <family val="1"/>
      <charset val="128"/>
    </font>
    <font>
      <b/>
      <sz val="10"/>
      <name val="ＭＳ 明朝"/>
      <family val="1"/>
      <charset val="128"/>
    </font>
    <font>
      <b/>
      <sz val="9"/>
      <color rgb="FF000000"/>
      <name val="ＭＳ 明朝"/>
      <family val="1"/>
      <charset val="128"/>
    </font>
    <font>
      <sz val="9"/>
      <color rgb="FF000000"/>
      <name val="ＭＳ 明朝"/>
      <family val="1"/>
      <charset val="128"/>
    </font>
    <font>
      <b/>
      <sz val="14"/>
      <color rgb="FF000000"/>
      <name val="ＭＳ 明朝"/>
      <family val="1"/>
      <charset val="128"/>
    </font>
    <font>
      <sz val="12"/>
      <color rgb="FF000000"/>
      <name val="ＭＳ 明朝"/>
      <family val="1"/>
      <charset val="128"/>
    </font>
    <font>
      <sz val="12"/>
      <color rgb="FFFF0000"/>
      <name val="ＭＳ 明朝"/>
      <family val="1"/>
      <charset val="128"/>
    </font>
    <font>
      <sz val="6"/>
      <color theme="1"/>
      <name val="ＭＳ 明朝"/>
      <family val="1"/>
      <charset val="128"/>
    </font>
    <font>
      <b/>
      <sz val="8"/>
      <color theme="1"/>
      <name val="ＭＳ 明朝"/>
      <family val="1"/>
      <charset val="128"/>
    </font>
    <font>
      <sz val="9"/>
      <color theme="1"/>
      <name val="ＭＳ Ｐゴシック"/>
      <family val="2"/>
      <charset val="128"/>
      <scheme val="minor"/>
    </font>
    <font>
      <b/>
      <sz val="9"/>
      <color theme="1"/>
      <name val="ＭＳ 明朝"/>
      <family val="1"/>
      <charset val="128"/>
    </font>
    <font>
      <sz val="10"/>
      <color rgb="FFFF0000"/>
      <name val="ＭＳ 明朝"/>
      <family val="1"/>
      <charset val="128"/>
    </font>
  </fonts>
  <fills count="9">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00B0F0"/>
        <bgColor indexed="64"/>
      </patternFill>
    </fill>
    <fill>
      <patternFill patternType="solid">
        <fgColor theme="9"/>
        <bgColor indexed="64"/>
      </patternFill>
    </fill>
  </fills>
  <borders count="3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auto="1"/>
      </left>
      <right/>
      <top style="thin">
        <color auto="1"/>
      </top>
      <bottom style="thin">
        <color auto="1"/>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auto="1"/>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s>
  <cellStyleXfs count="1">
    <xf numFmtId="0" fontId="0" fillId="0" borderId="0">
      <alignment vertical="center"/>
    </xf>
  </cellStyleXfs>
  <cellXfs count="275">
    <xf numFmtId="0" fontId="0" fillId="0" borderId="0" xfId="0">
      <alignment vertical="center"/>
    </xf>
    <xf numFmtId="0" fontId="1" fillId="0" borderId="0" xfId="0" applyFont="1">
      <alignment vertical="center"/>
    </xf>
    <xf numFmtId="0" fontId="7" fillId="0" borderId="0" xfId="0" applyFont="1">
      <alignment vertical="center"/>
    </xf>
    <xf numFmtId="0" fontId="8" fillId="0" borderId="0" xfId="0" applyFont="1">
      <alignment vertical="center"/>
    </xf>
    <xf numFmtId="176" fontId="7" fillId="0" borderId="0" xfId="0" applyNumberFormat="1" applyFont="1">
      <alignment vertical="center"/>
    </xf>
    <xf numFmtId="177" fontId="7" fillId="0" borderId="0" xfId="0" applyNumberFormat="1" applyFont="1">
      <alignment vertical="center"/>
    </xf>
    <xf numFmtId="0" fontId="7" fillId="0" borderId="0" xfId="0" applyFont="1" applyAlignment="1">
      <alignment horizontal="left" vertical="center"/>
    </xf>
    <xf numFmtId="0" fontId="8" fillId="0" borderId="1" xfId="0" applyFont="1" applyBorder="1" applyAlignment="1">
      <alignment vertical="center"/>
    </xf>
    <xf numFmtId="176" fontId="9" fillId="0" borderId="2" xfId="0" applyNumberFormat="1" applyFont="1" applyBorder="1" applyAlignment="1">
      <alignment horizontal="center" vertical="center" shrinkToFit="1"/>
    </xf>
    <xf numFmtId="177" fontId="8" fillId="0" borderId="1" xfId="0" applyNumberFormat="1" applyFont="1" applyBorder="1" applyAlignment="1">
      <alignment vertical="center" shrinkToFit="1"/>
    </xf>
    <xf numFmtId="0" fontId="8" fillId="0" borderId="1" xfId="0" applyFont="1" applyBorder="1" applyAlignment="1">
      <alignment horizontal="center" vertical="center" wrapText="1" shrinkToFit="1"/>
    </xf>
    <xf numFmtId="0" fontId="8" fillId="2" borderId="7" xfId="0" applyFont="1" applyFill="1" applyBorder="1" applyAlignment="1">
      <alignment horizontal="center" vertical="center" wrapText="1" shrinkToFit="1"/>
    </xf>
    <xf numFmtId="0" fontId="8" fillId="0" borderId="7" xfId="0" applyFont="1" applyBorder="1" applyAlignment="1">
      <alignment horizontal="center" vertical="center" wrapText="1" shrinkToFit="1"/>
    </xf>
    <xf numFmtId="0" fontId="8" fillId="2" borderId="6" xfId="0" applyFont="1" applyFill="1" applyBorder="1" applyAlignment="1">
      <alignment horizontal="center" vertical="center" wrapText="1" shrinkToFit="1"/>
    </xf>
    <xf numFmtId="0" fontId="8" fillId="0" borderId="6" xfId="0" applyFont="1" applyBorder="1" applyAlignment="1">
      <alignment horizontal="center" vertical="center" wrapText="1" shrinkToFit="1"/>
    </xf>
    <xf numFmtId="0" fontId="8" fillId="0" borderId="8" xfId="0" applyFont="1" applyBorder="1" applyAlignment="1">
      <alignment horizontal="center" vertical="center"/>
    </xf>
    <xf numFmtId="177" fontId="8" fillId="0" borderId="8" xfId="0" applyNumberFormat="1" applyFont="1" applyBorder="1" applyAlignment="1">
      <alignment horizontal="center" vertical="center"/>
    </xf>
    <xf numFmtId="4" fontId="8" fillId="0" borderId="8" xfId="0" applyNumberFormat="1" applyFont="1" applyBorder="1" applyAlignment="1">
      <alignment horizontal="right" vertical="center"/>
    </xf>
    <xf numFmtId="0" fontId="8" fillId="0" borderId="9" xfId="0" applyFont="1" applyBorder="1" applyAlignment="1">
      <alignment horizontal="center" vertical="center"/>
    </xf>
    <xf numFmtId="177" fontId="8" fillId="0" borderId="9" xfId="0" applyNumberFormat="1" applyFont="1" applyBorder="1" applyAlignment="1">
      <alignment horizontal="center" vertical="center"/>
    </xf>
    <xf numFmtId="4" fontId="8" fillId="0" borderId="9" xfId="0" applyNumberFormat="1" applyFont="1" applyBorder="1" applyAlignment="1">
      <alignment horizontal="right" vertical="center"/>
    </xf>
    <xf numFmtId="4" fontId="8" fillId="0" borderId="2" xfId="0" applyNumberFormat="1" applyFont="1" applyBorder="1" applyAlignment="1">
      <alignment horizontal="right" vertical="center"/>
    </xf>
    <xf numFmtId="4" fontId="8" fillId="3" borderId="2" xfId="0" applyNumberFormat="1" applyFont="1" applyFill="1" applyBorder="1">
      <alignment vertical="center"/>
    </xf>
    <xf numFmtId="4" fontId="8" fillId="4" borderId="2" xfId="0" applyNumberFormat="1" applyFont="1" applyFill="1" applyBorder="1">
      <alignment vertical="center"/>
    </xf>
    <xf numFmtId="4" fontId="8" fillId="0" borderId="2" xfId="0" applyNumberFormat="1" applyFont="1" applyBorder="1">
      <alignment vertical="center"/>
    </xf>
    <xf numFmtId="0" fontId="7" fillId="2" borderId="0" xfId="0" applyFont="1" applyFill="1">
      <alignment vertical="center"/>
    </xf>
    <xf numFmtId="0" fontId="7" fillId="0" borderId="0" xfId="0" applyFont="1" applyAlignment="1">
      <alignment horizontal="center" vertical="center"/>
    </xf>
    <xf numFmtId="0" fontId="7" fillId="0" borderId="0" xfId="0" applyFont="1" applyAlignment="1">
      <alignment vertical="center"/>
    </xf>
    <xf numFmtId="0" fontId="11" fillId="0" borderId="0" xfId="0" applyFont="1">
      <alignment vertical="center"/>
    </xf>
    <xf numFmtId="176" fontId="6" fillId="0" borderId="0" xfId="0" applyNumberFormat="1" applyFont="1">
      <alignment vertical="center"/>
    </xf>
    <xf numFmtId="0" fontId="12" fillId="0" borderId="0" xfId="0" applyFont="1">
      <alignment vertical="center"/>
    </xf>
    <xf numFmtId="0" fontId="12" fillId="0" borderId="0" xfId="0" applyFont="1" applyAlignment="1">
      <alignment vertical="center"/>
    </xf>
    <xf numFmtId="0" fontId="9" fillId="0" borderId="0" xfId="0" applyFont="1">
      <alignment vertical="center"/>
    </xf>
    <xf numFmtId="0" fontId="9" fillId="0" borderId="14" xfId="0" applyFont="1" applyBorder="1">
      <alignment vertical="center"/>
    </xf>
    <xf numFmtId="0" fontId="9" fillId="0" borderId="15" xfId="0" applyFont="1" applyBorder="1">
      <alignment vertical="center"/>
    </xf>
    <xf numFmtId="0" fontId="9" fillId="0" borderId="4" xfId="0" applyFont="1" applyBorder="1" applyAlignment="1">
      <alignment horizontal="right" vertical="center"/>
    </xf>
    <xf numFmtId="0" fontId="9" fillId="0" borderId="5" xfId="0" applyFont="1" applyBorder="1">
      <alignment vertical="center"/>
    </xf>
    <xf numFmtId="0" fontId="9" fillId="0" borderId="3" xfId="0" applyFont="1" applyBorder="1">
      <alignment vertical="center"/>
    </xf>
    <xf numFmtId="0" fontId="9" fillId="0" borderId="10" xfId="0" applyFont="1" applyBorder="1">
      <alignment vertical="center"/>
    </xf>
    <xf numFmtId="0" fontId="9" fillId="0" borderId="4" xfId="0" applyFont="1" applyBorder="1" applyAlignment="1">
      <alignment horizontal="center" vertical="center"/>
    </xf>
    <xf numFmtId="0" fontId="9" fillId="0" borderId="13" xfId="0" applyFont="1" applyBorder="1">
      <alignment vertical="center"/>
    </xf>
    <xf numFmtId="0" fontId="9" fillId="0" borderId="3" xfId="0" applyFont="1" applyBorder="1" applyAlignment="1">
      <alignment horizontal="center" vertical="center"/>
    </xf>
    <xf numFmtId="40" fontId="9" fillId="0" borderId="3" xfId="0" applyNumberFormat="1" applyFont="1" applyBorder="1">
      <alignment vertical="center"/>
    </xf>
    <xf numFmtId="40" fontId="9" fillId="0" borderId="0" xfId="0" applyNumberFormat="1" applyFont="1">
      <alignment vertical="center"/>
    </xf>
    <xf numFmtId="178" fontId="9" fillId="0" borderId="0" xfId="0" applyNumberFormat="1" applyFont="1">
      <alignment vertical="center"/>
    </xf>
    <xf numFmtId="40" fontId="9" fillId="0" borderId="0" xfId="0" applyNumberFormat="1" applyFont="1" applyAlignment="1">
      <alignment horizontal="center" vertical="center"/>
    </xf>
    <xf numFmtId="178" fontId="9" fillId="0" borderId="0" xfId="0" applyNumberFormat="1" applyFont="1" applyAlignment="1">
      <alignment horizontal="center" vertical="center"/>
    </xf>
    <xf numFmtId="0" fontId="9" fillId="0" borderId="0" xfId="0" applyFont="1" applyAlignment="1">
      <alignment horizontal="righ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5" fillId="0" borderId="0" xfId="0" applyFont="1" applyAlignment="1">
      <alignment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6" fillId="0" borderId="0" xfId="0" applyFont="1" applyAlignment="1">
      <alignment vertical="center"/>
    </xf>
    <xf numFmtId="0" fontId="1" fillId="0" borderId="10" xfId="0" applyFont="1" applyBorder="1">
      <alignment vertical="center"/>
    </xf>
    <xf numFmtId="0" fontId="1" fillId="0" borderId="11" xfId="0" applyFont="1" applyBorder="1">
      <alignment vertical="center"/>
    </xf>
    <xf numFmtId="0" fontId="1" fillId="0" borderId="16" xfId="0" applyFont="1" applyBorder="1">
      <alignment vertical="center"/>
    </xf>
    <xf numFmtId="0" fontId="1" fillId="0" borderId="12" xfId="0" applyFont="1" applyBorder="1">
      <alignment vertical="center"/>
    </xf>
    <xf numFmtId="0" fontId="1" fillId="0" borderId="0" xfId="0" applyFont="1" applyBorder="1">
      <alignment vertical="center"/>
    </xf>
    <xf numFmtId="0" fontId="1" fillId="0" borderId="17" xfId="0" applyFont="1" applyBorder="1">
      <alignment vertical="center"/>
    </xf>
    <xf numFmtId="0" fontId="1" fillId="0" borderId="13" xfId="0" applyFont="1" applyBorder="1">
      <alignment vertical="center"/>
    </xf>
    <xf numFmtId="0" fontId="1" fillId="0" borderId="14" xfId="0" applyFont="1" applyBorder="1">
      <alignment vertical="center"/>
    </xf>
    <xf numFmtId="0" fontId="1" fillId="0" borderId="15" xfId="0" applyFont="1" applyBorder="1">
      <alignment vertical="center"/>
    </xf>
    <xf numFmtId="0" fontId="10" fillId="0" borderId="0" xfId="0" applyFont="1">
      <alignment vertical="center"/>
    </xf>
    <xf numFmtId="0" fontId="1" fillId="0" borderId="2" xfId="0" applyFont="1" applyBorder="1" applyAlignment="1">
      <alignment horizontal="center" vertical="center"/>
    </xf>
    <xf numFmtId="0" fontId="1" fillId="0" borderId="5" xfId="0" applyFont="1" applyBorder="1" applyAlignment="1">
      <alignment horizontal="center" vertical="center"/>
    </xf>
    <xf numFmtId="0" fontId="9" fillId="0" borderId="5" xfId="0" applyFont="1" applyBorder="1" applyAlignme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11" fillId="0" borderId="14" xfId="0" applyFont="1" applyBorder="1" applyAlignment="1">
      <alignment horizontal="center" vertical="center"/>
    </xf>
    <xf numFmtId="0" fontId="11" fillId="6" borderId="1" xfId="0" applyFont="1" applyFill="1" applyBorder="1" applyAlignment="1">
      <alignment horizontal="center" vertical="center" shrinkToFit="1"/>
    </xf>
    <xf numFmtId="0" fontId="18" fillId="0" borderId="0" xfId="0" applyFont="1" applyBorder="1" applyAlignment="1">
      <alignment horizontal="center" vertical="center"/>
    </xf>
    <xf numFmtId="0" fontId="19" fillId="0" borderId="10" xfId="0" applyFont="1" applyBorder="1" applyAlignment="1">
      <alignment vertical="center" shrinkToFit="1"/>
    </xf>
    <xf numFmtId="0" fontId="19" fillId="0" borderId="1" xfId="0" applyFont="1" applyBorder="1" applyAlignment="1">
      <alignment vertical="center" shrinkToFit="1"/>
    </xf>
    <xf numFmtId="38" fontId="19" fillId="0" borderId="11" xfId="0" applyNumberFormat="1" applyFont="1" applyBorder="1" applyAlignment="1">
      <alignment vertical="center"/>
    </xf>
    <xf numFmtId="0" fontId="19" fillId="0" borderId="16" xfId="0" applyFont="1" applyBorder="1" applyAlignment="1">
      <alignment horizontal="center" vertical="center"/>
    </xf>
    <xf numFmtId="40" fontId="19" fillId="0" borderId="10" xfId="0" applyNumberFormat="1" applyFont="1" applyBorder="1" applyAlignment="1">
      <alignment vertical="center"/>
    </xf>
    <xf numFmtId="0" fontId="20" fillId="0" borderId="16" xfId="0" applyFont="1" applyBorder="1" applyAlignment="1">
      <alignment horizontal="left" vertical="center"/>
    </xf>
    <xf numFmtId="40" fontId="21" fillId="0" borderId="10" xfId="0" applyNumberFormat="1" applyFont="1" applyBorder="1" applyAlignment="1">
      <alignment vertical="center"/>
    </xf>
    <xf numFmtId="0" fontId="21" fillId="0" borderId="16" xfId="0" applyFont="1" applyBorder="1" applyAlignment="1">
      <alignment horizontal="center" vertical="center"/>
    </xf>
    <xf numFmtId="0" fontId="20" fillId="0" borderId="16" xfId="0" applyFont="1" applyBorder="1" applyAlignment="1">
      <alignment vertical="center"/>
    </xf>
    <xf numFmtId="38" fontId="19" fillId="0" borderId="10" xfId="0" applyNumberFormat="1" applyFont="1" applyBorder="1" applyAlignment="1">
      <alignment vertical="center"/>
    </xf>
    <xf numFmtId="0" fontId="18" fillId="0" borderId="0" xfId="0" applyFont="1" applyBorder="1">
      <alignment vertical="center"/>
    </xf>
    <xf numFmtId="0" fontId="19" fillId="0" borderId="12" xfId="0" applyFont="1" applyBorder="1" applyAlignment="1">
      <alignment vertical="center" shrinkToFit="1"/>
    </xf>
    <xf numFmtId="0" fontId="19" fillId="0" borderId="6" xfId="0" applyFont="1" applyBorder="1" applyAlignment="1">
      <alignment vertical="center" shrinkToFit="1"/>
    </xf>
    <xf numFmtId="38" fontId="19" fillId="0" borderId="0" xfId="0" applyNumberFormat="1" applyFont="1" applyBorder="1" applyAlignment="1">
      <alignment vertical="center"/>
    </xf>
    <xf numFmtId="0" fontId="19" fillId="0" borderId="17" xfId="0" applyFont="1" applyBorder="1" applyAlignment="1">
      <alignment horizontal="center" vertical="center"/>
    </xf>
    <xf numFmtId="40" fontId="19" fillId="0" borderId="12" xfId="0" applyNumberFormat="1" applyFont="1" applyBorder="1" applyAlignment="1">
      <alignment vertical="center"/>
    </xf>
    <xf numFmtId="0" fontId="20" fillId="0" borderId="17" xfId="0" applyFont="1" applyBorder="1" applyAlignment="1">
      <alignment horizontal="left" vertical="center"/>
    </xf>
    <xf numFmtId="40" fontId="21" fillId="0" borderId="12" xfId="0" applyNumberFormat="1" applyFont="1" applyBorder="1" applyAlignment="1">
      <alignment vertical="center"/>
    </xf>
    <xf numFmtId="0" fontId="21" fillId="0" borderId="17" xfId="0" applyFont="1" applyBorder="1" applyAlignment="1">
      <alignment horizontal="center" vertical="center"/>
    </xf>
    <xf numFmtId="0" fontId="20" fillId="0" borderId="17" xfId="0" applyFont="1" applyBorder="1" applyAlignment="1">
      <alignment vertical="center"/>
    </xf>
    <xf numFmtId="38" fontId="19" fillId="0" borderId="12" xfId="0" applyNumberFormat="1" applyFont="1" applyBorder="1" applyAlignment="1">
      <alignment vertical="center"/>
    </xf>
    <xf numFmtId="0" fontId="19" fillId="0" borderId="13" xfId="0" applyFont="1" applyBorder="1" applyAlignment="1">
      <alignment vertical="center" shrinkToFit="1"/>
    </xf>
    <xf numFmtId="0" fontId="19" fillId="0" borderId="7" xfId="0" applyFont="1" applyBorder="1" applyAlignment="1">
      <alignment vertical="center" shrinkToFit="1"/>
    </xf>
    <xf numFmtId="38" fontId="19" fillId="0" borderId="14" xfId="0" applyNumberFormat="1" applyFont="1" applyBorder="1" applyAlignment="1">
      <alignment vertical="center"/>
    </xf>
    <xf numFmtId="0" fontId="19" fillId="0" borderId="15" xfId="0" applyFont="1" applyBorder="1" applyAlignment="1">
      <alignment horizontal="center" vertical="center"/>
    </xf>
    <xf numFmtId="40" fontId="19" fillId="0" borderId="13" xfId="0" applyNumberFormat="1" applyFont="1" applyBorder="1" applyAlignment="1">
      <alignment vertical="center"/>
    </xf>
    <xf numFmtId="0" fontId="20" fillId="0" borderId="15" xfId="0" applyFont="1" applyBorder="1" applyAlignment="1">
      <alignment horizontal="left" vertical="center"/>
    </xf>
    <xf numFmtId="40" fontId="21" fillId="0" borderId="13" xfId="0" applyNumberFormat="1" applyFont="1" applyBorder="1" applyAlignment="1">
      <alignment vertical="center"/>
    </xf>
    <xf numFmtId="0" fontId="21" fillId="0" borderId="15" xfId="0" applyFont="1" applyBorder="1" applyAlignment="1">
      <alignment horizontal="center" vertical="center"/>
    </xf>
    <xf numFmtId="0" fontId="20" fillId="0" borderId="15" xfId="0" applyFont="1" applyBorder="1" applyAlignment="1">
      <alignment vertical="center"/>
    </xf>
    <xf numFmtId="38" fontId="19" fillId="0" borderId="13" xfId="0" applyNumberFormat="1" applyFont="1" applyBorder="1" applyAlignment="1">
      <alignment vertical="center"/>
    </xf>
    <xf numFmtId="0" fontId="18" fillId="0" borderId="0" xfId="0" applyFont="1">
      <alignment vertical="center"/>
    </xf>
    <xf numFmtId="0" fontId="1" fillId="0" borderId="2" xfId="0" applyFont="1" applyBorder="1" applyAlignment="1">
      <alignment horizontal="center" vertical="center"/>
    </xf>
    <xf numFmtId="0" fontId="1" fillId="0" borderId="6" xfId="0" applyFont="1" applyBorder="1">
      <alignment vertical="center"/>
    </xf>
    <xf numFmtId="0" fontId="1" fillId="0" borderId="7" xfId="0" applyFont="1" applyBorder="1">
      <alignment vertical="center"/>
    </xf>
    <xf numFmtId="0" fontId="1" fillId="0" borderId="1" xfId="0" applyFont="1" applyBorder="1">
      <alignment vertical="center"/>
    </xf>
    <xf numFmtId="0" fontId="1" fillId="0" borderId="1" xfId="0" applyFont="1" applyBorder="1" applyAlignment="1">
      <alignment vertical="center"/>
    </xf>
    <xf numFmtId="0" fontId="1" fillId="0" borderId="6" xfId="0" applyFont="1" applyBorder="1" applyAlignment="1">
      <alignment vertical="center"/>
    </xf>
    <xf numFmtId="0" fontId="9" fillId="0" borderId="3" xfId="0" applyFont="1" applyFill="1" applyBorder="1">
      <alignment vertical="center"/>
    </xf>
    <xf numFmtId="180" fontId="8" fillId="0" borderId="1" xfId="0" applyNumberFormat="1" applyFont="1" applyBorder="1" applyAlignment="1">
      <alignment horizontal="center" vertical="center"/>
    </xf>
    <xf numFmtId="180" fontId="8" fillId="0" borderId="9" xfId="0" applyNumberFormat="1" applyFont="1" applyBorder="1" applyAlignment="1">
      <alignment horizontal="center" vertical="center"/>
    </xf>
    <xf numFmtId="0" fontId="1" fillId="0" borderId="0" xfId="0" applyFont="1" applyAlignment="1">
      <alignment vertical="center"/>
    </xf>
    <xf numFmtId="0" fontId="1" fillId="0" borderId="0" xfId="0" applyFont="1" applyAlignment="1">
      <alignment horizontal="right" vertical="center"/>
    </xf>
    <xf numFmtId="0" fontId="11" fillId="0" borderId="0" xfId="0" applyFont="1" applyBorder="1" applyAlignment="1">
      <alignment horizontal="center" vertical="center"/>
    </xf>
    <xf numFmtId="0" fontId="11" fillId="0" borderId="0" xfId="0" applyFont="1" applyBorder="1" applyAlignment="1">
      <alignment vertical="center"/>
    </xf>
    <xf numFmtId="0" fontId="25" fillId="0" borderId="0" xfId="0" applyFont="1">
      <alignment vertical="center"/>
    </xf>
    <xf numFmtId="0" fontId="25" fillId="0" borderId="0" xfId="0" applyFont="1" applyAlignment="1">
      <alignment horizontal="center" vertical="center" wrapText="1"/>
    </xf>
    <xf numFmtId="49" fontId="11" fillId="0" borderId="0" xfId="0" applyNumberFormat="1" applyFont="1" applyBorder="1" applyAlignment="1">
      <alignment horizontal="center" vertical="center"/>
    </xf>
    <xf numFmtId="0" fontId="25" fillId="0" borderId="0" xfId="0" applyFont="1" applyAlignment="1"/>
    <xf numFmtId="0" fontId="1" fillId="0" borderId="0" xfId="0" applyFont="1" applyAlignment="1"/>
    <xf numFmtId="0" fontId="27" fillId="0" borderId="18" xfId="0" applyFont="1" applyBorder="1" applyAlignment="1">
      <alignment horizontal="center"/>
    </xf>
    <xf numFmtId="0" fontId="25" fillId="0" borderId="24" xfId="0" applyFont="1" applyBorder="1" applyAlignment="1">
      <alignment vertical="center"/>
    </xf>
    <xf numFmtId="0" fontId="25" fillId="0" borderId="4" xfId="0" applyFont="1" applyBorder="1" applyAlignment="1">
      <alignment vertical="center"/>
    </xf>
    <xf numFmtId="0" fontId="25" fillId="0" borderId="5" xfId="0" applyFont="1" applyBorder="1" applyAlignment="1">
      <alignment vertical="center"/>
    </xf>
    <xf numFmtId="0" fontId="25" fillId="0" borderId="3" xfId="0" applyFont="1" applyBorder="1" applyAlignment="1">
      <alignment vertical="center"/>
    </xf>
    <xf numFmtId="0" fontId="25" fillId="0" borderId="25" xfId="0" applyFont="1" applyBorder="1" applyAlignment="1">
      <alignment vertical="center"/>
    </xf>
    <xf numFmtId="0" fontId="25" fillId="0" borderId="26" xfId="0" applyFont="1" applyBorder="1" applyAlignment="1">
      <alignment vertical="center"/>
    </xf>
    <xf numFmtId="0" fontId="25" fillId="0" borderId="27" xfId="0" applyFont="1" applyBorder="1" applyAlignment="1">
      <alignment vertical="center"/>
    </xf>
    <xf numFmtId="0" fontId="25" fillId="0" borderId="28" xfId="0" applyFont="1" applyBorder="1" applyAlignment="1">
      <alignment vertical="center"/>
    </xf>
    <xf numFmtId="0" fontId="25" fillId="0" borderId="29" xfId="0" applyFont="1" applyBorder="1" applyAlignment="1">
      <alignment vertical="center"/>
    </xf>
    <xf numFmtId="0" fontId="25" fillId="0" borderId="30"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1" fillId="0" borderId="0" xfId="0" applyFont="1">
      <alignmen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8" fillId="0" borderId="0" xfId="0" applyFont="1" applyBorder="1" applyAlignment="1">
      <alignment vertical="center" shrinkToFit="1"/>
    </xf>
    <xf numFmtId="176" fontId="8" fillId="0" borderId="12" xfId="0" applyNumberFormat="1" applyFont="1" applyBorder="1" applyAlignment="1">
      <alignment horizontal="center" vertical="center" shrinkToFit="1"/>
    </xf>
    <xf numFmtId="176" fontId="8" fillId="0" borderId="0" xfId="0" applyNumberFormat="1" applyFont="1" applyBorder="1" applyAlignment="1">
      <alignment horizontal="center" vertical="center" shrinkToFit="1"/>
    </xf>
    <xf numFmtId="0" fontId="8" fillId="0" borderId="0" xfId="0" applyFont="1" applyBorder="1" applyAlignment="1">
      <alignment horizontal="center" vertical="center" shrinkToFit="1"/>
    </xf>
    <xf numFmtId="176" fontId="8" fillId="0" borderId="12" xfId="0" applyNumberFormat="1" applyFont="1" applyBorder="1" applyAlignment="1">
      <alignment horizontal="center" vertical="center"/>
    </xf>
    <xf numFmtId="176" fontId="8" fillId="0" borderId="0" xfId="0" applyNumberFormat="1" applyFont="1" applyBorder="1" applyAlignment="1">
      <alignment horizontal="center" vertical="center"/>
    </xf>
    <xf numFmtId="0" fontId="8" fillId="0" borderId="0" xfId="0" applyFont="1" applyBorder="1" applyAlignment="1">
      <alignment horizontal="center" vertical="center"/>
    </xf>
    <xf numFmtId="176" fontId="8" fillId="0" borderId="12" xfId="0" applyNumberFormat="1" applyFont="1" applyBorder="1">
      <alignment vertical="center"/>
    </xf>
    <xf numFmtId="176" fontId="8" fillId="0" borderId="0" xfId="0" applyNumberFormat="1" applyFont="1" applyBorder="1">
      <alignment vertical="center"/>
    </xf>
    <xf numFmtId="0" fontId="8" fillId="0" borderId="0" xfId="0" applyFont="1" applyBorder="1">
      <alignment vertical="center"/>
    </xf>
    <xf numFmtId="0" fontId="10" fillId="0" borderId="0" xfId="0" applyFont="1" applyAlignment="1">
      <alignment vertical="center"/>
    </xf>
    <xf numFmtId="177" fontId="7" fillId="0" borderId="0" xfId="0" applyNumberFormat="1" applyFont="1" applyAlignment="1">
      <alignment horizontal="right" vertical="center"/>
    </xf>
    <xf numFmtId="0" fontId="7" fillId="0" borderId="0" xfId="0" applyFont="1" applyAlignment="1">
      <alignment horizontal="right" vertical="center"/>
    </xf>
    <xf numFmtId="0" fontId="10" fillId="0" borderId="0" xfId="0" applyFont="1" applyBorder="1" applyAlignment="1">
      <alignment vertical="center"/>
    </xf>
    <xf numFmtId="0" fontId="7" fillId="0" borderId="0" xfId="0" applyFont="1" applyBorder="1">
      <alignment vertical="center"/>
    </xf>
    <xf numFmtId="0" fontId="7" fillId="0" borderId="0" xfId="0" applyFont="1" applyBorder="1" applyAlignment="1">
      <alignment vertical="center"/>
    </xf>
    <xf numFmtId="0" fontId="7" fillId="0" borderId="0" xfId="0" applyFont="1" applyBorder="1" applyAlignment="1">
      <alignment horizontal="left" vertical="center"/>
    </xf>
    <xf numFmtId="0" fontId="9" fillId="0" borderId="16" xfId="0" applyFont="1" applyBorder="1">
      <alignment vertical="center"/>
    </xf>
    <xf numFmtId="0" fontId="9" fillId="0" borderId="10" xfId="0" applyFont="1" applyBorder="1" applyAlignment="1">
      <alignment horizontal="center" vertical="center"/>
    </xf>
    <xf numFmtId="0" fontId="9" fillId="0" borderId="13" xfId="0" applyFont="1" applyBorder="1" applyAlignment="1">
      <alignment horizontal="right" vertical="center"/>
    </xf>
    <xf numFmtId="0" fontId="9" fillId="7" borderId="3" xfId="0" applyFont="1" applyFill="1" applyBorder="1" applyAlignment="1">
      <alignment horizontal="right" vertical="center" shrinkToFit="1"/>
    </xf>
    <xf numFmtId="0" fontId="9" fillId="7" borderId="10" xfId="0" applyFont="1" applyFill="1" applyBorder="1">
      <alignment vertical="center"/>
    </xf>
    <xf numFmtId="0" fontId="1" fillId="0" borderId="0" xfId="0" applyFont="1">
      <alignment vertical="center"/>
    </xf>
    <xf numFmtId="0" fontId="9" fillId="0" borderId="10" xfId="0" applyFont="1" applyFill="1" applyBorder="1">
      <alignment vertical="center"/>
    </xf>
    <xf numFmtId="0" fontId="9" fillId="8" borderId="10" xfId="0" applyFont="1" applyFill="1" applyBorder="1" applyAlignment="1">
      <alignment vertical="center" shrinkToFit="1"/>
    </xf>
    <xf numFmtId="0" fontId="9" fillId="8" borderId="3" xfId="0" applyFont="1" applyFill="1" applyBorder="1">
      <alignment vertical="center"/>
    </xf>
    <xf numFmtId="0" fontId="9" fillId="0" borderId="13" xfId="0" applyFont="1" applyFill="1" applyBorder="1">
      <alignment vertical="center"/>
    </xf>
    <xf numFmtId="40" fontId="9" fillId="0" borderId="0" xfId="0" applyNumberFormat="1" applyFont="1" applyFill="1">
      <alignment vertical="center"/>
    </xf>
    <xf numFmtId="0" fontId="9" fillId="7" borderId="3" xfId="0" applyFont="1" applyFill="1" applyBorder="1">
      <alignment vertical="center"/>
    </xf>
    <xf numFmtId="0" fontId="9" fillId="0" borderId="3" xfId="0" applyFont="1" applyFill="1" applyBorder="1" applyAlignment="1">
      <alignment horizontal="center" vertical="center"/>
    </xf>
    <xf numFmtId="0" fontId="1" fillId="0" borderId="0" xfId="0" applyFont="1" applyAlignment="1">
      <alignment vertical="center"/>
    </xf>
    <xf numFmtId="0" fontId="1" fillId="0" borderId="0" xfId="0" applyFont="1" applyAlignment="1">
      <alignment horizontal="right" vertical="center"/>
    </xf>
    <xf numFmtId="0" fontId="9" fillId="0" borderId="4" xfId="0" applyFont="1" applyBorder="1" applyAlignment="1">
      <alignment vertical="center"/>
    </xf>
    <xf numFmtId="0" fontId="1" fillId="0" borderId="0" xfId="0" applyFont="1" applyAlignment="1">
      <alignment horizontal="center" vertical="center"/>
    </xf>
    <xf numFmtId="0" fontId="11" fillId="0" borderId="0" xfId="0" applyFont="1" applyBorder="1" applyAlignment="1">
      <alignment horizontal="center" vertical="center"/>
    </xf>
    <xf numFmtId="0" fontId="1" fillId="0" borderId="0" xfId="0" applyFont="1">
      <alignment vertical="center"/>
    </xf>
    <xf numFmtId="0" fontId="31" fillId="0" borderId="12" xfId="0" applyFont="1" applyBorder="1" applyAlignment="1">
      <alignment vertical="center" shrinkToFit="1"/>
    </xf>
    <xf numFmtId="0" fontId="31" fillId="0" borderId="1" xfId="0" applyFont="1" applyBorder="1" applyAlignment="1">
      <alignment vertical="center" shrinkToFit="1"/>
    </xf>
    <xf numFmtId="0" fontId="31" fillId="0" borderId="6" xfId="0" applyFont="1" applyBorder="1" applyAlignment="1">
      <alignment vertical="center" shrinkToFit="1"/>
    </xf>
    <xf numFmtId="38" fontId="31" fillId="0" borderId="0" xfId="0" applyNumberFormat="1" applyFont="1" applyBorder="1" applyAlignment="1">
      <alignment vertical="center"/>
    </xf>
    <xf numFmtId="38" fontId="31" fillId="0" borderId="14" xfId="0" applyNumberFormat="1" applyFont="1" applyBorder="1" applyAlignment="1">
      <alignment vertical="center"/>
    </xf>
    <xf numFmtId="40" fontId="31" fillId="0" borderId="12" xfId="0" applyNumberFormat="1" applyFont="1" applyBorder="1" applyAlignment="1">
      <alignment vertical="center"/>
    </xf>
    <xf numFmtId="0" fontId="1" fillId="0" borderId="0" xfId="0" applyFont="1">
      <alignment vertical="center"/>
    </xf>
    <xf numFmtId="0" fontId="1" fillId="0" borderId="11" xfId="0" applyFont="1" applyBorder="1" applyAlignment="1">
      <alignment horizontal="right" vertical="center"/>
    </xf>
    <xf numFmtId="0" fontId="9" fillId="0" borderId="3" xfId="0" applyFont="1" applyBorder="1" applyAlignment="1">
      <alignment horizontal="left" vertical="center" indent="1"/>
    </xf>
    <xf numFmtId="0" fontId="9" fillId="0" borderId="4" xfId="0" applyFont="1" applyBorder="1" applyAlignment="1">
      <alignment horizontal="left" vertical="center" indent="1"/>
    </xf>
    <xf numFmtId="0" fontId="9" fillId="0" borderId="5" xfId="0" applyFont="1" applyBorder="1" applyAlignment="1">
      <alignment horizontal="left" vertical="center" indent="1"/>
    </xf>
    <xf numFmtId="0" fontId="1" fillId="0" borderId="3" xfId="0" applyFont="1" applyBorder="1" applyAlignment="1">
      <alignment horizontal="left" vertical="center" indent="2"/>
    </xf>
    <xf numFmtId="0" fontId="1" fillId="0" borderId="4" xfId="0" applyFont="1" applyBorder="1" applyAlignment="1">
      <alignment horizontal="left" vertical="center" indent="2"/>
    </xf>
    <xf numFmtId="0" fontId="1" fillId="0" borderId="5" xfId="0" applyFont="1" applyBorder="1" applyAlignment="1">
      <alignment horizontal="left" vertical="center" indent="2"/>
    </xf>
    <xf numFmtId="0" fontId="1" fillId="0" borderId="0" xfId="0" applyFont="1" applyAlignment="1">
      <alignment vertical="center"/>
    </xf>
    <xf numFmtId="0" fontId="9" fillId="0" borderId="11" xfId="0" applyFont="1" applyBorder="1" applyAlignment="1">
      <alignment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4" fillId="0" borderId="0" xfId="0" applyFont="1" applyAlignment="1">
      <alignment horizontal="center" vertical="center"/>
    </xf>
    <xf numFmtId="179" fontId="1" fillId="0" borderId="0" xfId="0" applyNumberFormat="1" applyFont="1" applyAlignment="1">
      <alignment horizontal="right" vertical="center"/>
    </xf>
    <xf numFmtId="0" fontId="1" fillId="0" borderId="0" xfId="0" applyFont="1" applyAlignment="1">
      <alignment horizontal="right" vertical="center"/>
    </xf>
    <xf numFmtId="0" fontId="1" fillId="0" borderId="0" xfId="0" applyFont="1" applyAlignment="1">
      <alignment horizontal="center" vertical="center" shrinkToFit="1"/>
    </xf>
    <xf numFmtId="0" fontId="11" fillId="0" borderId="14" xfId="0" applyFont="1" applyBorder="1" applyAlignment="1">
      <alignment vertical="center"/>
    </xf>
    <xf numFmtId="0" fontId="9" fillId="0" borderId="4" xfId="0" applyFont="1" applyBorder="1" applyAlignment="1">
      <alignment vertical="center"/>
    </xf>
    <xf numFmtId="0" fontId="16" fillId="0" borderId="0" xfId="0" applyFont="1" applyAlignment="1">
      <alignment horizontal="center" vertical="center"/>
    </xf>
    <xf numFmtId="0" fontId="18" fillId="6" borderId="3" xfId="0" applyFont="1" applyFill="1" applyBorder="1" applyAlignment="1">
      <alignment horizontal="center" vertical="center" shrinkToFit="1"/>
    </xf>
    <xf numFmtId="0" fontId="18" fillId="6" borderId="5" xfId="0" applyFont="1" applyFill="1" applyBorder="1" applyAlignment="1">
      <alignment horizontal="center" vertical="center" shrinkToFit="1"/>
    </xf>
    <xf numFmtId="0" fontId="17" fillId="5" borderId="0" xfId="0" applyFont="1" applyFill="1" applyBorder="1" applyAlignment="1">
      <alignment vertical="center"/>
    </xf>
    <xf numFmtId="0" fontId="11" fillId="0" borderId="0" xfId="0" applyFont="1" applyBorder="1" applyAlignment="1">
      <alignment horizontal="center" vertical="center"/>
    </xf>
    <xf numFmtId="0" fontId="11" fillId="0" borderId="0" xfId="0" applyFont="1" applyBorder="1" applyAlignment="1">
      <alignment vertical="center"/>
    </xf>
    <xf numFmtId="0" fontId="11" fillId="0" borderId="14" xfId="0" applyFont="1" applyBorder="1" applyAlignment="1">
      <alignment horizontal="center" vertical="center"/>
    </xf>
    <xf numFmtId="0" fontId="11" fillId="6" borderId="3" xfId="0" applyFont="1" applyFill="1" applyBorder="1" applyAlignment="1">
      <alignment horizontal="center" vertical="center" shrinkToFit="1"/>
    </xf>
    <xf numFmtId="0" fontId="11" fillId="6" borderId="5" xfId="0" applyFont="1" applyFill="1" applyBorder="1" applyAlignment="1">
      <alignment horizontal="center" vertical="center" shrinkToFit="1"/>
    </xf>
    <xf numFmtId="0" fontId="17"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vertical="center"/>
    </xf>
    <xf numFmtId="0" fontId="1" fillId="0" borderId="0" xfId="0" applyFont="1" applyBorder="1" applyAlignment="1">
      <alignment horizontal="center" vertical="center"/>
    </xf>
    <xf numFmtId="0" fontId="26" fillId="0" borderId="0" xfId="0" applyFont="1" applyAlignment="1">
      <alignment horizontal="right" vertical="center"/>
    </xf>
    <xf numFmtId="0" fontId="25" fillId="0" borderId="0" xfId="0" applyFont="1" applyAlignment="1">
      <alignment horizontal="right" vertical="center" wrapText="1"/>
    </xf>
    <xf numFmtId="0" fontId="1" fillId="0" borderId="0" xfId="0" applyFont="1">
      <alignment vertical="center"/>
    </xf>
    <xf numFmtId="0" fontId="27" fillId="0" borderId="18" xfId="0" applyFont="1" applyBorder="1" applyAlignment="1">
      <alignment horizontal="center"/>
    </xf>
    <xf numFmtId="0" fontId="25" fillId="0" borderId="19" xfId="0" applyFont="1" applyBorder="1" applyAlignment="1">
      <alignment horizontal="center" vertical="center"/>
    </xf>
    <xf numFmtId="0" fontId="25" fillId="0" borderId="20" xfId="0" applyFont="1" applyBorder="1" applyAlignment="1">
      <alignment horizontal="center" vertical="center"/>
    </xf>
    <xf numFmtId="0" fontId="25" fillId="0" borderId="21" xfId="0" applyFont="1" applyBorder="1" applyAlignment="1">
      <alignment horizontal="center" vertical="center"/>
    </xf>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25" fillId="0" borderId="31" xfId="0" applyFont="1" applyBorder="1" applyAlignment="1">
      <alignment vertical="center"/>
    </xf>
    <xf numFmtId="0" fontId="25"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4" fillId="0" borderId="0" xfId="0" applyFont="1" applyAlignment="1">
      <alignment horizontal="center" vertical="center"/>
    </xf>
    <xf numFmtId="0" fontId="25" fillId="0" borderId="0" xfId="0" applyFont="1" applyAlignment="1">
      <alignment horizontal="right" vertical="center"/>
    </xf>
    <xf numFmtId="0" fontId="25" fillId="0" borderId="0" xfId="0" applyFont="1" applyAlignment="1">
      <alignment horizontal="center" vertical="center" wrapText="1"/>
    </xf>
    <xf numFmtId="0" fontId="10" fillId="0" borderId="0" xfId="0" applyFont="1" applyAlignment="1">
      <alignment horizontal="center" vertical="center"/>
    </xf>
    <xf numFmtId="177" fontId="8" fillId="0" borderId="3" xfId="0" applyNumberFormat="1" applyFont="1" applyBorder="1" applyAlignment="1">
      <alignment horizontal="center" vertical="center"/>
    </xf>
    <xf numFmtId="177" fontId="8" fillId="0" borderId="4" xfId="0" applyNumberFormat="1" applyFont="1" applyBorder="1" applyAlignment="1">
      <alignment horizontal="center" vertical="center"/>
    </xf>
    <xf numFmtId="177" fontId="8" fillId="0" borderId="5" xfId="0" applyNumberFormat="1" applyFont="1" applyBorder="1" applyAlignment="1">
      <alignment horizontal="center" vertical="center"/>
    </xf>
    <xf numFmtId="0" fontId="8" fillId="0" borderId="2" xfId="0" applyFont="1" applyBorder="1" applyAlignment="1">
      <alignment horizontal="center" vertical="center"/>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5" xfId="0" applyFont="1" applyBorder="1" applyAlignment="1">
      <alignment horizontal="center" vertical="center" shrinkToFit="1"/>
    </xf>
    <xf numFmtId="176" fontId="9" fillId="0" borderId="12" xfId="0" applyNumberFormat="1" applyFont="1" applyBorder="1" applyAlignment="1">
      <alignment horizontal="center" vertical="center" shrinkToFit="1"/>
    </xf>
    <xf numFmtId="176" fontId="9" fillId="0" borderId="0" xfId="0" applyNumberFormat="1" applyFont="1" applyBorder="1" applyAlignment="1">
      <alignment horizontal="center" vertical="center" shrinkToFit="1"/>
    </xf>
    <xf numFmtId="0" fontId="8" fillId="0" borderId="6" xfId="0" applyFont="1" applyBorder="1" applyAlignment="1">
      <alignment horizontal="center" vertical="center"/>
    </xf>
    <xf numFmtId="0" fontId="8" fillId="0" borderId="7" xfId="0" applyFont="1" applyBorder="1" applyAlignment="1">
      <alignment horizontal="center" vertical="center"/>
    </xf>
    <xf numFmtId="176" fontId="8" fillId="0" borderId="1" xfId="0" applyNumberFormat="1" applyFont="1" applyBorder="1" applyAlignment="1">
      <alignment horizontal="center" vertical="center" shrinkToFit="1"/>
    </xf>
    <xf numFmtId="176" fontId="8" fillId="0" borderId="7" xfId="0" applyNumberFormat="1" applyFont="1" applyBorder="1" applyAlignment="1">
      <alignment horizontal="center" vertical="center" shrinkToFit="1"/>
    </xf>
    <xf numFmtId="177" fontId="8" fillId="0" borderId="6" xfId="0" applyNumberFormat="1" applyFont="1" applyBorder="1" applyAlignment="1">
      <alignment horizontal="center" vertical="center" shrinkToFit="1"/>
    </xf>
    <xf numFmtId="177" fontId="8" fillId="0" borderId="7" xfId="0" applyNumberFormat="1" applyFont="1" applyBorder="1" applyAlignment="1">
      <alignment horizontal="center" vertical="center" shrinkToFit="1"/>
    </xf>
    <xf numFmtId="0" fontId="7" fillId="0" borderId="0" xfId="0" applyFont="1" applyAlignment="1">
      <alignment horizontal="center" vertical="center"/>
    </xf>
    <xf numFmtId="0" fontId="7" fillId="0" borderId="0" xfId="0" applyFont="1" applyAlignment="1">
      <alignment vertical="center"/>
    </xf>
    <xf numFmtId="0" fontId="9" fillId="0" borderId="0" xfId="0" applyFont="1" applyAlignment="1">
      <alignment vertical="center"/>
    </xf>
    <xf numFmtId="0" fontId="9" fillId="0" borderId="0" xfId="0" applyFont="1" applyAlignment="1">
      <alignment vertical="center" wrapText="1"/>
    </xf>
    <xf numFmtId="0" fontId="9" fillId="0" borderId="0" xfId="0" applyFont="1" applyAlignment="1">
      <alignment horizontal="center" vertical="center"/>
    </xf>
    <xf numFmtId="0" fontId="13" fillId="5" borderId="0" xfId="0" applyFont="1" applyFill="1" applyAlignment="1">
      <alignment vertical="center"/>
    </xf>
    <xf numFmtId="0" fontId="1" fillId="0" borderId="0" xfId="0" applyFont="1" applyAlignment="1">
      <alignment horizontal="center" vertical="center"/>
    </xf>
    <xf numFmtId="0" fontId="9" fillId="0" borderId="2" xfId="0" applyFont="1" applyBorder="1" applyAlignment="1">
      <alignment horizontal="center" vertical="center" shrinkToFit="1"/>
    </xf>
    <xf numFmtId="0" fontId="9" fillId="0" borderId="3" xfId="0" applyFont="1" applyBorder="1" applyAlignment="1">
      <alignment vertical="center"/>
    </xf>
    <xf numFmtId="0" fontId="9" fillId="0" borderId="5" xfId="0" applyFont="1" applyBorder="1" applyAlignment="1">
      <alignment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3" xfId="0" applyFont="1" applyBorder="1" applyAlignment="1">
      <alignment vertical="center" wrapText="1"/>
    </xf>
    <xf numFmtId="0" fontId="9" fillId="0" borderId="5" xfId="0" applyFont="1" applyBorder="1" applyAlignment="1">
      <alignment vertical="center" wrapText="1"/>
    </xf>
    <xf numFmtId="40" fontId="9" fillId="0" borderId="2" xfId="0" applyNumberFormat="1" applyFont="1" applyBorder="1" applyAlignment="1">
      <alignment horizontal="center" vertical="center" shrinkToFit="1"/>
    </xf>
    <xf numFmtId="40" fontId="9" fillId="0" borderId="2" xfId="0" applyNumberFormat="1" applyFont="1" applyFill="1" applyBorder="1" applyAlignment="1">
      <alignment horizontal="center" vertical="center" shrinkToFit="1"/>
    </xf>
    <xf numFmtId="0" fontId="9" fillId="0" borderId="10" xfId="0" applyFont="1" applyBorder="1" applyAlignment="1">
      <alignment vertical="center" wrapText="1"/>
    </xf>
    <xf numFmtId="0" fontId="9" fillId="0" borderId="16" xfId="0" applyFont="1" applyBorder="1" applyAlignment="1">
      <alignment vertical="center" wrapText="1"/>
    </xf>
    <xf numFmtId="0" fontId="9" fillId="0" borderId="10" xfId="0" applyFont="1" applyBorder="1" applyAlignment="1">
      <alignment horizontal="center" vertical="center"/>
    </xf>
    <xf numFmtId="0" fontId="9" fillId="0" borderId="13" xfId="0" applyFont="1" applyBorder="1" applyAlignment="1">
      <alignment horizontal="center" vertical="center"/>
    </xf>
    <xf numFmtId="40" fontId="9" fillId="7" borderId="2" xfId="0" applyNumberFormat="1" applyFont="1" applyFill="1" applyBorder="1" applyAlignment="1">
      <alignment horizontal="center" vertical="center" shrinkToFit="1"/>
    </xf>
    <xf numFmtId="0" fontId="8" fillId="0" borderId="10" xfId="0" applyFont="1" applyBorder="1" applyAlignment="1">
      <alignment horizontal="center" vertical="center"/>
    </xf>
    <xf numFmtId="0" fontId="8" fillId="0" borderId="16" xfId="0" applyFont="1" applyBorder="1" applyAlignment="1">
      <alignment horizontal="center" vertical="center"/>
    </xf>
    <xf numFmtId="0" fontId="8" fillId="0" borderId="13" xfId="0" applyFont="1" applyBorder="1" applyAlignment="1">
      <alignment horizontal="center" vertical="center"/>
    </xf>
    <xf numFmtId="0" fontId="8" fillId="0" borderId="15" xfId="0" applyFont="1" applyBorder="1" applyAlignment="1">
      <alignment horizontal="center" vertical="center"/>
    </xf>
    <xf numFmtId="0" fontId="9" fillId="7" borderId="10" xfId="0" applyFont="1" applyFill="1" applyBorder="1" applyAlignment="1">
      <alignment vertical="center"/>
    </xf>
    <xf numFmtId="0" fontId="9" fillId="7" borderId="13" xfId="0" applyFont="1" applyFill="1" applyBorder="1" applyAlignment="1">
      <alignment vertical="center"/>
    </xf>
    <xf numFmtId="0" fontId="9" fillId="0" borderId="14" xfId="0" applyFont="1" applyBorder="1" applyAlignment="1">
      <alignment horizontal="center" vertical="center"/>
    </xf>
    <xf numFmtId="0" fontId="8" fillId="0" borderId="13" xfId="0" applyFont="1" applyBorder="1" applyAlignment="1">
      <alignment vertical="center"/>
    </xf>
    <xf numFmtId="0" fontId="29" fillId="0" borderId="15"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8"/>
  <sheetViews>
    <sheetView tabSelected="1" view="pageBreakPreview" zoomScaleNormal="100" zoomScaleSheetLayoutView="100" workbookViewId="0"/>
  </sheetViews>
  <sheetFormatPr defaultRowHeight="14.4" x14ac:dyDescent="0.2"/>
  <cols>
    <col min="1" max="1" width="13.44140625" style="1" customWidth="1"/>
    <col min="2" max="2" width="11.77734375" style="1" customWidth="1"/>
    <col min="3" max="6" width="8.77734375" style="1" customWidth="1"/>
    <col min="7" max="7" width="11.77734375" style="1" customWidth="1"/>
    <col min="8" max="8" width="13.44140625" style="1" customWidth="1"/>
    <col min="9" max="9" width="9" style="1" customWidth="1"/>
    <col min="10" max="10" width="21.6640625" style="1" bestFit="1" customWidth="1"/>
    <col min="11" max="11" width="27.21875" style="1" bestFit="1" customWidth="1"/>
    <col min="12" max="253" width="9" style="1"/>
    <col min="254" max="254" width="13.44140625" style="1" customWidth="1"/>
    <col min="255" max="255" width="2.21875" style="1" customWidth="1"/>
    <col min="256" max="256" width="6.77734375" style="1" customWidth="1"/>
    <col min="257" max="258" width="9" style="1"/>
    <col min="259" max="259" width="2.21875" style="1" customWidth="1"/>
    <col min="260" max="260" width="6.77734375" style="1" customWidth="1"/>
    <col min="261" max="262" width="9" style="1"/>
    <col min="263" max="263" width="13.44140625" style="1" customWidth="1"/>
    <col min="264" max="264" width="4.44140625" style="1" customWidth="1"/>
    <col min="265" max="265" width="21.6640625" style="1" bestFit="1" customWidth="1"/>
    <col min="266" max="509" width="9" style="1"/>
    <col min="510" max="510" width="13.44140625" style="1" customWidth="1"/>
    <col min="511" max="511" width="2.21875" style="1" customWidth="1"/>
    <col min="512" max="512" width="6.77734375" style="1" customWidth="1"/>
    <col min="513" max="514" width="9" style="1"/>
    <col min="515" max="515" width="2.21875" style="1" customWidth="1"/>
    <col min="516" max="516" width="6.77734375" style="1" customWidth="1"/>
    <col min="517" max="518" width="9" style="1"/>
    <col min="519" max="519" width="13.44140625" style="1" customWidth="1"/>
    <col min="520" max="520" width="4.44140625" style="1" customWidth="1"/>
    <col min="521" max="521" width="21.6640625" style="1" bestFit="1" customWidth="1"/>
    <col min="522" max="765" width="9" style="1"/>
    <col min="766" max="766" width="13.44140625" style="1" customWidth="1"/>
    <col min="767" max="767" width="2.21875" style="1" customWidth="1"/>
    <col min="768" max="768" width="6.77734375" style="1" customWidth="1"/>
    <col min="769" max="770" width="9" style="1"/>
    <col min="771" max="771" width="2.21875" style="1" customWidth="1"/>
    <col min="772" max="772" width="6.77734375" style="1" customWidth="1"/>
    <col min="773" max="774" width="9" style="1"/>
    <col min="775" max="775" width="13.44140625" style="1" customWidth="1"/>
    <col min="776" max="776" width="4.44140625" style="1" customWidth="1"/>
    <col min="777" max="777" width="21.6640625" style="1" bestFit="1" customWidth="1"/>
    <col min="778" max="1021" width="9" style="1"/>
    <col min="1022" max="1022" width="13.44140625" style="1" customWidth="1"/>
    <col min="1023" max="1023" width="2.21875" style="1" customWidth="1"/>
    <col min="1024" max="1024" width="6.77734375" style="1" customWidth="1"/>
    <col min="1025" max="1026" width="9" style="1"/>
    <col min="1027" max="1027" width="2.21875" style="1" customWidth="1"/>
    <col min="1028" max="1028" width="6.77734375" style="1" customWidth="1"/>
    <col min="1029" max="1030" width="9" style="1"/>
    <col min="1031" max="1031" width="13.44140625" style="1" customWidth="1"/>
    <col min="1032" max="1032" width="4.44140625" style="1" customWidth="1"/>
    <col min="1033" max="1033" width="21.6640625" style="1" bestFit="1" customWidth="1"/>
    <col min="1034" max="1277" width="9" style="1"/>
    <col min="1278" max="1278" width="13.44140625" style="1" customWidth="1"/>
    <col min="1279" max="1279" width="2.21875" style="1" customWidth="1"/>
    <col min="1280" max="1280" width="6.77734375" style="1" customWidth="1"/>
    <col min="1281" max="1282" width="9" style="1"/>
    <col min="1283" max="1283" width="2.21875" style="1" customWidth="1"/>
    <col min="1284" max="1284" width="6.77734375" style="1" customWidth="1"/>
    <col min="1285" max="1286" width="9" style="1"/>
    <col min="1287" max="1287" width="13.44140625" style="1" customWidth="1"/>
    <col min="1288" max="1288" width="4.44140625" style="1" customWidth="1"/>
    <col min="1289" max="1289" width="21.6640625" style="1" bestFit="1" customWidth="1"/>
    <col min="1290" max="1533" width="9" style="1"/>
    <col min="1534" max="1534" width="13.44140625" style="1" customWidth="1"/>
    <col min="1535" max="1535" width="2.21875" style="1" customWidth="1"/>
    <col min="1536" max="1536" width="6.77734375" style="1" customWidth="1"/>
    <col min="1537" max="1538" width="9" style="1"/>
    <col min="1539" max="1539" width="2.21875" style="1" customWidth="1"/>
    <col min="1540" max="1540" width="6.77734375" style="1" customWidth="1"/>
    <col min="1541" max="1542" width="9" style="1"/>
    <col min="1543" max="1543" width="13.44140625" style="1" customWidth="1"/>
    <col min="1544" max="1544" width="4.44140625" style="1" customWidth="1"/>
    <col min="1545" max="1545" width="21.6640625" style="1" bestFit="1" customWidth="1"/>
    <col min="1546" max="1789" width="9" style="1"/>
    <col min="1790" max="1790" width="13.44140625" style="1" customWidth="1"/>
    <col min="1791" max="1791" width="2.21875" style="1" customWidth="1"/>
    <col min="1792" max="1792" width="6.77734375" style="1" customWidth="1"/>
    <col min="1793" max="1794" width="9" style="1"/>
    <col min="1795" max="1795" width="2.21875" style="1" customWidth="1"/>
    <col min="1796" max="1796" width="6.77734375" style="1" customWidth="1"/>
    <col min="1797" max="1798" width="9" style="1"/>
    <col min="1799" max="1799" width="13.44140625" style="1" customWidth="1"/>
    <col min="1800" max="1800" width="4.44140625" style="1" customWidth="1"/>
    <col min="1801" max="1801" width="21.6640625" style="1" bestFit="1" customWidth="1"/>
    <col min="1802" max="2045" width="9" style="1"/>
    <col min="2046" max="2046" width="13.44140625" style="1" customWidth="1"/>
    <col min="2047" max="2047" width="2.21875" style="1" customWidth="1"/>
    <col min="2048" max="2048" width="6.77734375" style="1" customWidth="1"/>
    <col min="2049" max="2050" width="9" style="1"/>
    <col min="2051" max="2051" width="2.21875" style="1" customWidth="1"/>
    <col min="2052" max="2052" width="6.77734375" style="1" customWidth="1"/>
    <col min="2053" max="2054" width="9" style="1"/>
    <col min="2055" max="2055" width="13.44140625" style="1" customWidth="1"/>
    <col min="2056" max="2056" width="4.44140625" style="1" customWidth="1"/>
    <col min="2057" max="2057" width="21.6640625" style="1" bestFit="1" customWidth="1"/>
    <col min="2058" max="2301" width="9" style="1"/>
    <col min="2302" max="2302" width="13.44140625" style="1" customWidth="1"/>
    <col min="2303" max="2303" width="2.21875" style="1" customWidth="1"/>
    <col min="2304" max="2304" width="6.77734375" style="1" customWidth="1"/>
    <col min="2305" max="2306" width="9" style="1"/>
    <col min="2307" max="2307" width="2.21875" style="1" customWidth="1"/>
    <col min="2308" max="2308" width="6.77734375" style="1" customWidth="1"/>
    <col min="2309" max="2310" width="9" style="1"/>
    <col min="2311" max="2311" width="13.44140625" style="1" customWidth="1"/>
    <col min="2312" max="2312" width="4.44140625" style="1" customWidth="1"/>
    <col min="2313" max="2313" width="21.6640625" style="1" bestFit="1" customWidth="1"/>
    <col min="2314" max="2557" width="9" style="1"/>
    <col min="2558" max="2558" width="13.44140625" style="1" customWidth="1"/>
    <col min="2559" max="2559" width="2.21875" style="1" customWidth="1"/>
    <col min="2560" max="2560" width="6.77734375" style="1" customWidth="1"/>
    <col min="2561" max="2562" width="9" style="1"/>
    <col min="2563" max="2563" width="2.21875" style="1" customWidth="1"/>
    <col min="2564" max="2564" width="6.77734375" style="1" customWidth="1"/>
    <col min="2565" max="2566" width="9" style="1"/>
    <col min="2567" max="2567" width="13.44140625" style="1" customWidth="1"/>
    <col min="2568" max="2568" width="4.44140625" style="1" customWidth="1"/>
    <col min="2569" max="2569" width="21.6640625" style="1" bestFit="1" customWidth="1"/>
    <col min="2570" max="2813" width="9" style="1"/>
    <col min="2814" max="2814" width="13.44140625" style="1" customWidth="1"/>
    <col min="2815" max="2815" width="2.21875" style="1" customWidth="1"/>
    <col min="2816" max="2816" width="6.77734375" style="1" customWidth="1"/>
    <col min="2817" max="2818" width="9" style="1"/>
    <col min="2819" max="2819" width="2.21875" style="1" customWidth="1"/>
    <col min="2820" max="2820" width="6.77734375" style="1" customWidth="1"/>
    <col min="2821" max="2822" width="9" style="1"/>
    <col min="2823" max="2823" width="13.44140625" style="1" customWidth="1"/>
    <col min="2824" max="2824" width="4.44140625" style="1" customWidth="1"/>
    <col min="2825" max="2825" width="21.6640625" style="1" bestFit="1" customWidth="1"/>
    <col min="2826" max="3069" width="9" style="1"/>
    <col min="3070" max="3070" width="13.44140625" style="1" customWidth="1"/>
    <col min="3071" max="3071" width="2.21875" style="1" customWidth="1"/>
    <col min="3072" max="3072" width="6.77734375" style="1" customWidth="1"/>
    <col min="3073" max="3074" width="9" style="1"/>
    <col min="3075" max="3075" width="2.21875" style="1" customWidth="1"/>
    <col min="3076" max="3076" width="6.77734375" style="1" customWidth="1"/>
    <col min="3077" max="3078" width="9" style="1"/>
    <col min="3079" max="3079" width="13.44140625" style="1" customWidth="1"/>
    <col min="3080" max="3080" width="4.44140625" style="1" customWidth="1"/>
    <col min="3081" max="3081" width="21.6640625" style="1" bestFit="1" customWidth="1"/>
    <col min="3082" max="3325" width="9" style="1"/>
    <col min="3326" max="3326" width="13.44140625" style="1" customWidth="1"/>
    <col min="3327" max="3327" width="2.21875" style="1" customWidth="1"/>
    <col min="3328" max="3328" width="6.77734375" style="1" customWidth="1"/>
    <col min="3329" max="3330" width="9" style="1"/>
    <col min="3331" max="3331" width="2.21875" style="1" customWidth="1"/>
    <col min="3332" max="3332" width="6.77734375" style="1" customWidth="1"/>
    <col min="3333" max="3334" width="9" style="1"/>
    <col min="3335" max="3335" width="13.44140625" style="1" customWidth="1"/>
    <col min="3336" max="3336" width="4.44140625" style="1" customWidth="1"/>
    <col min="3337" max="3337" width="21.6640625" style="1" bestFit="1" customWidth="1"/>
    <col min="3338" max="3581" width="9" style="1"/>
    <col min="3582" max="3582" width="13.44140625" style="1" customWidth="1"/>
    <col min="3583" max="3583" width="2.21875" style="1" customWidth="1"/>
    <col min="3584" max="3584" width="6.77734375" style="1" customWidth="1"/>
    <col min="3585" max="3586" width="9" style="1"/>
    <col min="3587" max="3587" width="2.21875" style="1" customWidth="1"/>
    <col min="3588" max="3588" width="6.77734375" style="1" customWidth="1"/>
    <col min="3589" max="3590" width="9" style="1"/>
    <col min="3591" max="3591" width="13.44140625" style="1" customWidth="1"/>
    <col min="3592" max="3592" width="4.44140625" style="1" customWidth="1"/>
    <col min="3593" max="3593" width="21.6640625" style="1" bestFit="1" customWidth="1"/>
    <col min="3594" max="3837" width="9" style="1"/>
    <col min="3838" max="3838" width="13.44140625" style="1" customWidth="1"/>
    <col min="3839" max="3839" width="2.21875" style="1" customWidth="1"/>
    <col min="3840" max="3840" width="6.77734375" style="1" customWidth="1"/>
    <col min="3841" max="3842" width="9" style="1"/>
    <col min="3843" max="3843" width="2.21875" style="1" customWidth="1"/>
    <col min="3844" max="3844" width="6.77734375" style="1" customWidth="1"/>
    <col min="3845" max="3846" width="9" style="1"/>
    <col min="3847" max="3847" width="13.44140625" style="1" customWidth="1"/>
    <col min="3848" max="3848" width="4.44140625" style="1" customWidth="1"/>
    <col min="3849" max="3849" width="21.6640625" style="1" bestFit="1" customWidth="1"/>
    <col min="3850" max="4093" width="9" style="1"/>
    <col min="4094" max="4094" width="13.44140625" style="1" customWidth="1"/>
    <col min="4095" max="4095" width="2.21875" style="1" customWidth="1"/>
    <col min="4096" max="4096" width="6.77734375" style="1" customWidth="1"/>
    <col min="4097" max="4098" width="9" style="1"/>
    <col min="4099" max="4099" width="2.21875" style="1" customWidth="1"/>
    <col min="4100" max="4100" width="6.77734375" style="1" customWidth="1"/>
    <col min="4101" max="4102" width="9" style="1"/>
    <col min="4103" max="4103" width="13.44140625" style="1" customWidth="1"/>
    <col min="4104" max="4104" width="4.44140625" style="1" customWidth="1"/>
    <col min="4105" max="4105" width="21.6640625" style="1" bestFit="1" customWidth="1"/>
    <col min="4106" max="4349" width="9" style="1"/>
    <col min="4350" max="4350" width="13.44140625" style="1" customWidth="1"/>
    <col min="4351" max="4351" width="2.21875" style="1" customWidth="1"/>
    <col min="4352" max="4352" width="6.77734375" style="1" customWidth="1"/>
    <col min="4353" max="4354" width="9" style="1"/>
    <col min="4355" max="4355" width="2.21875" style="1" customWidth="1"/>
    <col min="4356" max="4356" width="6.77734375" style="1" customWidth="1"/>
    <col min="4357" max="4358" width="9" style="1"/>
    <col min="4359" max="4359" width="13.44140625" style="1" customWidth="1"/>
    <col min="4360" max="4360" width="4.44140625" style="1" customWidth="1"/>
    <col min="4361" max="4361" width="21.6640625" style="1" bestFit="1" customWidth="1"/>
    <col min="4362" max="4605" width="9" style="1"/>
    <col min="4606" max="4606" width="13.44140625" style="1" customWidth="1"/>
    <col min="4607" max="4607" width="2.21875" style="1" customWidth="1"/>
    <col min="4608" max="4608" width="6.77734375" style="1" customWidth="1"/>
    <col min="4609" max="4610" width="9" style="1"/>
    <col min="4611" max="4611" width="2.21875" style="1" customWidth="1"/>
    <col min="4612" max="4612" width="6.77734375" style="1" customWidth="1"/>
    <col min="4613" max="4614" width="9" style="1"/>
    <col min="4615" max="4615" width="13.44140625" style="1" customWidth="1"/>
    <col min="4616" max="4616" width="4.44140625" style="1" customWidth="1"/>
    <col min="4617" max="4617" width="21.6640625" style="1" bestFit="1" customWidth="1"/>
    <col min="4618" max="4861" width="9" style="1"/>
    <col min="4862" max="4862" width="13.44140625" style="1" customWidth="1"/>
    <col min="4863" max="4863" width="2.21875" style="1" customWidth="1"/>
    <col min="4864" max="4864" width="6.77734375" style="1" customWidth="1"/>
    <col min="4865" max="4866" width="9" style="1"/>
    <col min="4867" max="4867" width="2.21875" style="1" customWidth="1"/>
    <col min="4868" max="4868" width="6.77734375" style="1" customWidth="1"/>
    <col min="4869" max="4870" width="9" style="1"/>
    <col min="4871" max="4871" width="13.44140625" style="1" customWidth="1"/>
    <col min="4872" max="4872" width="4.44140625" style="1" customWidth="1"/>
    <col min="4873" max="4873" width="21.6640625" style="1" bestFit="1" customWidth="1"/>
    <col min="4874" max="5117" width="9" style="1"/>
    <col min="5118" max="5118" width="13.44140625" style="1" customWidth="1"/>
    <col min="5119" max="5119" width="2.21875" style="1" customWidth="1"/>
    <col min="5120" max="5120" width="6.77734375" style="1" customWidth="1"/>
    <col min="5121" max="5122" width="9" style="1"/>
    <col min="5123" max="5123" width="2.21875" style="1" customWidth="1"/>
    <col min="5124" max="5124" width="6.77734375" style="1" customWidth="1"/>
    <col min="5125" max="5126" width="9" style="1"/>
    <col min="5127" max="5127" width="13.44140625" style="1" customWidth="1"/>
    <col min="5128" max="5128" width="4.44140625" style="1" customWidth="1"/>
    <col min="5129" max="5129" width="21.6640625" style="1" bestFit="1" customWidth="1"/>
    <col min="5130" max="5373" width="9" style="1"/>
    <col min="5374" max="5374" width="13.44140625" style="1" customWidth="1"/>
    <col min="5375" max="5375" width="2.21875" style="1" customWidth="1"/>
    <col min="5376" max="5376" width="6.77734375" style="1" customWidth="1"/>
    <col min="5377" max="5378" width="9" style="1"/>
    <col min="5379" max="5379" width="2.21875" style="1" customWidth="1"/>
    <col min="5380" max="5380" width="6.77734375" style="1" customWidth="1"/>
    <col min="5381" max="5382" width="9" style="1"/>
    <col min="5383" max="5383" width="13.44140625" style="1" customWidth="1"/>
    <col min="5384" max="5384" width="4.44140625" style="1" customWidth="1"/>
    <col min="5385" max="5385" width="21.6640625" style="1" bestFit="1" customWidth="1"/>
    <col min="5386" max="5629" width="9" style="1"/>
    <col min="5630" max="5630" width="13.44140625" style="1" customWidth="1"/>
    <col min="5631" max="5631" width="2.21875" style="1" customWidth="1"/>
    <col min="5632" max="5632" width="6.77734375" style="1" customWidth="1"/>
    <col min="5633" max="5634" width="9" style="1"/>
    <col min="5635" max="5635" width="2.21875" style="1" customWidth="1"/>
    <col min="5636" max="5636" width="6.77734375" style="1" customWidth="1"/>
    <col min="5637" max="5638" width="9" style="1"/>
    <col min="5639" max="5639" width="13.44140625" style="1" customWidth="1"/>
    <col min="5640" max="5640" width="4.44140625" style="1" customWidth="1"/>
    <col min="5641" max="5641" width="21.6640625" style="1" bestFit="1" customWidth="1"/>
    <col min="5642" max="5885" width="9" style="1"/>
    <col min="5886" max="5886" width="13.44140625" style="1" customWidth="1"/>
    <col min="5887" max="5887" width="2.21875" style="1" customWidth="1"/>
    <col min="5888" max="5888" width="6.77734375" style="1" customWidth="1"/>
    <col min="5889" max="5890" width="9" style="1"/>
    <col min="5891" max="5891" width="2.21875" style="1" customWidth="1"/>
    <col min="5892" max="5892" width="6.77734375" style="1" customWidth="1"/>
    <col min="5893" max="5894" width="9" style="1"/>
    <col min="5895" max="5895" width="13.44140625" style="1" customWidth="1"/>
    <col min="5896" max="5896" width="4.44140625" style="1" customWidth="1"/>
    <col min="5897" max="5897" width="21.6640625" style="1" bestFit="1" customWidth="1"/>
    <col min="5898" max="6141" width="9" style="1"/>
    <col min="6142" max="6142" width="13.44140625" style="1" customWidth="1"/>
    <col min="6143" max="6143" width="2.21875" style="1" customWidth="1"/>
    <col min="6144" max="6144" width="6.77734375" style="1" customWidth="1"/>
    <col min="6145" max="6146" width="9" style="1"/>
    <col min="6147" max="6147" width="2.21875" style="1" customWidth="1"/>
    <col min="6148" max="6148" width="6.77734375" style="1" customWidth="1"/>
    <col min="6149" max="6150" width="9" style="1"/>
    <col min="6151" max="6151" width="13.44140625" style="1" customWidth="1"/>
    <col min="6152" max="6152" width="4.44140625" style="1" customWidth="1"/>
    <col min="6153" max="6153" width="21.6640625" style="1" bestFit="1" customWidth="1"/>
    <col min="6154" max="6397" width="9" style="1"/>
    <col min="6398" max="6398" width="13.44140625" style="1" customWidth="1"/>
    <col min="6399" max="6399" width="2.21875" style="1" customWidth="1"/>
    <col min="6400" max="6400" width="6.77734375" style="1" customWidth="1"/>
    <col min="6401" max="6402" width="9" style="1"/>
    <col min="6403" max="6403" width="2.21875" style="1" customWidth="1"/>
    <col min="6404" max="6404" width="6.77734375" style="1" customWidth="1"/>
    <col min="6405" max="6406" width="9" style="1"/>
    <col min="6407" max="6407" width="13.44140625" style="1" customWidth="1"/>
    <col min="6408" max="6408" width="4.44140625" style="1" customWidth="1"/>
    <col min="6409" max="6409" width="21.6640625" style="1" bestFit="1" customWidth="1"/>
    <col min="6410" max="6653" width="9" style="1"/>
    <col min="6654" max="6654" width="13.44140625" style="1" customWidth="1"/>
    <col min="6655" max="6655" width="2.21875" style="1" customWidth="1"/>
    <col min="6656" max="6656" width="6.77734375" style="1" customWidth="1"/>
    <col min="6657" max="6658" width="9" style="1"/>
    <col min="6659" max="6659" width="2.21875" style="1" customWidth="1"/>
    <col min="6660" max="6660" width="6.77734375" style="1" customWidth="1"/>
    <col min="6661" max="6662" width="9" style="1"/>
    <col min="6663" max="6663" width="13.44140625" style="1" customWidth="1"/>
    <col min="6664" max="6664" width="4.44140625" style="1" customWidth="1"/>
    <col min="6665" max="6665" width="21.6640625" style="1" bestFit="1" customWidth="1"/>
    <col min="6666" max="6909" width="9" style="1"/>
    <col min="6910" max="6910" width="13.44140625" style="1" customWidth="1"/>
    <col min="6911" max="6911" width="2.21875" style="1" customWidth="1"/>
    <col min="6912" max="6912" width="6.77734375" style="1" customWidth="1"/>
    <col min="6913" max="6914" width="9" style="1"/>
    <col min="6915" max="6915" width="2.21875" style="1" customWidth="1"/>
    <col min="6916" max="6916" width="6.77734375" style="1" customWidth="1"/>
    <col min="6917" max="6918" width="9" style="1"/>
    <col min="6919" max="6919" width="13.44140625" style="1" customWidth="1"/>
    <col min="6920" max="6920" width="4.44140625" style="1" customWidth="1"/>
    <col min="6921" max="6921" width="21.6640625" style="1" bestFit="1" customWidth="1"/>
    <col min="6922" max="7165" width="9" style="1"/>
    <col min="7166" max="7166" width="13.44140625" style="1" customWidth="1"/>
    <col min="7167" max="7167" width="2.21875" style="1" customWidth="1"/>
    <col min="7168" max="7168" width="6.77734375" style="1" customWidth="1"/>
    <col min="7169" max="7170" width="9" style="1"/>
    <col min="7171" max="7171" width="2.21875" style="1" customWidth="1"/>
    <col min="7172" max="7172" width="6.77734375" style="1" customWidth="1"/>
    <col min="7173" max="7174" width="9" style="1"/>
    <col min="7175" max="7175" width="13.44140625" style="1" customWidth="1"/>
    <col min="7176" max="7176" width="4.44140625" style="1" customWidth="1"/>
    <col min="7177" max="7177" width="21.6640625" style="1" bestFit="1" customWidth="1"/>
    <col min="7178" max="7421" width="9" style="1"/>
    <col min="7422" max="7422" width="13.44140625" style="1" customWidth="1"/>
    <col min="7423" max="7423" width="2.21875" style="1" customWidth="1"/>
    <col min="7424" max="7424" width="6.77734375" style="1" customWidth="1"/>
    <col min="7425" max="7426" width="9" style="1"/>
    <col min="7427" max="7427" width="2.21875" style="1" customWidth="1"/>
    <col min="7428" max="7428" width="6.77734375" style="1" customWidth="1"/>
    <col min="7429" max="7430" width="9" style="1"/>
    <col min="7431" max="7431" width="13.44140625" style="1" customWidth="1"/>
    <col min="7432" max="7432" width="4.44140625" style="1" customWidth="1"/>
    <col min="7433" max="7433" width="21.6640625" style="1" bestFit="1" customWidth="1"/>
    <col min="7434" max="7677" width="9" style="1"/>
    <col min="7678" max="7678" width="13.44140625" style="1" customWidth="1"/>
    <col min="7679" max="7679" width="2.21875" style="1" customWidth="1"/>
    <col min="7680" max="7680" width="6.77734375" style="1" customWidth="1"/>
    <col min="7681" max="7682" width="9" style="1"/>
    <col min="7683" max="7683" width="2.21875" style="1" customWidth="1"/>
    <col min="7684" max="7684" width="6.77734375" style="1" customWidth="1"/>
    <col min="7685" max="7686" width="9" style="1"/>
    <col min="7687" max="7687" width="13.44140625" style="1" customWidth="1"/>
    <col min="7688" max="7688" width="4.44140625" style="1" customWidth="1"/>
    <col min="7689" max="7689" width="21.6640625" style="1" bestFit="1" customWidth="1"/>
    <col min="7690" max="7933" width="9" style="1"/>
    <col min="7934" max="7934" width="13.44140625" style="1" customWidth="1"/>
    <col min="7935" max="7935" width="2.21875" style="1" customWidth="1"/>
    <col min="7936" max="7936" width="6.77734375" style="1" customWidth="1"/>
    <col min="7937" max="7938" width="9" style="1"/>
    <col min="7939" max="7939" width="2.21875" style="1" customWidth="1"/>
    <col min="7940" max="7940" width="6.77734375" style="1" customWidth="1"/>
    <col min="7941" max="7942" width="9" style="1"/>
    <col min="7943" max="7943" width="13.44140625" style="1" customWidth="1"/>
    <col min="7944" max="7944" width="4.44140625" style="1" customWidth="1"/>
    <col min="7945" max="7945" width="21.6640625" style="1" bestFit="1" customWidth="1"/>
    <col min="7946" max="8189" width="9" style="1"/>
    <col min="8190" max="8190" width="13.44140625" style="1" customWidth="1"/>
    <col min="8191" max="8191" width="2.21875" style="1" customWidth="1"/>
    <col min="8192" max="8192" width="6.77734375" style="1" customWidth="1"/>
    <col min="8193" max="8194" width="9" style="1"/>
    <col min="8195" max="8195" width="2.21875" style="1" customWidth="1"/>
    <col min="8196" max="8196" width="6.77734375" style="1" customWidth="1"/>
    <col min="8197" max="8198" width="9" style="1"/>
    <col min="8199" max="8199" width="13.44140625" style="1" customWidth="1"/>
    <col min="8200" max="8200" width="4.44140625" style="1" customWidth="1"/>
    <col min="8201" max="8201" width="21.6640625" style="1" bestFit="1" customWidth="1"/>
    <col min="8202" max="8445" width="9" style="1"/>
    <col min="8446" max="8446" width="13.44140625" style="1" customWidth="1"/>
    <col min="8447" max="8447" width="2.21875" style="1" customWidth="1"/>
    <col min="8448" max="8448" width="6.77734375" style="1" customWidth="1"/>
    <col min="8449" max="8450" width="9" style="1"/>
    <col min="8451" max="8451" width="2.21875" style="1" customWidth="1"/>
    <col min="8452" max="8452" width="6.77734375" style="1" customWidth="1"/>
    <col min="8453" max="8454" width="9" style="1"/>
    <col min="8455" max="8455" width="13.44140625" style="1" customWidth="1"/>
    <col min="8456" max="8456" width="4.44140625" style="1" customWidth="1"/>
    <col min="8457" max="8457" width="21.6640625" style="1" bestFit="1" customWidth="1"/>
    <col min="8458" max="8701" width="9" style="1"/>
    <col min="8702" max="8702" width="13.44140625" style="1" customWidth="1"/>
    <col min="8703" max="8703" width="2.21875" style="1" customWidth="1"/>
    <col min="8704" max="8704" width="6.77734375" style="1" customWidth="1"/>
    <col min="8705" max="8706" width="9" style="1"/>
    <col min="8707" max="8707" width="2.21875" style="1" customWidth="1"/>
    <col min="8708" max="8708" width="6.77734375" style="1" customWidth="1"/>
    <col min="8709" max="8710" width="9" style="1"/>
    <col min="8711" max="8711" width="13.44140625" style="1" customWidth="1"/>
    <col min="8712" max="8712" width="4.44140625" style="1" customWidth="1"/>
    <col min="8713" max="8713" width="21.6640625" style="1" bestFit="1" customWidth="1"/>
    <col min="8714" max="8957" width="9" style="1"/>
    <col min="8958" max="8958" width="13.44140625" style="1" customWidth="1"/>
    <col min="8959" max="8959" width="2.21875" style="1" customWidth="1"/>
    <col min="8960" max="8960" width="6.77734375" style="1" customWidth="1"/>
    <col min="8961" max="8962" width="9" style="1"/>
    <col min="8963" max="8963" width="2.21875" style="1" customWidth="1"/>
    <col min="8964" max="8964" width="6.77734375" style="1" customWidth="1"/>
    <col min="8965" max="8966" width="9" style="1"/>
    <col min="8967" max="8967" width="13.44140625" style="1" customWidth="1"/>
    <col min="8968" max="8968" width="4.44140625" style="1" customWidth="1"/>
    <col min="8969" max="8969" width="21.6640625" style="1" bestFit="1" customWidth="1"/>
    <col min="8970" max="9213" width="9" style="1"/>
    <col min="9214" max="9214" width="13.44140625" style="1" customWidth="1"/>
    <col min="9215" max="9215" width="2.21875" style="1" customWidth="1"/>
    <col min="9216" max="9216" width="6.77734375" style="1" customWidth="1"/>
    <col min="9217" max="9218" width="9" style="1"/>
    <col min="9219" max="9219" width="2.21875" style="1" customWidth="1"/>
    <col min="9220" max="9220" width="6.77734375" style="1" customWidth="1"/>
    <col min="9221" max="9222" width="9" style="1"/>
    <col min="9223" max="9223" width="13.44140625" style="1" customWidth="1"/>
    <col min="9224" max="9224" width="4.44140625" style="1" customWidth="1"/>
    <col min="9225" max="9225" width="21.6640625" style="1" bestFit="1" customWidth="1"/>
    <col min="9226" max="9469" width="9" style="1"/>
    <col min="9470" max="9470" width="13.44140625" style="1" customWidth="1"/>
    <col min="9471" max="9471" width="2.21875" style="1" customWidth="1"/>
    <col min="9472" max="9472" width="6.77734375" style="1" customWidth="1"/>
    <col min="9473" max="9474" width="9" style="1"/>
    <col min="9475" max="9475" width="2.21875" style="1" customWidth="1"/>
    <col min="9476" max="9476" width="6.77734375" style="1" customWidth="1"/>
    <col min="9477" max="9478" width="9" style="1"/>
    <col min="9479" max="9479" width="13.44140625" style="1" customWidth="1"/>
    <col min="9480" max="9480" width="4.44140625" style="1" customWidth="1"/>
    <col min="9481" max="9481" width="21.6640625" style="1" bestFit="1" customWidth="1"/>
    <col min="9482" max="9725" width="9" style="1"/>
    <col min="9726" max="9726" width="13.44140625" style="1" customWidth="1"/>
    <col min="9727" max="9727" width="2.21875" style="1" customWidth="1"/>
    <col min="9728" max="9728" width="6.77734375" style="1" customWidth="1"/>
    <col min="9729" max="9730" width="9" style="1"/>
    <col min="9731" max="9731" width="2.21875" style="1" customWidth="1"/>
    <col min="9732" max="9732" width="6.77734375" style="1" customWidth="1"/>
    <col min="9733" max="9734" width="9" style="1"/>
    <col min="9735" max="9735" width="13.44140625" style="1" customWidth="1"/>
    <col min="9736" max="9736" width="4.44140625" style="1" customWidth="1"/>
    <col min="9737" max="9737" width="21.6640625" style="1" bestFit="1" customWidth="1"/>
    <col min="9738" max="9981" width="9" style="1"/>
    <col min="9982" max="9982" width="13.44140625" style="1" customWidth="1"/>
    <col min="9983" max="9983" width="2.21875" style="1" customWidth="1"/>
    <col min="9984" max="9984" width="6.77734375" style="1" customWidth="1"/>
    <col min="9985" max="9986" width="9" style="1"/>
    <col min="9987" max="9987" width="2.21875" style="1" customWidth="1"/>
    <col min="9988" max="9988" width="6.77734375" style="1" customWidth="1"/>
    <col min="9989" max="9990" width="9" style="1"/>
    <col min="9991" max="9991" width="13.44140625" style="1" customWidth="1"/>
    <col min="9992" max="9992" width="4.44140625" style="1" customWidth="1"/>
    <col min="9993" max="9993" width="21.6640625" style="1" bestFit="1" customWidth="1"/>
    <col min="9994" max="10237" width="9" style="1"/>
    <col min="10238" max="10238" width="13.44140625" style="1" customWidth="1"/>
    <col min="10239" max="10239" width="2.21875" style="1" customWidth="1"/>
    <col min="10240" max="10240" width="6.77734375" style="1" customWidth="1"/>
    <col min="10241" max="10242" width="9" style="1"/>
    <col min="10243" max="10243" width="2.21875" style="1" customWidth="1"/>
    <col min="10244" max="10244" width="6.77734375" style="1" customWidth="1"/>
    <col min="10245" max="10246" width="9" style="1"/>
    <col min="10247" max="10247" width="13.44140625" style="1" customWidth="1"/>
    <col min="10248" max="10248" width="4.44140625" style="1" customWidth="1"/>
    <col min="10249" max="10249" width="21.6640625" style="1" bestFit="1" customWidth="1"/>
    <col min="10250" max="10493" width="9" style="1"/>
    <col min="10494" max="10494" width="13.44140625" style="1" customWidth="1"/>
    <col min="10495" max="10495" width="2.21875" style="1" customWidth="1"/>
    <col min="10496" max="10496" width="6.77734375" style="1" customWidth="1"/>
    <col min="10497" max="10498" width="9" style="1"/>
    <col min="10499" max="10499" width="2.21875" style="1" customWidth="1"/>
    <col min="10500" max="10500" width="6.77734375" style="1" customWidth="1"/>
    <col min="10501" max="10502" width="9" style="1"/>
    <col min="10503" max="10503" width="13.44140625" style="1" customWidth="1"/>
    <col min="10504" max="10504" width="4.44140625" style="1" customWidth="1"/>
    <col min="10505" max="10505" width="21.6640625" style="1" bestFit="1" customWidth="1"/>
    <col min="10506" max="10749" width="9" style="1"/>
    <col min="10750" max="10750" width="13.44140625" style="1" customWidth="1"/>
    <col min="10751" max="10751" width="2.21875" style="1" customWidth="1"/>
    <col min="10752" max="10752" width="6.77734375" style="1" customWidth="1"/>
    <col min="10753" max="10754" width="9" style="1"/>
    <col min="10755" max="10755" width="2.21875" style="1" customWidth="1"/>
    <col min="10756" max="10756" width="6.77734375" style="1" customWidth="1"/>
    <col min="10757" max="10758" width="9" style="1"/>
    <col min="10759" max="10759" width="13.44140625" style="1" customWidth="1"/>
    <col min="10760" max="10760" width="4.44140625" style="1" customWidth="1"/>
    <col min="10761" max="10761" width="21.6640625" style="1" bestFit="1" customWidth="1"/>
    <col min="10762" max="11005" width="9" style="1"/>
    <col min="11006" max="11006" width="13.44140625" style="1" customWidth="1"/>
    <col min="11007" max="11007" width="2.21875" style="1" customWidth="1"/>
    <col min="11008" max="11008" width="6.77734375" style="1" customWidth="1"/>
    <col min="11009" max="11010" width="9" style="1"/>
    <col min="11011" max="11011" width="2.21875" style="1" customWidth="1"/>
    <col min="11012" max="11012" width="6.77734375" style="1" customWidth="1"/>
    <col min="11013" max="11014" width="9" style="1"/>
    <col min="11015" max="11015" width="13.44140625" style="1" customWidth="1"/>
    <col min="11016" max="11016" width="4.44140625" style="1" customWidth="1"/>
    <col min="11017" max="11017" width="21.6640625" style="1" bestFit="1" customWidth="1"/>
    <col min="11018" max="11261" width="9" style="1"/>
    <col min="11262" max="11262" width="13.44140625" style="1" customWidth="1"/>
    <col min="11263" max="11263" width="2.21875" style="1" customWidth="1"/>
    <col min="11264" max="11264" width="6.77734375" style="1" customWidth="1"/>
    <col min="11265" max="11266" width="9" style="1"/>
    <col min="11267" max="11267" width="2.21875" style="1" customWidth="1"/>
    <col min="11268" max="11268" width="6.77734375" style="1" customWidth="1"/>
    <col min="11269" max="11270" width="9" style="1"/>
    <col min="11271" max="11271" width="13.44140625" style="1" customWidth="1"/>
    <col min="11272" max="11272" width="4.44140625" style="1" customWidth="1"/>
    <col min="11273" max="11273" width="21.6640625" style="1" bestFit="1" customWidth="1"/>
    <col min="11274" max="11517" width="9" style="1"/>
    <col min="11518" max="11518" width="13.44140625" style="1" customWidth="1"/>
    <col min="11519" max="11519" width="2.21875" style="1" customWidth="1"/>
    <col min="11520" max="11520" width="6.77734375" style="1" customWidth="1"/>
    <col min="11521" max="11522" width="9" style="1"/>
    <col min="11523" max="11523" width="2.21875" style="1" customWidth="1"/>
    <col min="11524" max="11524" width="6.77734375" style="1" customWidth="1"/>
    <col min="11525" max="11526" width="9" style="1"/>
    <col min="11527" max="11527" width="13.44140625" style="1" customWidth="1"/>
    <col min="11528" max="11528" width="4.44140625" style="1" customWidth="1"/>
    <col min="11529" max="11529" width="21.6640625" style="1" bestFit="1" customWidth="1"/>
    <col min="11530" max="11773" width="9" style="1"/>
    <col min="11774" max="11774" width="13.44140625" style="1" customWidth="1"/>
    <col min="11775" max="11775" width="2.21875" style="1" customWidth="1"/>
    <col min="11776" max="11776" width="6.77734375" style="1" customWidth="1"/>
    <col min="11777" max="11778" width="9" style="1"/>
    <col min="11779" max="11779" width="2.21875" style="1" customWidth="1"/>
    <col min="11780" max="11780" width="6.77734375" style="1" customWidth="1"/>
    <col min="11781" max="11782" width="9" style="1"/>
    <col min="11783" max="11783" width="13.44140625" style="1" customWidth="1"/>
    <col min="11784" max="11784" width="4.44140625" style="1" customWidth="1"/>
    <col min="11785" max="11785" width="21.6640625" style="1" bestFit="1" customWidth="1"/>
    <col min="11786" max="12029" width="9" style="1"/>
    <col min="12030" max="12030" width="13.44140625" style="1" customWidth="1"/>
    <col min="12031" max="12031" width="2.21875" style="1" customWidth="1"/>
    <col min="12032" max="12032" width="6.77734375" style="1" customWidth="1"/>
    <col min="12033" max="12034" width="9" style="1"/>
    <col min="12035" max="12035" width="2.21875" style="1" customWidth="1"/>
    <col min="12036" max="12036" width="6.77734375" style="1" customWidth="1"/>
    <col min="12037" max="12038" width="9" style="1"/>
    <col min="12039" max="12039" width="13.44140625" style="1" customWidth="1"/>
    <col min="12040" max="12040" width="4.44140625" style="1" customWidth="1"/>
    <col min="12041" max="12041" width="21.6640625" style="1" bestFit="1" customWidth="1"/>
    <col min="12042" max="12285" width="9" style="1"/>
    <col min="12286" max="12286" width="13.44140625" style="1" customWidth="1"/>
    <col min="12287" max="12287" width="2.21875" style="1" customWidth="1"/>
    <col min="12288" max="12288" width="6.77734375" style="1" customWidth="1"/>
    <col min="12289" max="12290" width="9" style="1"/>
    <col min="12291" max="12291" width="2.21875" style="1" customWidth="1"/>
    <col min="12292" max="12292" width="6.77734375" style="1" customWidth="1"/>
    <col min="12293" max="12294" width="9" style="1"/>
    <col min="12295" max="12295" width="13.44140625" style="1" customWidth="1"/>
    <col min="12296" max="12296" width="4.44140625" style="1" customWidth="1"/>
    <col min="12297" max="12297" width="21.6640625" style="1" bestFit="1" customWidth="1"/>
    <col min="12298" max="12541" width="9" style="1"/>
    <col min="12542" max="12542" width="13.44140625" style="1" customWidth="1"/>
    <col min="12543" max="12543" width="2.21875" style="1" customWidth="1"/>
    <col min="12544" max="12544" width="6.77734375" style="1" customWidth="1"/>
    <col min="12545" max="12546" width="9" style="1"/>
    <col min="12547" max="12547" width="2.21875" style="1" customWidth="1"/>
    <col min="12548" max="12548" width="6.77734375" style="1" customWidth="1"/>
    <col min="12549" max="12550" width="9" style="1"/>
    <col min="12551" max="12551" width="13.44140625" style="1" customWidth="1"/>
    <col min="12552" max="12552" width="4.44140625" style="1" customWidth="1"/>
    <col min="12553" max="12553" width="21.6640625" style="1" bestFit="1" customWidth="1"/>
    <col min="12554" max="12797" width="9" style="1"/>
    <col min="12798" max="12798" width="13.44140625" style="1" customWidth="1"/>
    <col min="12799" max="12799" width="2.21875" style="1" customWidth="1"/>
    <col min="12800" max="12800" width="6.77734375" style="1" customWidth="1"/>
    <col min="12801" max="12802" width="9" style="1"/>
    <col min="12803" max="12803" width="2.21875" style="1" customWidth="1"/>
    <col min="12804" max="12804" width="6.77734375" style="1" customWidth="1"/>
    <col min="12805" max="12806" width="9" style="1"/>
    <col min="12807" max="12807" width="13.44140625" style="1" customWidth="1"/>
    <col min="12808" max="12808" width="4.44140625" style="1" customWidth="1"/>
    <col min="12809" max="12809" width="21.6640625" style="1" bestFit="1" customWidth="1"/>
    <col min="12810" max="13053" width="9" style="1"/>
    <col min="13054" max="13054" width="13.44140625" style="1" customWidth="1"/>
    <col min="13055" max="13055" width="2.21875" style="1" customWidth="1"/>
    <col min="13056" max="13056" width="6.77734375" style="1" customWidth="1"/>
    <col min="13057" max="13058" width="9" style="1"/>
    <col min="13059" max="13059" width="2.21875" style="1" customWidth="1"/>
    <col min="13060" max="13060" width="6.77734375" style="1" customWidth="1"/>
    <col min="13061" max="13062" width="9" style="1"/>
    <col min="13063" max="13063" width="13.44140625" style="1" customWidth="1"/>
    <col min="13064" max="13064" width="4.44140625" style="1" customWidth="1"/>
    <col min="13065" max="13065" width="21.6640625" style="1" bestFit="1" customWidth="1"/>
    <col min="13066" max="13309" width="9" style="1"/>
    <col min="13310" max="13310" width="13.44140625" style="1" customWidth="1"/>
    <col min="13311" max="13311" width="2.21875" style="1" customWidth="1"/>
    <col min="13312" max="13312" width="6.77734375" style="1" customWidth="1"/>
    <col min="13313" max="13314" width="9" style="1"/>
    <col min="13315" max="13315" width="2.21875" style="1" customWidth="1"/>
    <col min="13316" max="13316" width="6.77734375" style="1" customWidth="1"/>
    <col min="13317" max="13318" width="9" style="1"/>
    <col min="13319" max="13319" width="13.44140625" style="1" customWidth="1"/>
    <col min="13320" max="13320" width="4.44140625" style="1" customWidth="1"/>
    <col min="13321" max="13321" width="21.6640625" style="1" bestFit="1" customWidth="1"/>
    <col min="13322" max="13565" width="9" style="1"/>
    <col min="13566" max="13566" width="13.44140625" style="1" customWidth="1"/>
    <col min="13567" max="13567" width="2.21875" style="1" customWidth="1"/>
    <col min="13568" max="13568" width="6.77734375" style="1" customWidth="1"/>
    <col min="13569" max="13570" width="9" style="1"/>
    <col min="13571" max="13571" width="2.21875" style="1" customWidth="1"/>
    <col min="13572" max="13572" width="6.77734375" style="1" customWidth="1"/>
    <col min="13573" max="13574" width="9" style="1"/>
    <col min="13575" max="13575" width="13.44140625" style="1" customWidth="1"/>
    <col min="13576" max="13576" width="4.44140625" style="1" customWidth="1"/>
    <col min="13577" max="13577" width="21.6640625" style="1" bestFit="1" customWidth="1"/>
    <col min="13578" max="13821" width="9" style="1"/>
    <col min="13822" max="13822" width="13.44140625" style="1" customWidth="1"/>
    <col min="13823" max="13823" width="2.21875" style="1" customWidth="1"/>
    <col min="13824" max="13824" width="6.77734375" style="1" customWidth="1"/>
    <col min="13825" max="13826" width="9" style="1"/>
    <col min="13827" max="13827" width="2.21875" style="1" customWidth="1"/>
    <col min="13828" max="13828" width="6.77734375" style="1" customWidth="1"/>
    <col min="13829" max="13830" width="9" style="1"/>
    <col min="13831" max="13831" width="13.44140625" style="1" customWidth="1"/>
    <col min="13832" max="13832" width="4.44140625" style="1" customWidth="1"/>
    <col min="13833" max="13833" width="21.6640625" style="1" bestFit="1" customWidth="1"/>
    <col min="13834" max="14077" width="9" style="1"/>
    <col min="14078" max="14078" width="13.44140625" style="1" customWidth="1"/>
    <col min="14079" max="14079" width="2.21875" style="1" customWidth="1"/>
    <col min="14080" max="14080" width="6.77734375" style="1" customWidth="1"/>
    <col min="14081" max="14082" width="9" style="1"/>
    <col min="14083" max="14083" width="2.21875" style="1" customWidth="1"/>
    <col min="14084" max="14084" width="6.77734375" style="1" customWidth="1"/>
    <col min="14085" max="14086" width="9" style="1"/>
    <col min="14087" max="14087" width="13.44140625" style="1" customWidth="1"/>
    <col min="14088" max="14088" width="4.44140625" style="1" customWidth="1"/>
    <col min="14089" max="14089" width="21.6640625" style="1" bestFit="1" customWidth="1"/>
    <col min="14090" max="14333" width="9" style="1"/>
    <col min="14334" max="14334" width="13.44140625" style="1" customWidth="1"/>
    <col min="14335" max="14335" width="2.21875" style="1" customWidth="1"/>
    <col min="14336" max="14336" width="6.77734375" style="1" customWidth="1"/>
    <col min="14337" max="14338" width="9" style="1"/>
    <col min="14339" max="14339" width="2.21875" style="1" customWidth="1"/>
    <col min="14340" max="14340" width="6.77734375" style="1" customWidth="1"/>
    <col min="14341" max="14342" width="9" style="1"/>
    <col min="14343" max="14343" width="13.44140625" style="1" customWidth="1"/>
    <col min="14344" max="14344" width="4.44140625" style="1" customWidth="1"/>
    <col min="14345" max="14345" width="21.6640625" style="1" bestFit="1" customWidth="1"/>
    <col min="14346" max="14589" width="9" style="1"/>
    <col min="14590" max="14590" width="13.44140625" style="1" customWidth="1"/>
    <col min="14591" max="14591" width="2.21875" style="1" customWidth="1"/>
    <col min="14592" max="14592" width="6.77734375" style="1" customWidth="1"/>
    <col min="14593" max="14594" width="9" style="1"/>
    <col min="14595" max="14595" width="2.21875" style="1" customWidth="1"/>
    <col min="14596" max="14596" width="6.77734375" style="1" customWidth="1"/>
    <col min="14597" max="14598" width="9" style="1"/>
    <col min="14599" max="14599" width="13.44140625" style="1" customWidth="1"/>
    <col min="14600" max="14600" width="4.44140625" style="1" customWidth="1"/>
    <col min="14601" max="14601" width="21.6640625" style="1" bestFit="1" customWidth="1"/>
    <col min="14602" max="14845" width="9" style="1"/>
    <col min="14846" max="14846" width="13.44140625" style="1" customWidth="1"/>
    <col min="14847" max="14847" width="2.21875" style="1" customWidth="1"/>
    <col min="14848" max="14848" width="6.77734375" style="1" customWidth="1"/>
    <col min="14849" max="14850" width="9" style="1"/>
    <col min="14851" max="14851" width="2.21875" style="1" customWidth="1"/>
    <col min="14852" max="14852" width="6.77734375" style="1" customWidth="1"/>
    <col min="14853" max="14854" width="9" style="1"/>
    <col min="14855" max="14855" width="13.44140625" style="1" customWidth="1"/>
    <col min="14856" max="14856" width="4.44140625" style="1" customWidth="1"/>
    <col min="14857" max="14857" width="21.6640625" style="1" bestFit="1" customWidth="1"/>
    <col min="14858" max="15101" width="9" style="1"/>
    <col min="15102" max="15102" width="13.44140625" style="1" customWidth="1"/>
    <col min="15103" max="15103" width="2.21875" style="1" customWidth="1"/>
    <col min="15104" max="15104" width="6.77734375" style="1" customWidth="1"/>
    <col min="15105" max="15106" width="9" style="1"/>
    <col min="15107" max="15107" width="2.21875" style="1" customWidth="1"/>
    <col min="15108" max="15108" width="6.77734375" style="1" customWidth="1"/>
    <col min="15109" max="15110" width="9" style="1"/>
    <col min="15111" max="15111" width="13.44140625" style="1" customWidth="1"/>
    <col min="15112" max="15112" width="4.44140625" style="1" customWidth="1"/>
    <col min="15113" max="15113" width="21.6640625" style="1" bestFit="1" customWidth="1"/>
    <col min="15114" max="15357" width="9" style="1"/>
    <col min="15358" max="15358" width="13.44140625" style="1" customWidth="1"/>
    <col min="15359" max="15359" width="2.21875" style="1" customWidth="1"/>
    <col min="15360" max="15360" width="6.77734375" style="1" customWidth="1"/>
    <col min="15361" max="15362" width="9" style="1"/>
    <col min="15363" max="15363" width="2.21875" style="1" customWidth="1"/>
    <col min="15364" max="15364" width="6.77734375" style="1" customWidth="1"/>
    <col min="15365" max="15366" width="9" style="1"/>
    <col min="15367" max="15367" width="13.44140625" style="1" customWidth="1"/>
    <col min="15368" max="15368" width="4.44140625" style="1" customWidth="1"/>
    <col min="15369" max="15369" width="21.6640625" style="1" bestFit="1" customWidth="1"/>
    <col min="15370" max="15613" width="9" style="1"/>
    <col min="15614" max="15614" width="13.44140625" style="1" customWidth="1"/>
    <col min="15615" max="15615" width="2.21875" style="1" customWidth="1"/>
    <col min="15616" max="15616" width="6.77734375" style="1" customWidth="1"/>
    <col min="15617" max="15618" width="9" style="1"/>
    <col min="15619" max="15619" width="2.21875" style="1" customWidth="1"/>
    <col min="15620" max="15620" width="6.77734375" style="1" customWidth="1"/>
    <col min="15621" max="15622" width="9" style="1"/>
    <col min="15623" max="15623" width="13.44140625" style="1" customWidth="1"/>
    <col min="15624" max="15624" width="4.44140625" style="1" customWidth="1"/>
    <col min="15625" max="15625" width="21.6640625" style="1" bestFit="1" customWidth="1"/>
    <col min="15626" max="15869" width="9" style="1"/>
    <col min="15870" max="15870" width="13.44140625" style="1" customWidth="1"/>
    <col min="15871" max="15871" width="2.21875" style="1" customWidth="1"/>
    <col min="15872" max="15872" width="6.77734375" style="1" customWidth="1"/>
    <col min="15873" max="15874" width="9" style="1"/>
    <col min="15875" max="15875" width="2.21875" style="1" customWidth="1"/>
    <col min="15876" max="15876" width="6.77734375" style="1" customWidth="1"/>
    <col min="15877" max="15878" width="9" style="1"/>
    <col min="15879" max="15879" width="13.44140625" style="1" customWidth="1"/>
    <col min="15880" max="15880" width="4.44140625" style="1" customWidth="1"/>
    <col min="15881" max="15881" width="21.6640625" style="1" bestFit="1" customWidth="1"/>
    <col min="15882" max="16125" width="9" style="1"/>
    <col min="16126" max="16126" width="13.44140625" style="1" customWidth="1"/>
    <col min="16127" max="16127" width="2.21875" style="1" customWidth="1"/>
    <col min="16128" max="16128" width="6.77734375" style="1" customWidth="1"/>
    <col min="16129" max="16130" width="9" style="1"/>
    <col min="16131" max="16131" width="2.21875" style="1" customWidth="1"/>
    <col min="16132" max="16132" width="6.77734375" style="1" customWidth="1"/>
    <col min="16133" max="16134" width="9" style="1"/>
    <col min="16135" max="16135" width="13.44140625" style="1" customWidth="1"/>
    <col min="16136" max="16136" width="4.44140625" style="1" customWidth="1"/>
    <col min="16137" max="16137" width="21.6640625" style="1" bestFit="1" customWidth="1"/>
    <col min="16138" max="16383" width="9" style="1"/>
    <col min="16384" max="16384" width="9" style="1" customWidth="1"/>
  </cols>
  <sheetData>
    <row r="1" spans="1:11" ht="26.25" customHeight="1" x14ac:dyDescent="0.2"/>
    <row r="2" spans="1:11" ht="26.25" customHeight="1" x14ac:dyDescent="0.2">
      <c r="J2" s="49" t="s">
        <v>177</v>
      </c>
      <c r="K2" s="104" t="s">
        <v>177</v>
      </c>
    </row>
    <row r="3" spans="1:11" ht="26.25" customHeight="1" x14ac:dyDescent="0.2">
      <c r="J3" s="108" t="s">
        <v>296</v>
      </c>
      <c r="K3" s="107" t="s">
        <v>243</v>
      </c>
    </row>
    <row r="4" spans="1:11" ht="26.25" customHeight="1" x14ac:dyDescent="0.2">
      <c r="A4" s="193" t="s">
        <v>296</v>
      </c>
      <c r="B4" s="193"/>
      <c r="C4" s="193"/>
      <c r="D4" s="193"/>
      <c r="E4" s="193"/>
      <c r="F4" s="193"/>
      <c r="G4" s="193"/>
      <c r="H4" s="193"/>
      <c r="I4" s="50"/>
      <c r="J4" s="109" t="s">
        <v>297</v>
      </c>
      <c r="K4" s="105" t="s">
        <v>244</v>
      </c>
    </row>
    <row r="5" spans="1:11" ht="26.25" customHeight="1" x14ac:dyDescent="0.2">
      <c r="A5" s="199"/>
      <c r="B5" s="199"/>
      <c r="C5" s="199"/>
      <c r="D5" s="199"/>
      <c r="E5" s="199"/>
      <c r="F5" s="199"/>
      <c r="G5" s="199"/>
      <c r="H5" s="199"/>
      <c r="I5" s="50"/>
      <c r="J5" s="109" t="s">
        <v>241</v>
      </c>
      <c r="K5" s="105" t="s">
        <v>295</v>
      </c>
    </row>
    <row r="6" spans="1:11" ht="26.25" customHeight="1" x14ac:dyDescent="0.2">
      <c r="A6" s="194" t="s">
        <v>249</v>
      </c>
      <c r="B6" s="194"/>
      <c r="C6" s="194"/>
      <c r="D6" s="194"/>
      <c r="E6" s="194"/>
      <c r="F6" s="194"/>
      <c r="G6" s="194"/>
      <c r="H6" s="194"/>
      <c r="J6" s="109" t="s">
        <v>242</v>
      </c>
      <c r="K6" s="105" t="s">
        <v>294</v>
      </c>
    </row>
    <row r="7" spans="1:11" ht="26.25" customHeight="1" x14ac:dyDescent="0.2">
      <c r="A7" s="188" t="s">
        <v>178</v>
      </c>
      <c r="B7" s="188"/>
      <c r="C7" s="188"/>
      <c r="D7" s="188"/>
      <c r="E7" s="188"/>
      <c r="F7" s="188"/>
      <c r="G7" s="188"/>
      <c r="H7" s="188"/>
      <c r="J7" s="51"/>
      <c r="K7" s="105"/>
    </row>
    <row r="8" spans="1:11" ht="26.25" customHeight="1" x14ac:dyDescent="0.2">
      <c r="A8" s="188" t="s">
        <v>247</v>
      </c>
      <c r="B8" s="188"/>
      <c r="C8" s="188"/>
      <c r="D8" s="188"/>
      <c r="E8" s="188"/>
      <c r="F8" s="188"/>
      <c r="G8" s="188"/>
      <c r="H8" s="188"/>
      <c r="J8" s="105"/>
      <c r="K8" s="105"/>
    </row>
    <row r="9" spans="1:11" ht="26.25" customHeight="1" x14ac:dyDescent="0.2">
      <c r="A9" s="48"/>
      <c r="B9" s="48"/>
      <c r="C9" s="48"/>
      <c r="E9" s="169" t="s">
        <v>292</v>
      </c>
      <c r="F9" s="188"/>
      <c r="G9" s="188"/>
      <c r="H9" s="188"/>
      <c r="J9" s="105"/>
      <c r="K9" s="105"/>
    </row>
    <row r="10" spans="1:11" ht="26.25" customHeight="1" x14ac:dyDescent="0.2">
      <c r="A10" s="48"/>
      <c r="B10" s="48"/>
      <c r="C10" s="48"/>
      <c r="E10" s="169" t="s">
        <v>293</v>
      </c>
      <c r="F10" s="188"/>
      <c r="G10" s="188"/>
      <c r="H10" s="188"/>
      <c r="J10" s="105"/>
      <c r="K10" s="105"/>
    </row>
    <row r="11" spans="1:11" ht="26.25" customHeight="1" x14ac:dyDescent="0.2">
      <c r="A11" s="48"/>
      <c r="B11" s="48"/>
      <c r="C11" s="48"/>
      <c r="D11" s="48"/>
      <c r="E11" s="48"/>
      <c r="F11" s="48"/>
      <c r="G11" s="48"/>
      <c r="J11" s="105"/>
      <c r="K11" s="105"/>
    </row>
    <row r="12" spans="1:11" s="173" customFormat="1" ht="26.25" customHeight="1" x14ac:dyDescent="0.2">
      <c r="A12" s="171"/>
      <c r="B12" s="171"/>
      <c r="C12" s="171"/>
      <c r="D12" s="171"/>
      <c r="E12" s="171"/>
      <c r="F12" s="171"/>
      <c r="G12" s="171"/>
      <c r="J12" s="105"/>
      <c r="K12" s="105"/>
    </row>
    <row r="13" spans="1:11" s="173" customFormat="1" ht="26.25" customHeight="1" x14ac:dyDescent="0.2">
      <c r="A13" s="171"/>
      <c r="B13" s="171"/>
      <c r="C13" s="171"/>
      <c r="D13" s="171"/>
      <c r="E13" s="171"/>
      <c r="F13" s="171"/>
      <c r="G13" s="171"/>
      <c r="J13" s="105"/>
      <c r="K13" s="105"/>
    </row>
    <row r="14" spans="1:11" ht="26.25" customHeight="1" x14ac:dyDescent="0.2">
      <c r="A14" s="48"/>
      <c r="B14" s="48"/>
      <c r="C14" s="48"/>
      <c r="D14" s="48"/>
      <c r="E14" s="48"/>
      <c r="F14" s="48"/>
      <c r="J14" s="51"/>
      <c r="K14" s="105"/>
    </row>
    <row r="15" spans="1:11" ht="26.25" customHeight="1" x14ac:dyDescent="0.2">
      <c r="J15" s="106"/>
      <c r="K15" s="106"/>
    </row>
    <row r="16" spans="1:11" ht="26.25" customHeight="1" x14ac:dyDescent="0.2">
      <c r="A16" s="195" t="s">
        <v>179</v>
      </c>
      <c r="B16" s="195"/>
      <c r="C16" s="196" t="s">
        <v>296</v>
      </c>
      <c r="D16" s="196"/>
      <c r="E16" s="1" t="s">
        <v>180</v>
      </c>
    </row>
    <row r="17" spans="1:10" ht="26.25" customHeight="1" x14ac:dyDescent="0.2">
      <c r="A17" s="188"/>
      <c r="B17" s="188"/>
      <c r="C17" s="188"/>
      <c r="D17" s="188"/>
      <c r="E17" s="188"/>
      <c r="F17" s="188"/>
      <c r="G17" s="188"/>
      <c r="H17" s="188"/>
    </row>
    <row r="18" spans="1:10" ht="26.25" customHeight="1" x14ac:dyDescent="0.2">
      <c r="A18" s="173"/>
      <c r="B18" s="172" t="s">
        <v>181</v>
      </c>
      <c r="C18" s="197"/>
      <c r="D18" s="197"/>
      <c r="E18" s="197"/>
      <c r="F18" s="197"/>
      <c r="G18" s="197"/>
      <c r="H18" s="173"/>
    </row>
    <row r="19" spans="1:10" ht="26.25" customHeight="1" x14ac:dyDescent="0.2">
      <c r="A19" s="173"/>
      <c r="B19" s="171" t="s">
        <v>182</v>
      </c>
      <c r="C19" s="170" t="s">
        <v>250</v>
      </c>
      <c r="D19" s="170"/>
      <c r="E19" s="170"/>
      <c r="F19" s="170"/>
      <c r="G19" s="170"/>
      <c r="H19" s="173"/>
    </row>
    <row r="20" spans="1:10" s="173" customFormat="1" ht="26.25" customHeight="1" x14ac:dyDescent="0.2">
      <c r="B20" s="171" t="s">
        <v>183</v>
      </c>
      <c r="C20" s="189" t="s">
        <v>243</v>
      </c>
      <c r="D20" s="189"/>
      <c r="E20" s="189"/>
      <c r="F20" s="189"/>
      <c r="G20" s="189"/>
    </row>
    <row r="21" spans="1:10" ht="26.25" customHeight="1" x14ac:dyDescent="0.2">
      <c r="A21" s="173"/>
      <c r="B21" s="173"/>
      <c r="C21" s="198"/>
      <c r="D21" s="198"/>
      <c r="E21" s="198"/>
      <c r="F21" s="198"/>
      <c r="G21" s="198"/>
      <c r="H21" s="173"/>
    </row>
    <row r="22" spans="1:10" s="173" customFormat="1" ht="26.25" customHeight="1" x14ac:dyDescent="0.2">
      <c r="C22" s="133"/>
      <c r="D22" s="133"/>
      <c r="E22" s="133"/>
      <c r="F22" s="133"/>
      <c r="G22" s="133"/>
    </row>
    <row r="23" spans="1:10" ht="26.25" customHeight="1" x14ac:dyDescent="0.2">
      <c r="A23" s="168"/>
      <c r="B23" s="168"/>
      <c r="C23" s="168"/>
      <c r="D23" s="168"/>
      <c r="E23" s="168"/>
      <c r="F23" s="168"/>
      <c r="G23" s="168"/>
      <c r="H23" s="168"/>
    </row>
    <row r="24" spans="1:10" ht="26.25" customHeight="1" x14ac:dyDescent="0.2">
      <c r="A24" s="173"/>
      <c r="B24" s="190" t="s">
        <v>184</v>
      </c>
      <c r="C24" s="191"/>
      <c r="D24" s="192"/>
      <c r="E24" s="190" t="s">
        <v>245</v>
      </c>
      <c r="F24" s="191"/>
      <c r="G24" s="192"/>
      <c r="H24" s="173"/>
    </row>
    <row r="25" spans="1:10" ht="26.25" customHeight="1" x14ac:dyDescent="0.2">
      <c r="A25" s="173"/>
      <c r="B25" s="54"/>
      <c r="C25" s="55"/>
      <c r="D25" s="56"/>
      <c r="E25" s="54"/>
      <c r="F25" s="55"/>
      <c r="G25" s="56"/>
      <c r="H25" s="173"/>
    </row>
    <row r="26" spans="1:10" ht="26.25" customHeight="1" x14ac:dyDescent="0.2">
      <c r="A26" s="173"/>
      <c r="B26" s="57"/>
      <c r="C26" s="58"/>
      <c r="D26" s="59"/>
      <c r="E26" s="57"/>
      <c r="F26" s="58"/>
      <c r="G26" s="59"/>
      <c r="H26" s="173"/>
    </row>
    <row r="27" spans="1:10" ht="26.25" customHeight="1" x14ac:dyDescent="0.2">
      <c r="A27" s="173"/>
      <c r="B27" s="57"/>
      <c r="C27" s="58"/>
      <c r="D27" s="59"/>
      <c r="E27" s="57"/>
      <c r="F27" s="58"/>
      <c r="G27" s="59"/>
      <c r="H27" s="173"/>
    </row>
    <row r="28" spans="1:10" ht="26.25" customHeight="1" x14ac:dyDescent="0.2">
      <c r="A28" s="173"/>
      <c r="B28" s="60"/>
      <c r="C28" s="61"/>
      <c r="D28" s="62"/>
      <c r="E28" s="60"/>
      <c r="F28" s="61"/>
      <c r="G28" s="62"/>
      <c r="H28" s="173"/>
    </row>
    <row r="29" spans="1:10" ht="26.25" customHeight="1" x14ac:dyDescent="0.2">
      <c r="A29" s="168"/>
      <c r="B29" s="168"/>
      <c r="C29" s="168"/>
      <c r="D29" s="168"/>
      <c r="E29" s="168"/>
      <c r="F29" s="168"/>
      <c r="G29" s="168"/>
      <c r="H29" s="168"/>
    </row>
    <row r="30" spans="1:10" ht="26.25" customHeight="1" x14ac:dyDescent="0.2">
      <c r="A30" s="173"/>
      <c r="B30" s="173"/>
      <c r="C30" s="168"/>
      <c r="D30" s="168"/>
      <c r="E30" s="168"/>
      <c r="F30" s="168"/>
      <c r="G30" s="168"/>
      <c r="H30" s="168"/>
      <c r="I30" s="53"/>
    </row>
    <row r="31" spans="1:10" ht="37.5" customHeight="1" x14ac:dyDescent="0.2">
      <c r="A31" s="63" t="s">
        <v>185</v>
      </c>
      <c r="J31" s="64" t="s">
        <v>186</v>
      </c>
    </row>
    <row r="32" spans="1:10" ht="27" customHeight="1" x14ac:dyDescent="0.2">
      <c r="A32" s="64" t="s">
        <v>187</v>
      </c>
      <c r="B32" s="185" t="s">
        <v>190</v>
      </c>
      <c r="C32" s="186"/>
      <c r="D32" s="186"/>
      <c r="E32" s="186"/>
      <c r="F32" s="186"/>
      <c r="G32" s="187"/>
      <c r="H32" s="65" t="s">
        <v>188</v>
      </c>
      <c r="J32" s="49" t="s">
        <v>291</v>
      </c>
    </row>
    <row r="33" spans="1:10" ht="27" customHeight="1" x14ac:dyDescent="0.2">
      <c r="A33" s="52">
        <v>1</v>
      </c>
      <c r="B33" s="182"/>
      <c r="C33" s="183"/>
      <c r="D33" s="183"/>
      <c r="E33" s="183"/>
      <c r="F33" s="183"/>
      <c r="G33" s="184"/>
      <c r="H33" s="66"/>
      <c r="J33" s="51" t="s">
        <v>189</v>
      </c>
    </row>
    <row r="34" spans="1:10" ht="27" customHeight="1" x14ac:dyDescent="0.2">
      <c r="A34" s="64">
        <v>2</v>
      </c>
      <c r="B34" s="182"/>
      <c r="C34" s="183"/>
      <c r="D34" s="183"/>
      <c r="E34" s="183"/>
      <c r="F34" s="183"/>
      <c r="G34" s="184"/>
      <c r="H34" s="66"/>
      <c r="J34" s="51"/>
    </row>
    <row r="35" spans="1:10" ht="27" customHeight="1" x14ac:dyDescent="0.2">
      <c r="A35" s="64">
        <v>3</v>
      </c>
      <c r="B35" s="182"/>
      <c r="C35" s="183"/>
      <c r="D35" s="183"/>
      <c r="E35" s="183"/>
      <c r="F35" s="183"/>
      <c r="G35" s="184"/>
      <c r="H35" s="66"/>
      <c r="J35" s="52"/>
    </row>
    <row r="36" spans="1:10" ht="27" customHeight="1" x14ac:dyDescent="0.2">
      <c r="A36" s="64">
        <v>4</v>
      </c>
      <c r="B36" s="182"/>
      <c r="C36" s="183"/>
      <c r="D36" s="183"/>
      <c r="E36" s="183"/>
      <c r="F36" s="183"/>
      <c r="G36" s="184"/>
      <c r="H36" s="66"/>
    </row>
    <row r="37" spans="1:10" ht="27" customHeight="1" x14ac:dyDescent="0.2">
      <c r="A37" s="64">
        <v>5</v>
      </c>
      <c r="B37" s="182"/>
      <c r="C37" s="183"/>
      <c r="D37" s="183"/>
      <c r="E37" s="183"/>
      <c r="F37" s="183"/>
      <c r="G37" s="184"/>
      <c r="H37" s="66"/>
    </row>
    <row r="38" spans="1:10" ht="27" customHeight="1" x14ac:dyDescent="0.2">
      <c r="A38" s="64">
        <v>6</v>
      </c>
      <c r="B38" s="182"/>
      <c r="C38" s="183"/>
      <c r="D38" s="183"/>
      <c r="E38" s="183"/>
      <c r="F38" s="183"/>
      <c r="G38" s="184"/>
      <c r="H38" s="66"/>
    </row>
    <row r="39" spans="1:10" ht="27" customHeight="1" x14ac:dyDescent="0.2">
      <c r="A39" s="64">
        <v>7</v>
      </c>
      <c r="B39" s="182"/>
      <c r="C39" s="183"/>
      <c r="D39" s="183"/>
      <c r="E39" s="183"/>
      <c r="F39" s="183"/>
      <c r="G39" s="184"/>
      <c r="H39" s="66"/>
    </row>
    <row r="40" spans="1:10" ht="27" customHeight="1" x14ac:dyDescent="0.2">
      <c r="A40" s="64">
        <v>8</v>
      </c>
      <c r="B40" s="182"/>
      <c r="C40" s="183"/>
      <c r="D40" s="183"/>
      <c r="E40" s="183"/>
      <c r="F40" s="183"/>
      <c r="G40" s="184"/>
      <c r="H40" s="66"/>
    </row>
    <row r="41" spans="1:10" ht="27" customHeight="1" x14ac:dyDescent="0.2">
      <c r="A41" s="64">
        <v>9</v>
      </c>
      <c r="B41" s="182"/>
      <c r="C41" s="183"/>
      <c r="D41" s="183"/>
      <c r="E41" s="183"/>
      <c r="F41" s="183"/>
      <c r="G41" s="184"/>
      <c r="H41" s="66"/>
    </row>
    <row r="42" spans="1:10" ht="27" customHeight="1" x14ac:dyDescent="0.2">
      <c r="A42" s="64">
        <v>10</v>
      </c>
      <c r="B42" s="182"/>
      <c r="C42" s="183"/>
      <c r="D42" s="183"/>
      <c r="E42" s="183"/>
      <c r="F42" s="183"/>
      <c r="G42" s="184"/>
      <c r="H42" s="66"/>
    </row>
    <row r="43" spans="1:10" ht="27" customHeight="1" x14ac:dyDescent="0.2">
      <c r="A43" s="64">
        <v>11</v>
      </c>
      <c r="B43" s="182"/>
      <c r="C43" s="183"/>
      <c r="D43" s="183"/>
      <c r="E43" s="183"/>
      <c r="F43" s="183"/>
      <c r="G43" s="184"/>
      <c r="H43" s="66"/>
    </row>
    <row r="44" spans="1:10" ht="27" customHeight="1" x14ac:dyDescent="0.2">
      <c r="A44" s="64">
        <v>12</v>
      </c>
      <c r="B44" s="182"/>
      <c r="C44" s="183"/>
      <c r="D44" s="183"/>
      <c r="E44" s="183"/>
      <c r="F44" s="183"/>
      <c r="G44" s="184"/>
      <c r="H44" s="66"/>
    </row>
    <row r="45" spans="1:10" ht="27" customHeight="1" x14ac:dyDescent="0.2">
      <c r="A45" s="64">
        <v>13</v>
      </c>
      <c r="B45" s="182"/>
      <c r="C45" s="183"/>
      <c r="D45" s="183"/>
      <c r="E45" s="183"/>
      <c r="F45" s="183"/>
      <c r="G45" s="184"/>
      <c r="H45" s="66"/>
    </row>
    <row r="46" spans="1:10" ht="27" customHeight="1" x14ac:dyDescent="0.2">
      <c r="A46" s="64">
        <v>14</v>
      </c>
      <c r="B46" s="182"/>
      <c r="C46" s="183"/>
      <c r="D46" s="183"/>
      <c r="E46" s="183"/>
      <c r="F46" s="183"/>
      <c r="G46" s="184"/>
      <c r="H46" s="66"/>
    </row>
    <row r="47" spans="1:10" ht="27" customHeight="1" x14ac:dyDescent="0.2">
      <c r="A47" s="64">
        <v>15</v>
      </c>
      <c r="B47" s="182"/>
      <c r="C47" s="183"/>
      <c r="D47" s="183"/>
      <c r="E47" s="183"/>
      <c r="F47" s="183"/>
      <c r="G47" s="184"/>
      <c r="H47" s="66"/>
    </row>
    <row r="48" spans="1:10" ht="27" customHeight="1" x14ac:dyDescent="0.2">
      <c r="A48" s="64">
        <v>16</v>
      </c>
      <c r="B48" s="182"/>
      <c r="C48" s="183"/>
      <c r="D48" s="183"/>
      <c r="E48" s="183"/>
      <c r="F48" s="183"/>
      <c r="G48" s="184"/>
      <c r="H48" s="66"/>
    </row>
    <row r="49" spans="1:8" ht="27" customHeight="1" x14ac:dyDescent="0.2">
      <c r="A49" s="64">
        <v>17</v>
      </c>
      <c r="B49" s="182"/>
      <c r="C49" s="183"/>
      <c r="D49" s="183"/>
      <c r="E49" s="183"/>
      <c r="F49" s="183"/>
      <c r="G49" s="184"/>
      <c r="H49" s="66"/>
    </row>
    <row r="50" spans="1:8" ht="27" customHeight="1" x14ac:dyDescent="0.2">
      <c r="A50" s="64">
        <v>18</v>
      </c>
      <c r="B50" s="182"/>
      <c r="C50" s="183"/>
      <c r="D50" s="183"/>
      <c r="E50" s="183"/>
      <c r="F50" s="183"/>
      <c r="G50" s="184"/>
      <c r="H50" s="66"/>
    </row>
    <row r="51" spans="1:8" ht="27" customHeight="1" x14ac:dyDescent="0.2">
      <c r="A51" s="64">
        <v>19</v>
      </c>
      <c r="B51" s="182"/>
      <c r="C51" s="183"/>
      <c r="D51" s="183"/>
      <c r="E51" s="183"/>
      <c r="F51" s="183"/>
      <c r="G51" s="184"/>
      <c r="H51" s="66"/>
    </row>
    <row r="52" spans="1:8" ht="27" customHeight="1" x14ac:dyDescent="0.2">
      <c r="A52" s="64">
        <v>20</v>
      </c>
      <c r="B52" s="182"/>
      <c r="C52" s="183"/>
      <c r="D52" s="183"/>
      <c r="E52" s="183"/>
      <c r="F52" s="183"/>
      <c r="G52" s="184"/>
      <c r="H52" s="66"/>
    </row>
    <row r="53" spans="1:8" ht="27" customHeight="1" x14ac:dyDescent="0.2">
      <c r="A53" s="64">
        <v>21</v>
      </c>
      <c r="B53" s="182"/>
      <c r="C53" s="183"/>
      <c r="D53" s="183"/>
      <c r="E53" s="183"/>
      <c r="F53" s="183"/>
      <c r="G53" s="184"/>
      <c r="H53" s="66"/>
    </row>
    <row r="54" spans="1:8" ht="27" customHeight="1" x14ac:dyDescent="0.2">
      <c r="A54" s="64">
        <v>22</v>
      </c>
      <c r="B54" s="182"/>
      <c r="C54" s="183"/>
      <c r="D54" s="183"/>
      <c r="E54" s="183"/>
      <c r="F54" s="183"/>
      <c r="G54" s="184"/>
      <c r="H54" s="66"/>
    </row>
    <row r="55" spans="1:8" ht="27" customHeight="1" x14ac:dyDescent="0.2">
      <c r="A55" s="64">
        <v>23</v>
      </c>
      <c r="B55" s="182"/>
      <c r="C55" s="183"/>
      <c r="D55" s="183"/>
      <c r="E55" s="183"/>
      <c r="F55" s="183"/>
      <c r="G55" s="184"/>
      <c r="H55" s="66"/>
    </row>
    <row r="56" spans="1:8" ht="27" customHeight="1" x14ac:dyDescent="0.2">
      <c r="A56" s="64">
        <v>24</v>
      </c>
      <c r="B56" s="182"/>
      <c r="C56" s="183"/>
      <c r="D56" s="183"/>
      <c r="E56" s="183"/>
      <c r="F56" s="183"/>
      <c r="G56" s="184"/>
      <c r="H56" s="66"/>
    </row>
    <row r="57" spans="1:8" ht="27" customHeight="1" x14ac:dyDescent="0.2">
      <c r="A57" s="64">
        <v>25</v>
      </c>
      <c r="B57" s="182"/>
      <c r="C57" s="183"/>
      <c r="D57" s="183"/>
      <c r="E57" s="183"/>
      <c r="F57" s="183"/>
      <c r="G57" s="184"/>
      <c r="H57" s="66"/>
    </row>
    <row r="58" spans="1:8" ht="27" customHeight="1" x14ac:dyDescent="0.2">
      <c r="A58" s="181"/>
      <c r="B58" s="181"/>
      <c r="C58" s="181"/>
      <c r="D58" s="181"/>
      <c r="E58" s="181"/>
      <c r="F58" s="181"/>
      <c r="G58" s="181"/>
      <c r="H58" s="181"/>
    </row>
  </sheetData>
  <mergeCells count="42">
    <mergeCell ref="F10:H10"/>
    <mergeCell ref="C20:G20"/>
    <mergeCell ref="B24:D24"/>
    <mergeCell ref="E24:G24"/>
    <mergeCell ref="A4:H4"/>
    <mergeCell ref="A6:H6"/>
    <mergeCell ref="A7:H7"/>
    <mergeCell ref="A8:H8"/>
    <mergeCell ref="A16:B16"/>
    <mergeCell ref="C16:D16"/>
    <mergeCell ref="A17:H17"/>
    <mergeCell ref="C18:G18"/>
    <mergeCell ref="C21:G21"/>
    <mergeCell ref="A5:H5"/>
    <mergeCell ref="F9:H9"/>
    <mergeCell ref="B32:G32"/>
    <mergeCell ref="B33:G33"/>
    <mergeCell ref="B34:G34"/>
    <mergeCell ref="B35:G35"/>
    <mergeCell ref="B36:G36"/>
    <mergeCell ref="B37:G37"/>
    <mergeCell ref="B38:G38"/>
    <mergeCell ref="B39:G39"/>
    <mergeCell ref="B40:G40"/>
    <mergeCell ref="B41:G41"/>
    <mergeCell ref="B42:G42"/>
    <mergeCell ref="B43:G43"/>
    <mergeCell ref="B44:G44"/>
    <mergeCell ref="B45:G45"/>
    <mergeCell ref="B46:G46"/>
    <mergeCell ref="B47:G47"/>
    <mergeCell ref="B48:G48"/>
    <mergeCell ref="B49:G49"/>
    <mergeCell ref="B50:G50"/>
    <mergeCell ref="B51:G51"/>
    <mergeCell ref="A58:H58"/>
    <mergeCell ref="B57:G57"/>
    <mergeCell ref="B52:G52"/>
    <mergeCell ref="B53:G53"/>
    <mergeCell ref="B54:G54"/>
    <mergeCell ref="B55:G55"/>
    <mergeCell ref="B56:G56"/>
  </mergeCells>
  <phoneticPr fontId="2"/>
  <dataValidations count="5">
    <dataValidation type="list" allowBlank="1" showInputMessage="1" showErrorMessage="1" sqref="WVF983042:WVO983042 WBN983042:WBW983042 VRR983042:VSA983042 VHV983042:VIE983042 UXZ983042:UYI983042 UOD983042:UOM983042 UEH983042:UEQ983042 TUL983042:TUU983042 TKP983042:TKY983042 TAT983042:TBC983042 SQX983042:SRG983042 SHB983042:SHK983042 RXF983042:RXO983042 RNJ983042:RNS983042 RDN983042:RDW983042 QTR983042:QUA983042 QJV983042:QKE983042 PZZ983042:QAI983042 PQD983042:PQM983042 PGH983042:PGQ983042 OWL983042:OWU983042 OMP983042:OMY983042 OCT983042:ODC983042 NSX983042:NTG983042 NJB983042:NJK983042 MZF983042:MZO983042 MPJ983042:MPS983042 MFN983042:MFW983042 LVR983042:LWA983042 LLV983042:LME983042 LBZ983042:LCI983042 KSD983042:KSM983042 KIH983042:KIQ983042 JYL983042:JYU983042 JOP983042:JOY983042 JET983042:JFC983042 IUX983042:IVG983042 ILB983042:ILK983042 IBF983042:IBO983042 HRJ983042:HRS983042 HHN983042:HHW983042 GXR983042:GYA983042 GNV983042:GOE983042 GDZ983042:GEI983042 FUD983042:FUM983042 FKH983042:FKQ983042 FAL983042:FAU983042 EQP983042:EQY983042 EGT983042:EHC983042 DWX983042:DXG983042 DNB983042:DNK983042 DDF983042:DDO983042 CTJ983042:CTS983042 CJN983042:CJW983042 BZR983042:CAA983042 BPV983042:BQE983042 BFZ983042:BGI983042 AWD983042:AWM983042 AMH983042:AMQ983042 ACL983042:ACU983042 SP983042:SY983042 IT983042:JC983042 A983042:H983042 WVF917506:WVO917506 WLJ917506:WLS917506 WBN917506:WBW917506 VRR917506:VSA917506 VHV917506:VIE917506 UXZ917506:UYI917506 UOD917506:UOM917506 UEH917506:UEQ917506 TUL917506:TUU917506 TKP917506:TKY917506 TAT917506:TBC917506 SQX917506:SRG917506 SHB917506:SHK917506 RXF917506:RXO917506 RNJ917506:RNS917506 RDN917506:RDW917506 QTR917506:QUA917506 QJV917506:QKE917506 PZZ917506:QAI917506 PQD917506:PQM917506 PGH917506:PGQ917506 OWL917506:OWU917506 OMP917506:OMY917506 OCT917506:ODC917506 NSX917506:NTG917506 NJB917506:NJK917506 MZF917506:MZO917506 MPJ917506:MPS917506 MFN917506:MFW917506 LVR917506:LWA917506 LLV917506:LME917506 LBZ917506:LCI917506 KSD917506:KSM917506 KIH917506:KIQ917506 JYL917506:JYU917506 JOP917506:JOY917506 JET917506:JFC917506 IUX917506:IVG917506 ILB917506:ILK917506 IBF917506:IBO917506 HRJ917506:HRS917506 HHN917506:HHW917506 GXR917506:GYA917506 GNV917506:GOE917506 GDZ917506:GEI917506 FUD917506:FUM917506 FKH917506:FKQ917506 FAL917506:FAU917506 EQP917506:EQY917506 EGT917506:EHC917506 DWX917506:DXG917506 DNB917506:DNK917506 DDF917506:DDO917506 CTJ917506:CTS917506 CJN917506:CJW917506 BZR917506:CAA917506 BPV917506:BQE917506 BFZ917506:BGI917506 AWD917506:AWM917506 AMH917506:AMQ917506 ACL917506:ACU917506 SP917506:SY917506 IT917506:JC917506 A917506:H917506 WVF851970:WVO851970 WLJ851970:WLS851970 WBN851970:WBW851970 VRR851970:VSA851970 VHV851970:VIE851970 UXZ851970:UYI851970 UOD851970:UOM851970 UEH851970:UEQ851970 TUL851970:TUU851970 TKP851970:TKY851970 TAT851970:TBC851970 SQX851970:SRG851970 SHB851970:SHK851970 RXF851970:RXO851970 RNJ851970:RNS851970 RDN851970:RDW851970 QTR851970:QUA851970 QJV851970:QKE851970 PZZ851970:QAI851970 PQD851970:PQM851970 PGH851970:PGQ851970 OWL851970:OWU851970 OMP851970:OMY851970 OCT851970:ODC851970 NSX851970:NTG851970 NJB851970:NJK851970 MZF851970:MZO851970 MPJ851970:MPS851970 MFN851970:MFW851970 LVR851970:LWA851970 LLV851970:LME851970 LBZ851970:LCI851970 KSD851970:KSM851970 KIH851970:KIQ851970 JYL851970:JYU851970 JOP851970:JOY851970 JET851970:JFC851970 IUX851970:IVG851970 ILB851970:ILK851970 IBF851970:IBO851970 HRJ851970:HRS851970 HHN851970:HHW851970 GXR851970:GYA851970 GNV851970:GOE851970 GDZ851970:GEI851970 FUD851970:FUM851970 FKH851970:FKQ851970 FAL851970:FAU851970 EQP851970:EQY851970 EGT851970:EHC851970 DWX851970:DXG851970 DNB851970:DNK851970 DDF851970:DDO851970 CTJ851970:CTS851970 CJN851970:CJW851970 BZR851970:CAA851970 BPV851970:BQE851970 BFZ851970:BGI851970 AWD851970:AWM851970 AMH851970:AMQ851970 ACL851970:ACU851970 SP851970:SY851970 IT851970:JC851970 A851970:H851970 WVF786434:WVO786434 WLJ786434:WLS786434 WBN786434:WBW786434 VRR786434:VSA786434 VHV786434:VIE786434 UXZ786434:UYI786434 UOD786434:UOM786434 UEH786434:UEQ786434 TUL786434:TUU786434 TKP786434:TKY786434 TAT786434:TBC786434 SQX786434:SRG786434 SHB786434:SHK786434 RXF786434:RXO786434 RNJ786434:RNS786434 RDN786434:RDW786434 QTR786434:QUA786434 QJV786434:QKE786434 PZZ786434:QAI786434 PQD786434:PQM786434 PGH786434:PGQ786434 OWL786434:OWU786434 OMP786434:OMY786434 OCT786434:ODC786434 NSX786434:NTG786434 NJB786434:NJK786434 MZF786434:MZO786434 MPJ786434:MPS786434 MFN786434:MFW786434 LVR786434:LWA786434 LLV786434:LME786434 LBZ786434:LCI786434 KSD786434:KSM786434 KIH786434:KIQ786434 JYL786434:JYU786434 JOP786434:JOY786434 JET786434:JFC786434 IUX786434:IVG786434 ILB786434:ILK786434 IBF786434:IBO786434 HRJ786434:HRS786434 HHN786434:HHW786434 GXR786434:GYA786434 GNV786434:GOE786434 GDZ786434:GEI786434 FUD786434:FUM786434 FKH786434:FKQ786434 FAL786434:FAU786434 EQP786434:EQY786434 EGT786434:EHC786434 DWX786434:DXG786434 DNB786434:DNK786434 DDF786434:DDO786434 CTJ786434:CTS786434 CJN786434:CJW786434 BZR786434:CAA786434 BPV786434:BQE786434 BFZ786434:BGI786434 AWD786434:AWM786434 AMH786434:AMQ786434 ACL786434:ACU786434 SP786434:SY786434 IT786434:JC786434 A786434:H786434 WVF720898:WVO720898 WLJ720898:WLS720898 WBN720898:WBW720898 VRR720898:VSA720898 VHV720898:VIE720898 UXZ720898:UYI720898 UOD720898:UOM720898 UEH720898:UEQ720898 TUL720898:TUU720898 TKP720898:TKY720898 TAT720898:TBC720898 SQX720898:SRG720898 SHB720898:SHK720898 RXF720898:RXO720898 RNJ720898:RNS720898 RDN720898:RDW720898 QTR720898:QUA720898 QJV720898:QKE720898 PZZ720898:QAI720898 PQD720898:PQM720898 PGH720898:PGQ720898 OWL720898:OWU720898 OMP720898:OMY720898 OCT720898:ODC720898 NSX720898:NTG720898 NJB720898:NJK720898 MZF720898:MZO720898 MPJ720898:MPS720898 MFN720898:MFW720898 LVR720898:LWA720898 LLV720898:LME720898 LBZ720898:LCI720898 KSD720898:KSM720898 KIH720898:KIQ720898 JYL720898:JYU720898 JOP720898:JOY720898 JET720898:JFC720898 IUX720898:IVG720898 ILB720898:ILK720898 IBF720898:IBO720898 HRJ720898:HRS720898 HHN720898:HHW720898 GXR720898:GYA720898 GNV720898:GOE720898 GDZ720898:GEI720898 FUD720898:FUM720898 FKH720898:FKQ720898 FAL720898:FAU720898 EQP720898:EQY720898 EGT720898:EHC720898 DWX720898:DXG720898 DNB720898:DNK720898 DDF720898:DDO720898 CTJ720898:CTS720898 CJN720898:CJW720898 BZR720898:CAA720898 BPV720898:BQE720898 BFZ720898:BGI720898 AWD720898:AWM720898 AMH720898:AMQ720898 ACL720898:ACU720898 SP720898:SY720898 IT720898:JC720898 A720898:H720898 WVF655362:WVO655362 WLJ655362:WLS655362 WBN655362:WBW655362 VRR655362:VSA655362 VHV655362:VIE655362 UXZ655362:UYI655362 UOD655362:UOM655362 UEH655362:UEQ655362 TUL655362:TUU655362 TKP655362:TKY655362 TAT655362:TBC655362 SQX655362:SRG655362 SHB655362:SHK655362 RXF655362:RXO655362 RNJ655362:RNS655362 RDN655362:RDW655362 QTR655362:QUA655362 QJV655362:QKE655362 PZZ655362:QAI655362 PQD655362:PQM655362 PGH655362:PGQ655362 OWL655362:OWU655362 OMP655362:OMY655362 OCT655362:ODC655362 NSX655362:NTG655362 NJB655362:NJK655362 MZF655362:MZO655362 MPJ655362:MPS655362 MFN655362:MFW655362 LVR655362:LWA655362 LLV655362:LME655362 LBZ655362:LCI655362 KSD655362:KSM655362 KIH655362:KIQ655362 JYL655362:JYU655362 JOP655362:JOY655362 JET655362:JFC655362 IUX655362:IVG655362 ILB655362:ILK655362 IBF655362:IBO655362 HRJ655362:HRS655362 HHN655362:HHW655362 GXR655362:GYA655362 GNV655362:GOE655362 GDZ655362:GEI655362 FUD655362:FUM655362 FKH655362:FKQ655362 FAL655362:FAU655362 EQP655362:EQY655362 EGT655362:EHC655362 DWX655362:DXG655362 DNB655362:DNK655362 DDF655362:DDO655362 CTJ655362:CTS655362 CJN655362:CJW655362 BZR655362:CAA655362 BPV655362:BQE655362 BFZ655362:BGI655362 AWD655362:AWM655362 AMH655362:AMQ655362 ACL655362:ACU655362 SP655362:SY655362 IT655362:JC655362 A655362:H655362 WVF589826:WVO589826 WLJ589826:WLS589826 WBN589826:WBW589826 VRR589826:VSA589826 VHV589826:VIE589826 UXZ589826:UYI589826 UOD589826:UOM589826 UEH589826:UEQ589826 TUL589826:TUU589826 TKP589826:TKY589826 TAT589826:TBC589826 SQX589826:SRG589826 SHB589826:SHK589826 RXF589826:RXO589826 RNJ589826:RNS589826 RDN589826:RDW589826 QTR589826:QUA589826 QJV589826:QKE589826 PZZ589826:QAI589826 PQD589826:PQM589826 PGH589826:PGQ589826 OWL589826:OWU589826 OMP589826:OMY589826 OCT589826:ODC589826 NSX589826:NTG589826 NJB589826:NJK589826 MZF589826:MZO589826 MPJ589826:MPS589826 MFN589826:MFW589826 LVR589826:LWA589826 LLV589826:LME589826 LBZ589826:LCI589826 KSD589826:KSM589826 KIH589826:KIQ589826 JYL589826:JYU589826 JOP589826:JOY589826 JET589826:JFC589826 IUX589826:IVG589826 ILB589826:ILK589826 IBF589826:IBO589826 HRJ589826:HRS589826 HHN589826:HHW589826 GXR589826:GYA589826 GNV589826:GOE589826 GDZ589826:GEI589826 FUD589826:FUM589826 FKH589826:FKQ589826 FAL589826:FAU589826 EQP589826:EQY589826 EGT589826:EHC589826 DWX589826:DXG589826 DNB589826:DNK589826 DDF589826:DDO589826 CTJ589826:CTS589826 CJN589826:CJW589826 BZR589826:CAA589826 BPV589826:BQE589826 BFZ589826:BGI589826 AWD589826:AWM589826 AMH589826:AMQ589826 ACL589826:ACU589826 SP589826:SY589826 IT589826:JC589826 A589826:H589826 WVF524290:WVO524290 WLJ524290:WLS524290 WBN524290:WBW524290 VRR524290:VSA524290 VHV524290:VIE524290 UXZ524290:UYI524290 UOD524290:UOM524290 UEH524290:UEQ524290 TUL524290:TUU524290 TKP524290:TKY524290 TAT524290:TBC524290 SQX524290:SRG524290 SHB524290:SHK524290 RXF524290:RXO524290 RNJ524290:RNS524290 RDN524290:RDW524290 QTR524290:QUA524290 QJV524290:QKE524290 PZZ524290:QAI524290 PQD524290:PQM524290 PGH524290:PGQ524290 OWL524290:OWU524290 OMP524290:OMY524290 OCT524290:ODC524290 NSX524290:NTG524290 NJB524290:NJK524290 MZF524290:MZO524290 MPJ524290:MPS524290 MFN524290:MFW524290 LVR524290:LWA524290 LLV524290:LME524290 LBZ524290:LCI524290 KSD524290:KSM524290 KIH524290:KIQ524290 JYL524290:JYU524290 JOP524290:JOY524290 JET524290:JFC524290 IUX524290:IVG524290 ILB524290:ILK524290 IBF524290:IBO524290 HRJ524290:HRS524290 HHN524290:HHW524290 GXR524290:GYA524290 GNV524290:GOE524290 GDZ524290:GEI524290 FUD524290:FUM524290 FKH524290:FKQ524290 FAL524290:FAU524290 EQP524290:EQY524290 EGT524290:EHC524290 DWX524290:DXG524290 DNB524290:DNK524290 DDF524290:DDO524290 CTJ524290:CTS524290 CJN524290:CJW524290 BZR524290:CAA524290 BPV524290:BQE524290 BFZ524290:BGI524290 AWD524290:AWM524290 AMH524290:AMQ524290 ACL524290:ACU524290 SP524290:SY524290 IT524290:JC524290 A524290:H524290 WVF458754:WVO458754 WLJ458754:WLS458754 WBN458754:WBW458754 VRR458754:VSA458754 VHV458754:VIE458754 UXZ458754:UYI458754 UOD458754:UOM458754 UEH458754:UEQ458754 TUL458754:TUU458754 TKP458754:TKY458754 TAT458754:TBC458754 SQX458754:SRG458754 SHB458754:SHK458754 RXF458754:RXO458754 RNJ458754:RNS458754 RDN458754:RDW458754 QTR458754:QUA458754 QJV458754:QKE458754 PZZ458754:QAI458754 PQD458754:PQM458754 PGH458754:PGQ458754 OWL458754:OWU458754 OMP458754:OMY458754 OCT458754:ODC458754 NSX458754:NTG458754 NJB458754:NJK458754 MZF458754:MZO458754 MPJ458754:MPS458754 MFN458754:MFW458754 LVR458754:LWA458754 LLV458754:LME458754 LBZ458754:LCI458754 KSD458754:KSM458754 KIH458754:KIQ458754 JYL458754:JYU458754 JOP458754:JOY458754 JET458754:JFC458754 IUX458754:IVG458754 ILB458754:ILK458754 IBF458754:IBO458754 HRJ458754:HRS458754 HHN458754:HHW458754 GXR458754:GYA458754 GNV458754:GOE458754 GDZ458754:GEI458754 FUD458754:FUM458754 FKH458754:FKQ458754 FAL458754:FAU458754 EQP458754:EQY458754 EGT458754:EHC458754 DWX458754:DXG458754 DNB458754:DNK458754 DDF458754:DDO458754 CTJ458754:CTS458754 CJN458754:CJW458754 BZR458754:CAA458754 BPV458754:BQE458754 BFZ458754:BGI458754 AWD458754:AWM458754 AMH458754:AMQ458754 ACL458754:ACU458754 SP458754:SY458754 IT458754:JC458754 A458754:H458754 WVF393218:WVO393218 WLJ393218:WLS393218 WBN393218:WBW393218 VRR393218:VSA393218 VHV393218:VIE393218 UXZ393218:UYI393218 UOD393218:UOM393218 UEH393218:UEQ393218 TUL393218:TUU393218 TKP393218:TKY393218 TAT393218:TBC393218 SQX393218:SRG393218 SHB393218:SHK393218 RXF393218:RXO393218 RNJ393218:RNS393218 RDN393218:RDW393218 QTR393218:QUA393218 QJV393218:QKE393218 PZZ393218:QAI393218 PQD393218:PQM393218 PGH393218:PGQ393218 OWL393218:OWU393218 OMP393218:OMY393218 OCT393218:ODC393218 NSX393218:NTG393218 NJB393218:NJK393218 MZF393218:MZO393218 MPJ393218:MPS393218 MFN393218:MFW393218 LVR393218:LWA393218 LLV393218:LME393218 LBZ393218:LCI393218 KSD393218:KSM393218 KIH393218:KIQ393218 JYL393218:JYU393218 JOP393218:JOY393218 JET393218:JFC393218 IUX393218:IVG393218 ILB393218:ILK393218 IBF393218:IBO393218 HRJ393218:HRS393218 HHN393218:HHW393218 GXR393218:GYA393218 GNV393218:GOE393218 GDZ393218:GEI393218 FUD393218:FUM393218 FKH393218:FKQ393218 FAL393218:FAU393218 EQP393218:EQY393218 EGT393218:EHC393218 DWX393218:DXG393218 DNB393218:DNK393218 DDF393218:DDO393218 CTJ393218:CTS393218 CJN393218:CJW393218 BZR393218:CAA393218 BPV393218:BQE393218 BFZ393218:BGI393218 AWD393218:AWM393218 AMH393218:AMQ393218 ACL393218:ACU393218 SP393218:SY393218 IT393218:JC393218 A393218:H393218 WVF327682:WVO327682 WLJ327682:WLS327682 WBN327682:WBW327682 VRR327682:VSA327682 VHV327682:VIE327682 UXZ327682:UYI327682 UOD327682:UOM327682 UEH327682:UEQ327682 TUL327682:TUU327682 TKP327682:TKY327682 TAT327682:TBC327682 SQX327682:SRG327682 SHB327682:SHK327682 RXF327682:RXO327682 RNJ327682:RNS327682 RDN327682:RDW327682 QTR327682:QUA327682 QJV327682:QKE327682 PZZ327682:QAI327682 PQD327682:PQM327682 PGH327682:PGQ327682 OWL327682:OWU327682 OMP327682:OMY327682 OCT327682:ODC327682 NSX327682:NTG327682 NJB327682:NJK327682 MZF327682:MZO327682 MPJ327682:MPS327682 MFN327682:MFW327682 LVR327682:LWA327682 LLV327682:LME327682 LBZ327682:LCI327682 KSD327682:KSM327682 KIH327682:KIQ327682 JYL327682:JYU327682 JOP327682:JOY327682 JET327682:JFC327682 IUX327682:IVG327682 ILB327682:ILK327682 IBF327682:IBO327682 HRJ327682:HRS327682 HHN327682:HHW327682 GXR327682:GYA327682 GNV327682:GOE327682 GDZ327682:GEI327682 FUD327682:FUM327682 FKH327682:FKQ327682 FAL327682:FAU327682 EQP327682:EQY327682 EGT327682:EHC327682 DWX327682:DXG327682 DNB327682:DNK327682 DDF327682:DDO327682 CTJ327682:CTS327682 CJN327682:CJW327682 BZR327682:CAA327682 BPV327682:BQE327682 BFZ327682:BGI327682 AWD327682:AWM327682 AMH327682:AMQ327682 ACL327682:ACU327682 SP327682:SY327682 IT327682:JC327682 A327682:H327682 WVF262146:WVO262146 WLJ262146:WLS262146 WBN262146:WBW262146 VRR262146:VSA262146 VHV262146:VIE262146 UXZ262146:UYI262146 UOD262146:UOM262146 UEH262146:UEQ262146 TUL262146:TUU262146 TKP262146:TKY262146 TAT262146:TBC262146 SQX262146:SRG262146 SHB262146:SHK262146 RXF262146:RXO262146 RNJ262146:RNS262146 RDN262146:RDW262146 QTR262146:QUA262146 QJV262146:QKE262146 PZZ262146:QAI262146 PQD262146:PQM262146 PGH262146:PGQ262146 OWL262146:OWU262146 OMP262146:OMY262146 OCT262146:ODC262146 NSX262146:NTG262146 NJB262146:NJK262146 MZF262146:MZO262146 MPJ262146:MPS262146 MFN262146:MFW262146 LVR262146:LWA262146 LLV262146:LME262146 LBZ262146:LCI262146 KSD262146:KSM262146 KIH262146:KIQ262146 JYL262146:JYU262146 JOP262146:JOY262146 JET262146:JFC262146 IUX262146:IVG262146 ILB262146:ILK262146 IBF262146:IBO262146 HRJ262146:HRS262146 HHN262146:HHW262146 GXR262146:GYA262146 GNV262146:GOE262146 GDZ262146:GEI262146 FUD262146:FUM262146 FKH262146:FKQ262146 FAL262146:FAU262146 EQP262146:EQY262146 EGT262146:EHC262146 DWX262146:DXG262146 DNB262146:DNK262146 DDF262146:DDO262146 CTJ262146:CTS262146 CJN262146:CJW262146 BZR262146:CAA262146 BPV262146:BQE262146 BFZ262146:BGI262146 AWD262146:AWM262146 AMH262146:AMQ262146 ACL262146:ACU262146 SP262146:SY262146 IT262146:JC262146 A262146:H262146 WVF196610:WVO196610 WLJ196610:WLS196610 WBN196610:WBW196610 VRR196610:VSA196610 VHV196610:VIE196610 UXZ196610:UYI196610 UOD196610:UOM196610 UEH196610:UEQ196610 TUL196610:TUU196610 TKP196610:TKY196610 TAT196610:TBC196610 SQX196610:SRG196610 SHB196610:SHK196610 RXF196610:RXO196610 RNJ196610:RNS196610 RDN196610:RDW196610 QTR196610:QUA196610 QJV196610:QKE196610 PZZ196610:QAI196610 PQD196610:PQM196610 PGH196610:PGQ196610 OWL196610:OWU196610 OMP196610:OMY196610 OCT196610:ODC196610 NSX196610:NTG196610 NJB196610:NJK196610 MZF196610:MZO196610 MPJ196610:MPS196610 MFN196610:MFW196610 LVR196610:LWA196610 LLV196610:LME196610 LBZ196610:LCI196610 KSD196610:KSM196610 KIH196610:KIQ196610 JYL196610:JYU196610 JOP196610:JOY196610 JET196610:JFC196610 IUX196610:IVG196610 ILB196610:ILK196610 IBF196610:IBO196610 HRJ196610:HRS196610 HHN196610:HHW196610 GXR196610:GYA196610 GNV196610:GOE196610 GDZ196610:GEI196610 FUD196610:FUM196610 FKH196610:FKQ196610 FAL196610:FAU196610 EQP196610:EQY196610 EGT196610:EHC196610 DWX196610:DXG196610 DNB196610:DNK196610 DDF196610:DDO196610 CTJ196610:CTS196610 CJN196610:CJW196610 BZR196610:CAA196610 BPV196610:BQE196610 BFZ196610:BGI196610 AWD196610:AWM196610 AMH196610:AMQ196610 ACL196610:ACU196610 SP196610:SY196610 IT196610:JC196610 A196610:H196610 WVF131074:WVO131074 WLJ131074:WLS131074 WBN131074:WBW131074 VRR131074:VSA131074 VHV131074:VIE131074 UXZ131074:UYI131074 UOD131074:UOM131074 UEH131074:UEQ131074 TUL131074:TUU131074 TKP131074:TKY131074 TAT131074:TBC131074 SQX131074:SRG131074 SHB131074:SHK131074 RXF131074:RXO131074 RNJ131074:RNS131074 RDN131074:RDW131074 QTR131074:QUA131074 QJV131074:QKE131074 PZZ131074:QAI131074 PQD131074:PQM131074 PGH131074:PGQ131074 OWL131074:OWU131074 OMP131074:OMY131074 OCT131074:ODC131074 NSX131074:NTG131074 NJB131074:NJK131074 MZF131074:MZO131074 MPJ131074:MPS131074 MFN131074:MFW131074 LVR131074:LWA131074 LLV131074:LME131074 LBZ131074:LCI131074 KSD131074:KSM131074 KIH131074:KIQ131074 JYL131074:JYU131074 JOP131074:JOY131074 JET131074:JFC131074 IUX131074:IVG131074 ILB131074:ILK131074 IBF131074:IBO131074 HRJ131074:HRS131074 HHN131074:HHW131074 GXR131074:GYA131074 GNV131074:GOE131074 GDZ131074:GEI131074 FUD131074:FUM131074 FKH131074:FKQ131074 FAL131074:FAU131074 EQP131074:EQY131074 EGT131074:EHC131074 DWX131074:DXG131074 DNB131074:DNK131074 DDF131074:DDO131074 CTJ131074:CTS131074 CJN131074:CJW131074 BZR131074:CAA131074 BPV131074:BQE131074 BFZ131074:BGI131074 AWD131074:AWM131074 AMH131074:AMQ131074 ACL131074:ACU131074 SP131074:SY131074 IT131074:JC131074 A131074:H131074 WVF65538:WVO65538 WLJ65538:WLS65538 WBN65538:WBW65538 VRR65538:VSA65538 VHV65538:VIE65538 UXZ65538:UYI65538 UOD65538:UOM65538 UEH65538:UEQ65538 TUL65538:TUU65538 TKP65538:TKY65538 TAT65538:TBC65538 SQX65538:SRG65538 SHB65538:SHK65538 RXF65538:RXO65538 RNJ65538:RNS65538 RDN65538:RDW65538 QTR65538:QUA65538 QJV65538:QKE65538 PZZ65538:QAI65538 PQD65538:PQM65538 PGH65538:PGQ65538 OWL65538:OWU65538 OMP65538:OMY65538 OCT65538:ODC65538 NSX65538:NTG65538 NJB65538:NJK65538 MZF65538:MZO65538 MPJ65538:MPS65538 MFN65538:MFW65538 LVR65538:LWA65538 LLV65538:LME65538 LBZ65538:LCI65538 KSD65538:KSM65538 KIH65538:KIQ65538 JYL65538:JYU65538 JOP65538:JOY65538 JET65538:JFC65538 IUX65538:IVG65538 ILB65538:ILK65538 IBF65538:IBO65538 HRJ65538:HRS65538 HHN65538:HHW65538 GXR65538:GYA65538 GNV65538:GOE65538 GDZ65538:GEI65538 FUD65538:FUM65538 FKH65538:FKQ65538 FAL65538:FAU65538 EQP65538:EQY65538 EGT65538:EHC65538 DWX65538:DXG65538 DNB65538:DNK65538 DDF65538:DDO65538 CTJ65538:CTS65538 CJN65538:CJW65538 BZR65538:CAA65538 BPV65538:BQE65538 BFZ65538:BGI65538 AWD65538:AWM65538 AMH65538:AMQ65538 ACL65538:ACU65538 SP65538:SY65538 IT65538:JC65538 A65538:H65538 WVF4:WVO5 WLJ4:WLS5 WBN4:WBW5 VRR4:VSA5 VHV4:VIE5 UXZ4:UYI5 UOD4:UOM5 UEH4:UEQ5 TUL4:TUU5 TKP4:TKY5 TAT4:TBC5 SQX4:SRG5 SHB4:SHK5 RXF4:RXO5 RNJ4:RNS5 RDN4:RDW5 QTR4:QUA5 QJV4:QKE5 PZZ4:QAI5 PQD4:PQM5 PGH4:PGQ5 OWL4:OWU5 OMP4:OMY5 OCT4:ODC5 NSX4:NTG5 NJB4:NJK5 MZF4:MZO5 MPJ4:MPS5 MFN4:MFW5 LVR4:LWA5 LLV4:LME5 LBZ4:LCI5 KSD4:KSM5 KIH4:KIQ5 JYL4:JYU5 JOP4:JOY5 JET4:JFC5 IUX4:IVG5 ILB4:ILK5 IBF4:IBO5 HRJ4:HRS5 HHN4:HHW5 GXR4:GYA5 GNV4:GOE5 GDZ4:GEI5 FUD4:FUM5 FKH4:FKQ5 FAL4:FAU5 EQP4:EQY5 EGT4:EHC5 DWX4:DXG5 DNB4:DNK5 DDF4:DDO5 CTJ4:CTS5 CJN4:CJW5 BZR4:CAA5 BPV4:BQE5 BFZ4:BGI5 AWD4:AWM5 AMH4:AMQ5 ACL4:ACU5 SP4:SY5 IT4:JC5 WLJ983042:WLS983042 WVI983052:WVJ983052 WLM983052:WLN983052 WBQ983052:WBR983052 VRU983052:VRV983052 VHY983052:VHZ983052 UYC983052:UYD983052 UOG983052:UOH983052 UEK983052:UEL983052 TUO983052:TUP983052 TKS983052:TKT983052 TAW983052:TAX983052 SRA983052:SRB983052 SHE983052:SHF983052 RXI983052:RXJ983052 RNM983052:RNN983052 RDQ983052:RDR983052 QTU983052:QTV983052 QJY983052:QJZ983052 QAC983052:QAD983052 PQG983052:PQH983052 PGK983052:PGL983052 OWO983052:OWP983052 OMS983052:OMT983052 OCW983052:OCX983052 NTA983052:NTB983052 NJE983052:NJF983052 MZI983052:MZJ983052 MPM983052:MPN983052 MFQ983052:MFR983052 LVU983052:LVV983052 LLY983052:LLZ983052 LCC983052:LCD983052 KSG983052:KSH983052 KIK983052:KIL983052 JYO983052:JYP983052 JOS983052:JOT983052 JEW983052:JEX983052 IVA983052:IVB983052 ILE983052:ILF983052 IBI983052:IBJ983052 HRM983052:HRN983052 HHQ983052:HHR983052 GXU983052:GXV983052 GNY983052:GNZ983052 GEC983052:GED983052 FUG983052:FUH983052 FKK983052:FKL983052 FAO983052:FAP983052 EQS983052:EQT983052 EGW983052:EGX983052 DXA983052:DXB983052 DNE983052:DNF983052 DDI983052:DDJ983052 CTM983052:CTN983052 CJQ983052:CJR983052 BZU983052:BZV983052 BPY983052:BPZ983052 BGC983052:BGD983052 AWG983052:AWH983052 AMK983052:AML983052 ACO983052:ACP983052 SS983052:ST983052 IW983052:IX983052 C983052:D983052 WVI917516:WVJ917516 WLM917516:WLN917516 WBQ917516:WBR917516 VRU917516:VRV917516 VHY917516:VHZ917516 UYC917516:UYD917516 UOG917516:UOH917516 UEK917516:UEL917516 TUO917516:TUP917516 TKS917516:TKT917516 TAW917516:TAX917516 SRA917516:SRB917516 SHE917516:SHF917516 RXI917516:RXJ917516 RNM917516:RNN917516 RDQ917516:RDR917516 QTU917516:QTV917516 QJY917516:QJZ917516 QAC917516:QAD917516 PQG917516:PQH917516 PGK917516:PGL917516 OWO917516:OWP917516 OMS917516:OMT917516 OCW917516:OCX917516 NTA917516:NTB917516 NJE917516:NJF917516 MZI917516:MZJ917516 MPM917516:MPN917516 MFQ917516:MFR917516 LVU917516:LVV917516 LLY917516:LLZ917516 LCC917516:LCD917516 KSG917516:KSH917516 KIK917516:KIL917516 JYO917516:JYP917516 JOS917516:JOT917516 JEW917516:JEX917516 IVA917516:IVB917516 ILE917516:ILF917516 IBI917516:IBJ917516 HRM917516:HRN917516 HHQ917516:HHR917516 GXU917516:GXV917516 GNY917516:GNZ917516 GEC917516:GED917516 FUG917516:FUH917516 FKK917516:FKL917516 FAO917516:FAP917516 EQS917516:EQT917516 EGW917516:EGX917516 DXA917516:DXB917516 DNE917516:DNF917516 DDI917516:DDJ917516 CTM917516:CTN917516 CJQ917516:CJR917516 BZU917516:BZV917516 BPY917516:BPZ917516 BGC917516:BGD917516 AWG917516:AWH917516 AMK917516:AML917516 ACO917516:ACP917516 SS917516:ST917516 IW917516:IX917516 C917516:D917516 WVI851980:WVJ851980 WLM851980:WLN851980 WBQ851980:WBR851980 VRU851980:VRV851980 VHY851980:VHZ851980 UYC851980:UYD851980 UOG851980:UOH851980 UEK851980:UEL851980 TUO851980:TUP851980 TKS851980:TKT851980 TAW851980:TAX851980 SRA851980:SRB851980 SHE851980:SHF851980 RXI851980:RXJ851980 RNM851980:RNN851980 RDQ851980:RDR851980 QTU851980:QTV851980 QJY851980:QJZ851980 QAC851980:QAD851980 PQG851980:PQH851980 PGK851980:PGL851980 OWO851980:OWP851980 OMS851980:OMT851980 OCW851980:OCX851980 NTA851980:NTB851980 NJE851980:NJF851980 MZI851980:MZJ851980 MPM851980:MPN851980 MFQ851980:MFR851980 LVU851980:LVV851980 LLY851980:LLZ851980 LCC851980:LCD851980 KSG851980:KSH851980 KIK851980:KIL851980 JYO851980:JYP851980 JOS851980:JOT851980 JEW851980:JEX851980 IVA851980:IVB851980 ILE851980:ILF851980 IBI851980:IBJ851980 HRM851980:HRN851980 HHQ851980:HHR851980 GXU851980:GXV851980 GNY851980:GNZ851980 GEC851980:GED851980 FUG851980:FUH851980 FKK851980:FKL851980 FAO851980:FAP851980 EQS851980:EQT851980 EGW851980:EGX851980 DXA851980:DXB851980 DNE851980:DNF851980 DDI851980:DDJ851980 CTM851980:CTN851980 CJQ851980:CJR851980 BZU851980:BZV851980 BPY851980:BPZ851980 BGC851980:BGD851980 AWG851980:AWH851980 AMK851980:AML851980 ACO851980:ACP851980 SS851980:ST851980 IW851980:IX851980 C851980:D851980 WVI786444:WVJ786444 WLM786444:WLN786444 WBQ786444:WBR786444 VRU786444:VRV786444 VHY786444:VHZ786444 UYC786444:UYD786444 UOG786444:UOH786444 UEK786444:UEL786444 TUO786444:TUP786444 TKS786444:TKT786444 TAW786444:TAX786444 SRA786444:SRB786444 SHE786444:SHF786444 RXI786444:RXJ786444 RNM786444:RNN786444 RDQ786444:RDR786444 QTU786444:QTV786444 QJY786444:QJZ786444 QAC786444:QAD786444 PQG786444:PQH786444 PGK786444:PGL786444 OWO786444:OWP786444 OMS786444:OMT786444 OCW786444:OCX786444 NTA786444:NTB786444 NJE786444:NJF786444 MZI786444:MZJ786444 MPM786444:MPN786444 MFQ786444:MFR786444 LVU786444:LVV786444 LLY786444:LLZ786444 LCC786444:LCD786444 KSG786444:KSH786444 KIK786444:KIL786444 JYO786444:JYP786444 JOS786444:JOT786444 JEW786444:JEX786444 IVA786444:IVB786444 ILE786444:ILF786444 IBI786444:IBJ786444 HRM786444:HRN786444 HHQ786444:HHR786444 GXU786444:GXV786444 GNY786444:GNZ786444 GEC786444:GED786444 FUG786444:FUH786444 FKK786444:FKL786444 FAO786444:FAP786444 EQS786444:EQT786444 EGW786444:EGX786444 DXA786444:DXB786444 DNE786444:DNF786444 DDI786444:DDJ786444 CTM786444:CTN786444 CJQ786444:CJR786444 BZU786444:BZV786444 BPY786444:BPZ786444 BGC786444:BGD786444 AWG786444:AWH786444 AMK786444:AML786444 ACO786444:ACP786444 SS786444:ST786444 IW786444:IX786444 C786444:D786444 WVI720908:WVJ720908 WLM720908:WLN720908 WBQ720908:WBR720908 VRU720908:VRV720908 VHY720908:VHZ720908 UYC720908:UYD720908 UOG720908:UOH720908 UEK720908:UEL720908 TUO720908:TUP720908 TKS720908:TKT720908 TAW720908:TAX720908 SRA720908:SRB720908 SHE720908:SHF720908 RXI720908:RXJ720908 RNM720908:RNN720908 RDQ720908:RDR720908 QTU720908:QTV720908 QJY720908:QJZ720908 QAC720908:QAD720908 PQG720908:PQH720908 PGK720908:PGL720908 OWO720908:OWP720908 OMS720908:OMT720908 OCW720908:OCX720908 NTA720908:NTB720908 NJE720908:NJF720908 MZI720908:MZJ720908 MPM720908:MPN720908 MFQ720908:MFR720908 LVU720908:LVV720908 LLY720908:LLZ720908 LCC720908:LCD720908 KSG720908:KSH720908 KIK720908:KIL720908 JYO720908:JYP720908 JOS720908:JOT720908 JEW720908:JEX720908 IVA720908:IVB720908 ILE720908:ILF720908 IBI720908:IBJ720908 HRM720908:HRN720908 HHQ720908:HHR720908 GXU720908:GXV720908 GNY720908:GNZ720908 GEC720908:GED720908 FUG720908:FUH720908 FKK720908:FKL720908 FAO720908:FAP720908 EQS720908:EQT720908 EGW720908:EGX720908 DXA720908:DXB720908 DNE720908:DNF720908 DDI720908:DDJ720908 CTM720908:CTN720908 CJQ720908:CJR720908 BZU720908:BZV720908 BPY720908:BPZ720908 BGC720908:BGD720908 AWG720908:AWH720908 AMK720908:AML720908 ACO720908:ACP720908 SS720908:ST720908 IW720908:IX720908 C720908:D720908 WVI655372:WVJ655372 WLM655372:WLN655372 WBQ655372:WBR655372 VRU655372:VRV655372 VHY655372:VHZ655372 UYC655372:UYD655372 UOG655372:UOH655372 UEK655372:UEL655372 TUO655372:TUP655372 TKS655372:TKT655372 TAW655372:TAX655372 SRA655372:SRB655372 SHE655372:SHF655372 RXI655372:RXJ655372 RNM655372:RNN655372 RDQ655372:RDR655372 QTU655372:QTV655372 QJY655372:QJZ655372 QAC655372:QAD655372 PQG655372:PQH655372 PGK655372:PGL655372 OWO655372:OWP655372 OMS655372:OMT655372 OCW655372:OCX655372 NTA655372:NTB655372 NJE655372:NJF655372 MZI655372:MZJ655372 MPM655372:MPN655372 MFQ655372:MFR655372 LVU655372:LVV655372 LLY655372:LLZ655372 LCC655372:LCD655372 KSG655372:KSH655372 KIK655372:KIL655372 JYO655372:JYP655372 JOS655372:JOT655372 JEW655372:JEX655372 IVA655372:IVB655372 ILE655372:ILF655372 IBI655372:IBJ655372 HRM655372:HRN655372 HHQ655372:HHR655372 GXU655372:GXV655372 GNY655372:GNZ655372 GEC655372:GED655372 FUG655372:FUH655372 FKK655372:FKL655372 FAO655372:FAP655372 EQS655372:EQT655372 EGW655372:EGX655372 DXA655372:DXB655372 DNE655372:DNF655372 DDI655372:DDJ655372 CTM655372:CTN655372 CJQ655372:CJR655372 BZU655372:BZV655372 BPY655372:BPZ655372 BGC655372:BGD655372 AWG655372:AWH655372 AMK655372:AML655372 ACO655372:ACP655372 SS655372:ST655372 IW655372:IX655372 C655372:D655372 WVI589836:WVJ589836 WLM589836:WLN589836 WBQ589836:WBR589836 VRU589836:VRV589836 VHY589836:VHZ589836 UYC589836:UYD589836 UOG589836:UOH589836 UEK589836:UEL589836 TUO589836:TUP589836 TKS589836:TKT589836 TAW589836:TAX589836 SRA589836:SRB589836 SHE589836:SHF589836 RXI589836:RXJ589836 RNM589836:RNN589836 RDQ589836:RDR589836 QTU589836:QTV589836 QJY589836:QJZ589836 QAC589836:QAD589836 PQG589836:PQH589836 PGK589836:PGL589836 OWO589836:OWP589836 OMS589836:OMT589836 OCW589836:OCX589836 NTA589836:NTB589836 NJE589836:NJF589836 MZI589836:MZJ589836 MPM589836:MPN589836 MFQ589836:MFR589836 LVU589836:LVV589836 LLY589836:LLZ589836 LCC589836:LCD589836 KSG589836:KSH589836 KIK589836:KIL589836 JYO589836:JYP589836 JOS589836:JOT589836 JEW589836:JEX589836 IVA589836:IVB589836 ILE589836:ILF589836 IBI589836:IBJ589836 HRM589836:HRN589836 HHQ589836:HHR589836 GXU589836:GXV589836 GNY589836:GNZ589836 GEC589836:GED589836 FUG589836:FUH589836 FKK589836:FKL589836 FAO589836:FAP589836 EQS589836:EQT589836 EGW589836:EGX589836 DXA589836:DXB589836 DNE589836:DNF589836 DDI589836:DDJ589836 CTM589836:CTN589836 CJQ589836:CJR589836 BZU589836:BZV589836 BPY589836:BPZ589836 BGC589836:BGD589836 AWG589836:AWH589836 AMK589836:AML589836 ACO589836:ACP589836 SS589836:ST589836 IW589836:IX589836 C589836:D589836 WVI524300:WVJ524300 WLM524300:WLN524300 WBQ524300:WBR524300 VRU524300:VRV524300 VHY524300:VHZ524300 UYC524300:UYD524300 UOG524300:UOH524300 UEK524300:UEL524300 TUO524300:TUP524300 TKS524300:TKT524300 TAW524300:TAX524300 SRA524300:SRB524300 SHE524300:SHF524300 RXI524300:RXJ524300 RNM524300:RNN524300 RDQ524300:RDR524300 QTU524300:QTV524300 QJY524300:QJZ524300 QAC524300:QAD524300 PQG524300:PQH524300 PGK524300:PGL524300 OWO524300:OWP524300 OMS524300:OMT524300 OCW524300:OCX524300 NTA524300:NTB524300 NJE524300:NJF524300 MZI524300:MZJ524300 MPM524300:MPN524300 MFQ524300:MFR524300 LVU524300:LVV524300 LLY524300:LLZ524300 LCC524300:LCD524300 KSG524300:KSH524300 KIK524300:KIL524300 JYO524300:JYP524300 JOS524300:JOT524300 JEW524300:JEX524300 IVA524300:IVB524300 ILE524300:ILF524300 IBI524300:IBJ524300 HRM524300:HRN524300 HHQ524300:HHR524300 GXU524300:GXV524300 GNY524300:GNZ524300 GEC524300:GED524300 FUG524300:FUH524300 FKK524300:FKL524300 FAO524300:FAP524300 EQS524300:EQT524300 EGW524300:EGX524300 DXA524300:DXB524300 DNE524300:DNF524300 DDI524300:DDJ524300 CTM524300:CTN524300 CJQ524300:CJR524300 BZU524300:BZV524300 BPY524300:BPZ524300 BGC524300:BGD524300 AWG524300:AWH524300 AMK524300:AML524300 ACO524300:ACP524300 SS524300:ST524300 IW524300:IX524300 C524300:D524300 WVI458764:WVJ458764 WLM458764:WLN458764 WBQ458764:WBR458764 VRU458764:VRV458764 VHY458764:VHZ458764 UYC458764:UYD458764 UOG458764:UOH458764 UEK458764:UEL458764 TUO458764:TUP458764 TKS458764:TKT458764 TAW458764:TAX458764 SRA458764:SRB458764 SHE458764:SHF458764 RXI458764:RXJ458764 RNM458764:RNN458764 RDQ458764:RDR458764 QTU458764:QTV458764 QJY458764:QJZ458764 QAC458764:QAD458764 PQG458764:PQH458764 PGK458764:PGL458764 OWO458764:OWP458764 OMS458764:OMT458764 OCW458764:OCX458764 NTA458764:NTB458764 NJE458764:NJF458764 MZI458764:MZJ458764 MPM458764:MPN458764 MFQ458764:MFR458764 LVU458764:LVV458764 LLY458764:LLZ458764 LCC458764:LCD458764 KSG458764:KSH458764 KIK458764:KIL458764 JYO458764:JYP458764 JOS458764:JOT458764 JEW458764:JEX458764 IVA458764:IVB458764 ILE458764:ILF458764 IBI458764:IBJ458764 HRM458764:HRN458764 HHQ458764:HHR458764 GXU458764:GXV458764 GNY458764:GNZ458764 GEC458764:GED458764 FUG458764:FUH458764 FKK458764:FKL458764 FAO458764:FAP458764 EQS458764:EQT458764 EGW458764:EGX458764 DXA458764:DXB458764 DNE458764:DNF458764 DDI458764:DDJ458764 CTM458764:CTN458764 CJQ458764:CJR458764 BZU458764:BZV458764 BPY458764:BPZ458764 BGC458764:BGD458764 AWG458764:AWH458764 AMK458764:AML458764 ACO458764:ACP458764 SS458764:ST458764 IW458764:IX458764 C458764:D458764 WVI393228:WVJ393228 WLM393228:WLN393228 WBQ393228:WBR393228 VRU393228:VRV393228 VHY393228:VHZ393228 UYC393228:UYD393228 UOG393228:UOH393228 UEK393228:UEL393228 TUO393228:TUP393228 TKS393228:TKT393228 TAW393228:TAX393228 SRA393228:SRB393228 SHE393228:SHF393228 RXI393228:RXJ393228 RNM393228:RNN393228 RDQ393228:RDR393228 QTU393228:QTV393228 QJY393228:QJZ393228 QAC393228:QAD393228 PQG393228:PQH393228 PGK393228:PGL393228 OWO393228:OWP393228 OMS393228:OMT393228 OCW393228:OCX393228 NTA393228:NTB393228 NJE393228:NJF393228 MZI393228:MZJ393228 MPM393228:MPN393228 MFQ393228:MFR393228 LVU393228:LVV393228 LLY393228:LLZ393228 LCC393228:LCD393228 KSG393228:KSH393228 KIK393228:KIL393228 JYO393228:JYP393228 JOS393228:JOT393228 JEW393228:JEX393228 IVA393228:IVB393228 ILE393228:ILF393228 IBI393228:IBJ393228 HRM393228:HRN393228 HHQ393228:HHR393228 GXU393228:GXV393228 GNY393228:GNZ393228 GEC393228:GED393228 FUG393228:FUH393228 FKK393228:FKL393228 FAO393228:FAP393228 EQS393228:EQT393228 EGW393228:EGX393228 DXA393228:DXB393228 DNE393228:DNF393228 DDI393228:DDJ393228 CTM393228:CTN393228 CJQ393228:CJR393228 BZU393228:BZV393228 BPY393228:BPZ393228 BGC393228:BGD393228 AWG393228:AWH393228 AMK393228:AML393228 ACO393228:ACP393228 SS393228:ST393228 IW393228:IX393228 C393228:D393228 WVI327692:WVJ327692 WLM327692:WLN327692 WBQ327692:WBR327692 VRU327692:VRV327692 VHY327692:VHZ327692 UYC327692:UYD327692 UOG327692:UOH327692 UEK327692:UEL327692 TUO327692:TUP327692 TKS327692:TKT327692 TAW327692:TAX327692 SRA327692:SRB327692 SHE327692:SHF327692 RXI327692:RXJ327692 RNM327692:RNN327692 RDQ327692:RDR327692 QTU327692:QTV327692 QJY327692:QJZ327692 QAC327692:QAD327692 PQG327692:PQH327692 PGK327692:PGL327692 OWO327692:OWP327692 OMS327692:OMT327692 OCW327692:OCX327692 NTA327692:NTB327692 NJE327692:NJF327692 MZI327692:MZJ327692 MPM327692:MPN327692 MFQ327692:MFR327692 LVU327692:LVV327692 LLY327692:LLZ327692 LCC327692:LCD327692 KSG327692:KSH327692 KIK327692:KIL327692 JYO327692:JYP327692 JOS327692:JOT327692 JEW327692:JEX327692 IVA327692:IVB327692 ILE327692:ILF327692 IBI327692:IBJ327692 HRM327692:HRN327692 HHQ327692:HHR327692 GXU327692:GXV327692 GNY327692:GNZ327692 GEC327692:GED327692 FUG327692:FUH327692 FKK327692:FKL327692 FAO327692:FAP327692 EQS327692:EQT327692 EGW327692:EGX327692 DXA327692:DXB327692 DNE327692:DNF327692 DDI327692:DDJ327692 CTM327692:CTN327692 CJQ327692:CJR327692 BZU327692:BZV327692 BPY327692:BPZ327692 BGC327692:BGD327692 AWG327692:AWH327692 AMK327692:AML327692 ACO327692:ACP327692 SS327692:ST327692 IW327692:IX327692 C327692:D327692 WVI262156:WVJ262156 WLM262156:WLN262156 WBQ262156:WBR262156 VRU262156:VRV262156 VHY262156:VHZ262156 UYC262156:UYD262156 UOG262156:UOH262156 UEK262156:UEL262156 TUO262156:TUP262156 TKS262156:TKT262156 TAW262156:TAX262156 SRA262156:SRB262156 SHE262156:SHF262156 RXI262156:RXJ262156 RNM262156:RNN262156 RDQ262156:RDR262156 QTU262156:QTV262156 QJY262156:QJZ262156 QAC262156:QAD262156 PQG262156:PQH262156 PGK262156:PGL262156 OWO262156:OWP262156 OMS262156:OMT262156 OCW262156:OCX262156 NTA262156:NTB262156 NJE262156:NJF262156 MZI262156:MZJ262156 MPM262156:MPN262156 MFQ262156:MFR262156 LVU262156:LVV262156 LLY262156:LLZ262156 LCC262156:LCD262156 KSG262156:KSH262156 KIK262156:KIL262156 JYO262156:JYP262156 JOS262156:JOT262156 JEW262156:JEX262156 IVA262156:IVB262156 ILE262156:ILF262156 IBI262156:IBJ262156 HRM262156:HRN262156 HHQ262156:HHR262156 GXU262156:GXV262156 GNY262156:GNZ262156 GEC262156:GED262156 FUG262156:FUH262156 FKK262156:FKL262156 FAO262156:FAP262156 EQS262156:EQT262156 EGW262156:EGX262156 DXA262156:DXB262156 DNE262156:DNF262156 DDI262156:DDJ262156 CTM262156:CTN262156 CJQ262156:CJR262156 BZU262156:BZV262156 BPY262156:BPZ262156 BGC262156:BGD262156 AWG262156:AWH262156 AMK262156:AML262156 ACO262156:ACP262156 SS262156:ST262156 IW262156:IX262156 C262156:D262156 WVI196620:WVJ196620 WLM196620:WLN196620 WBQ196620:WBR196620 VRU196620:VRV196620 VHY196620:VHZ196620 UYC196620:UYD196620 UOG196620:UOH196620 UEK196620:UEL196620 TUO196620:TUP196620 TKS196620:TKT196620 TAW196620:TAX196620 SRA196620:SRB196620 SHE196620:SHF196620 RXI196620:RXJ196620 RNM196620:RNN196620 RDQ196620:RDR196620 QTU196620:QTV196620 QJY196620:QJZ196620 QAC196620:QAD196620 PQG196620:PQH196620 PGK196620:PGL196620 OWO196620:OWP196620 OMS196620:OMT196620 OCW196620:OCX196620 NTA196620:NTB196620 NJE196620:NJF196620 MZI196620:MZJ196620 MPM196620:MPN196620 MFQ196620:MFR196620 LVU196620:LVV196620 LLY196620:LLZ196620 LCC196620:LCD196620 KSG196620:KSH196620 KIK196620:KIL196620 JYO196620:JYP196620 JOS196620:JOT196620 JEW196620:JEX196620 IVA196620:IVB196620 ILE196620:ILF196620 IBI196620:IBJ196620 HRM196620:HRN196620 HHQ196620:HHR196620 GXU196620:GXV196620 GNY196620:GNZ196620 GEC196620:GED196620 FUG196620:FUH196620 FKK196620:FKL196620 FAO196620:FAP196620 EQS196620:EQT196620 EGW196620:EGX196620 DXA196620:DXB196620 DNE196620:DNF196620 DDI196620:DDJ196620 CTM196620:CTN196620 CJQ196620:CJR196620 BZU196620:BZV196620 BPY196620:BPZ196620 BGC196620:BGD196620 AWG196620:AWH196620 AMK196620:AML196620 ACO196620:ACP196620 SS196620:ST196620 IW196620:IX196620 C196620:D196620 WVI131084:WVJ131084 WLM131084:WLN131084 WBQ131084:WBR131084 VRU131084:VRV131084 VHY131084:VHZ131084 UYC131084:UYD131084 UOG131084:UOH131084 UEK131084:UEL131084 TUO131084:TUP131084 TKS131084:TKT131084 TAW131084:TAX131084 SRA131084:SRB131084 SHE131084:SHF131084 RXI131084:RXJ131084 RNM131084:RNN131084 RDQ131084:RDR131084 QTU131084:QTV131084 QJY131084:QJZ131084 QAC131084:QAD131084 PQG131084:PQH131084 PGK131084:PGL131084 OWO131084:OWP131084 OMS131084:OMT131084 OCW131084:OCX131084 NTA131084:NTB131084 NJE131084:NJF131084 MZI131084:MZJ131084 MPM131084:MPN131084 MFQ131084:MFR131084 LVU131084:LVV131084 LLY131084:LLZ131084 LCC131084:LCD131084 KSG131084:KSH131084 KIK131084:KIL131084 JYO131084:JYP131084 JOS131084:JOT131084 JEW131084:JEX131084 IVA131084:IVB131084 ILE131084:ILF131084 IBI131084:IBJ131084 HRM131084:HRN131084 HHQ131084:HHR131084 GXU131084:GXV131084 GNY131084:GNZ131084 GEC131084:GED131084 FUG131084:FUH131084 FKK131084:FKL131084 FAO131084:FAP131084 EQS131084:EQT131084 EGW131084:EGX131084 DXA131084:DXB131084 DNE131084:DNF131084 DDI131084:DDJ131084 CTM131084:CTN131084 CJQ131084:CJR131084 BZU131084:BZV131084 BPY131084:BPZ131084 BGC131084:BGD131084 AWG131084:AWH131084 AMK131084:AML131084 ACO131084:ACP131084 SS131084:ST131084 IW131084:IX131084 C131084:D131084 WVI65548:WVJ65548 WLM65548:WLN65548 WBQ65548:WBR65548 VRU65548:VRV65548 VHY65548:VHZ65548 UYC65548:UYD65548 UOG65548:UOH65548 UEK65548:UEL65548 TUO65548:TUP65548 TKS65548:TKT65548 TAW65548:TAX65548 SRA65548:SRB65548 SHE65548:SHF65548 RXI65548:RXJ65548 RNM65548:RNN65548 RDQ65548:RDR65548 QTU65548:QTV65548 QJY65548:QJZ65548 QAC65548:QAD65548 PQG65548:PQH65548 PGK65548:PGL65548 OWO65548:OWP65548 OMS65548:OMT65548 OCW65548:OCX65548 NTA65548:NTB65548 NJE65548:NJF65548 MZI65548:MZJ65548 MPM65548:MPN65548 MFQ65548:MFR65548 LVU65548:LVV65548 LLY65548:LLZ65548 LCC65548:LCD65548 KSG65548:KSH65548 KIK65548:KIL65548 JYO65548:JYP65548 JOS65548:JOT65548 JEW65548:JEX65548 IVA65548:IVB65548 ILE65548:ILF65548 IBI65548:IBJ65548 HRM65548:HRN65548 HHQ65548:HHR65548 GXU65548:GXV65548 GNY65548:GNZ65548 GEC65548:GED65548 FUG65548:FUH65548 FKK65548:FKL65548 FAO65548:FAP65548 EQS65548:EQT65548 EGW65548:EGX65548 DXA65548:DXB65548 DNE65548:DNF65548 DDI65548:DDJ65548 CTM65548:CTN65548 CJQ65548:CJR65548 BZU65548:BZV65548 BPY65548:BPZ65548 BGC65548:BGD65548 AWG65548:AWH65548 AMK65548:AML65548 ACO65548:ACP65548 SS65548:ST65548 IW65548:IX65548 C65548:D65548 WVI16:WVJ16 WLM16:WLN16 WBQ16:WBR16 VRU16:VRV16 VHY16:VHZ16 UYC16:UYD16 UOG16:UOH16 UEK16:UEL16 TUO16:TUP16 TKS16:TKT16 TAW16:TAX16 SRA16:SRB16 SHE16:SHF16 RXI16:RXJ16 RNM16:RNN16 RDQ16:RDR16 QTU16:QTV16 QJY16:QJZ16 QAC16:QAD16 PQG16:PQH16 PGK16:PGL16 OWO16:OWP16 OMS16:OMT16 OCW16:OCX16 NTA16:NTB16 NJE16:NJF16 MZI16:MZJ16 MPM16:MPN16 MFQ16:MFR16 LVU16:LVV16 LLY16:LLZ16 LCC16:LCD16 KSG16:KSH16 KIK16:KIL16 JYO16:JYP16 JOS16:JOT16 JEW16:JEX16 IVA16:IVB16 ILE16:ILF16 IBI16:IBJ16 HRM16:HRN16 HHQ16:HHR16 GXU16:GXV16 GNY16:GNZ16 GEC16:GED16 FUG16:FUH16 FKK16:FKL16 FAO16:FAP16 EQS16:EQT16 EGW16:EGX16 DXA16:DXB16 DNE16:DNF16 DDI16:DDJ16 CTM16:CTN16 CJQ16:CJR16 BZU16:BZV16 BPY16:BPZ16 BGC16:BGD16 AWG16:AWH16 AMK16:AML16 ACO16:ACP16 SS16:ST16 IW16:IX16" xr:uid="{00000000-0002-0000-0000-000000000000}">
      <formula1>$J$3:$J$7</formula1>
    </dataValidation>
    <dataValidation type="list" allowBlank="1" showInputMessage="1" showErrorMessage="1" sqref="WVG983067:WVN983067 B32 WLK983067:WLR983067 WBO983067:WBV983067 VRS983067:VRZ983067 VHW983067:VID983067 UYA983067:UYH983067 UOE983067:UOL983067 UEI983067:UEP983067 TUM983067:TUT983067 TKQ983067:TKX983067 TAU983067:TBB983067 SQY983067:SRF983067 SHC983067:SHJ983067 RXG983067:RXN983067 RNK983067:RNR983067 RDO983067:RDV983067 QTS983067:QTZ983067 QJW983067:QKD983067 QAA983067:QAH983067 PQE983067:PQL983067 PGI983067:PGP983067 OWM983067:OWT983067 OMQ983067:OMX983067 OCU983067:ODB983067 NSY983067:NTF983067 NJC983067:NJJ983067 MZG983067:MZN983067 MPK983067:MPR983067 MFO983067:MFV983067 LVS983067:LVZ983067 LLW983067:LMD983067 LCA983067:LCH983067 KSE983067:KSL983067 KII983067:KIP983067 JYM983067:JYT983067 JOQ983067:JOX983067 JEU983067:JFB983067 IUY983067:IVF983067 ILC983067:ILJ983067 IBG983067:IBN983067 HRK983067:HRR983067 HHO983067:HHV983067 GXS983067:GXZ983067 GNW983067:GOD983067 GEA983067:GEH983067 FUE983067:FUL983067 FKI983067:FKP983067 FAM983067:FAT983067 EQQ983067:EQX983067 EGU983067:EHB983067 DWY983067:DXF983067 DNC983067:DNJ983067 DDG983067:DDN983067 CTK983067:CTR983067 CJO983067:CJV983067 BZS983067:BZZ983067 BPW983067:BQD983067 BGA983067:BGH983067 AWE983067:AWL983067 AMI983067:AMP983067 ACM983067:ACT983067 SQ983067:SX983067 IU983067:JB983067 B983067:G983067 WVG917531:WVN917531 WLK917531:WLR917531 WBO917531:WBV917531 VRS917531:VRZ917531 VHW917531:VID917531 UYA917531:UYH917531 UOE917531:UOL917531 UEI917531:UEP917531 TUM917531:TUT917531 TKQ917531:TKX917531 TAU917531:TBB917531 SQY917531:SRF917531 SHC917531:SHJ917531 RXG917531:RXN917531 RNK917531:RNR917531 RDO917531:RDV917531 QTS917531:QTZ917531 QJW917531:QKD917531 QAA917531:QAH917531 PQE917531:PQL917531 PGI917531:PGP917531 OWM917531:OWT917531 OMQ917531:OMX917531 OCU917531:ODB917531 NSY917531:NTF917531 NJC917531:NJJ917531 MZG917531:MZN917531 MPK917531:MPR917531 MFO917531:MFV917531 LVS917531:LVZ917531 LLW917531:LMD917531 LCA917531:LCH917531 KSE917531:KSL917531 KII917531:KIP917531 JYM917531:JYT917531 JOQ917531:JOX917531 JEU917531:JFB917531 IUY917531:IVF917531 ILC917531:ILJ917531 IBG917531:IBN917531 HRK917531:HRR917531 HHO917531:HHV917531 GXS917531:GXZ917531 GNW917531:GOD917531 GEA917531:GEH917531 FUE917531:FUL917531 FKI917531:FKP917531 FAM917531:FAT917531 EQQ917531:EQX917531 EGU917531:EHB917531 DWY917531:DXF917531 DNC917531:DNJ917531 DDG917531:DDN917531 CTK917531:CTR917531 CJO917531:CJV917531 BZS917531:BZZ917531 BPW917531:BQD917531 BGA917531:BGH917531 AWE917531:AWL917531 AMI917531:AMP917531 ACM917531:ACT917531 SQ917531:SX917531 IU917531:JB917531 B917531:G917531 WVG851995:WVN851995 WLK851995:WLR851995 WBO851995:WBV851995 VRS851995:VRZ851995 VHW851995:VID851995 UYA851995:UYH851995 UOE851995:UOL851995 UEI851995:UEP851995 TUM851995:TUT851995 TKQ851995:TKX851995 TAU851995:TBB851995 SQY851995:SRF851995 SHC851995:SHJ851995 RXG851995:RXN851995 RNK851995:RNR851995 RDO851995:RDV851995 QTS851995:QTZ851995 QJW851995:QKD851995 QAA851995:QAH851995 PQE851995:PQL851995 PGI851995:PGP851995 OWM851995:OWT851995 OMQ851995:OMX851995 OCU851995:ODB851995 NSY851995:NTF851995 NJC851995:NJJ851995 MZG851995:MZN851995 MPK851995:MPR851995 MFO851995:MFV851995 LVS851995:LVZ851995 LLW851995:LMD851995 LCA851995:LCH851995 KSE851995:KSL851995 KII851995:KIP851995 JYM851995:JYT851995 JOQ851995:JOX851995 JEU851995:JFB851995 IUY851995:IVF851995 ILC851995:ILJ851995 IBG851995:IBN851995 HRK851995:HRR851995 HHO851995:HHV851995 GXS851995:GXZ851995 GNW851995:GOD851995 GEA851995:GEH851995 FUE851995:FUL851995 FKI851995:FKP851995 FAM851995:FAT851995 EQQ851995:EQX851995 EGU851995:EHB851995 DWY851995:DXF851995 DNC851995:DNJ851995 DDG851995:DDN851995 CTK851995:CTR851995 CJO851995:CJV851995 BZS851995:BZZ851995 BPW851995:BQD851995 BGA851995:BGH851995 AWE851995:AWL851995 AMI851995:AMP851995 ACM851995:ACT851995 SQ851995:SX851995 IU851995:JB851995 B851995:G851995 WVG786459:WVN786459 WLK786459:WLR786459 WBO786459:WBV786459 VRS786459:VRZ786459 VHW786459:VID786459 UYA786459:UYH786459 UOE786459:UOL786459 UEI786459:UEP786459 TUM786459:TUT786459 TKQ786459:TKX786459 TAU786459:TBB786459 SQY786459:SRF786459 SHC786459:SHJ786459 RXG786459:RXN786459 RNK786459:RNR786459 RDO786459:RDV786459 QTS786459:QTZ786459 QJW786459:QKD786459 QAA786459:QAH786459 PQE786459:PQL786459 PGI786459:PGP786459 OWM786459:OWT786459 OMQ786459:OMX786459 OCU786459:ODB786459 NSY786459:NTF786459 NJC786459:NJJ786459 MZG786459:MZN786459 MPK786459:MPR786459 MFO786459:MFV786459 LVS786459:LVZ786459 LLW786459:LMD786459 LCA786459:LCH786459 KSE786459:KSL786459 KII786459:KIP786459 JYM786459:JYT786459 JOQ786459:JOX786459 JEU786459:JFB786459 IUY786459:IVF786459 ILC786459:ILJ786459 IBG786459:IBN786459 HRK786459:HRR786459 HHO786459:HHV786459 GXS786459:GXZ786459 GNW786459:GOD786459 GEA786459:GEH786459 FUE786459:FUL786459 FKI786459:FKP786459 FAM786459:FAT786459 EQQ786459:EQX786459 EGU786459:EHB786459 DWY786459:DXF786459 DNC786459:DNJ786459 DDG786459:DDN786459 CTK786459:CTR786459 CJO786459:CJV786459 BZS786459:BZZ786459 BPW786459:BQD786459 BGA786459:BGH786459 AWE786459:AWL786459 AMI786459:AMP786459 ACM786459:ACT786459 SQ786459:SX786459 IU786459:JB786459 B786459:G786459 WVG720923:WVN720923 WLK720923:WLR720923 WBO720923:WBV720923 VRS720923:VRZ720923 VHW720923:VID720923 UYA720923:UYH720923 UOE720923:UOL720923 UEI720923:UEP720923 TUM720923:TUT720923 TKQ720923:TKX720923 TAU720923:TBB720923 SQY720923:SRF720923 SHC720923:SHJ720923 RXG720923:RXN720923 RNK720923:RNR720923 RDO720923:RDV720923 QTS720923:QTZ720923 QJW720923:QKD720923 QAA720923:QAH720923 PQE720923:PQL720923 PGI720923:PGP720923 OWM720923:OWT720923 OMQ720923:OMX720923 OCU720923:ODB720923 NSY720923:NTF720923 NJC720923:NJJ720923 MZG720923:MZN720923 MPK720923:MPR720923 MFO720923:MFV720923 LVS720923:LVZ720923 LLW720923:LMD720923 LCA720923:LCH720923 KSE720923:KSL720923 KII720923:KIP720923 JYM720923:JYT720923 JOQ720923:JOX720923 JEU720923:JFB720923 IUY720923:IVF720923 ILC720923:ILJ720923 IBG720923:IBN720923 HRK720923:HRR720923 HHO720923:HHV720923 GXS720923:GXZ720923 GNW720923:GOD720923 GEA720923:GEH720923 FUE720923:FUL720923 FKI720923:FKP720923 FAM720923:FAT720923 EQQ720923:EQX720923 EGU720923:EHB720923 DWY720923:DXF720923 DNC720923:DNJ720923 DDG720923:DDN720923 CTK720923:CTR720923 CJO720923:CJV720923 BZS720923:BZZ720923 BPW720923:BQD720923 BGA720923:BGH720923 AWE720923:AWL720923 AMI720923:AMP720923 ACM720923:ACT720923 SQ720923:SX720923 IU720923:JB720923 B720923:G720923 WVG655387:WVN655387 WLK655387:WLR655387 WBO655387:WBV655387 VRS655387:VRZ655387 VHW655387:VID655387 UYA655387:UYH655387 UOE655387:UOL655387 UEI655387:UEP655387 TUM655387:TUT655387 TKQ655387:TKX655387 TAU655387:TBB655387 SQY655387:SRF655387 SHC655387:SHJ655387 RXG655387:RXN655387 RNK655387:RNR655387 RDO655387:RDV655387 QTS655387:QTZ655387 QJW655387:QKD655387 QAA655387:QAH655387 PQE655387:PQL655387 PGI655387:PGP655387 OWM655387:OWT655387 OMQ655387:OMX655387 OCU655387:ODB655387 NSY655387:NTF655387 NJC655387:NJJ655387 MZG655387:MZN655387 MPK655387:MPR655387 MFO655387:MFV655387 LVS655387:LVZ655387 LLW655387:LMD655387 LCA655387:LCH655387 KSE655387:KSL655387 KII655387:KIP655387 JYM655387:JYT655387 JOQ655387:JOX655387 JEU655387:JFB655387 IUY655387:IVF655387 ILC655387:ILJ655387 IBG655387:IBN655387 HRK655387:HRR655387 HHO655387:HHV655387 GXS655387:GXZ655387 GNW655387:GOD655387 GEA655387:GEH655387 FUE655387:FUL655387 FKI655387:FKP655387 FAM655387:FAT655387 EQQ655387:EQX655387 EGU655387:EHB655387 DWY655387:DXF655387 DNC655387:DNJ655387 DDG655387:DDN655387 CTK655387:CTR655387 CJO655387:CJV655387 BZS655387:BZZ655387 BPW655387:BQD655387 BGA655387:BGH655387 AWE655387:AWL655387 AMI655387:AMP655387 ACM655387:ACT655387 SQ655387:SX655387 IU655387:JB655387 B655387:G655387 WVG589851:WVN589851 WLK589851:WLR589851 WBO589851:WBV589851 VRS589851:VRZ589851 VHW589851:VID589851 UYA589851:UYH589851 UOE589851:UOL589851 UEI589851:UEP589851 TUM589851:TUT589851 TKQ589851:TKX589851 TAU589851:TBB589851 SQY589851:SRF589851 SHC589851:SHJ589851 RXG589851:RXN589851 RNK589851:RNR589851 RDO589851:RDV589851 QTS589851:QTZ589851 QJW589851:QKD589851 QAA589851:QAH589851 PQE589851:PQL589851 PGI589851:PGP589851 OWM589851:OWT589851 OMQ589851:OMX589851 OCU589851:ODB589851 NSY589851:NTF589851 NJC589851:NJJ589851 MZG589851:MZN589851 MPK589851:MPR589851 MFO589851:MFV589851 LVS589851:LVZ589851 LLW589851:LMD589851 LCA589851:LCH589851 KSE589851:KSL589851 KII589851:KIP589851 JYM589851:JYT589851 JOQ589851:JOX589851 JEU589851:JFB589851 IUY589851:IVF589851 ILC589851:ILJ589851 IBG589851:IBN589851 HRK589851:HRR589851 HHO589851:HHV589851 GXS589851:GXZ589851 GNW589851:GOD589851 GEA589851:GEH589851 FUE589851:FUL589851 FKI589851:FKP589851 FAM589851:FAT589851 EQQ589851:EQX589851 EGU589851:EHB589851 DWY589851:DXF589851 DNC589851:DNJ589851 DDG589851:DDN589851 CTK589851:CTR589851 CJO589851:CJV589851 BZS589851:BZZ589851 BPW589851:BQD589851 BGA589851:BGH589851 AWE589851:AWL589851 AMI589851:AMP589851 ACM589851:ACT589851 SQ589851:SX589851 IU589851:JB589851 B589851:G589851 WVG524315:WVN524315 WLK524315:WLR524315 WBO524315:WBV524315 VRS524315:VRZ524315 VHW524315:VID524315 UYA524315:UYH524315 UOE524315:UOL524315 UEI524315:UEP524315 TUM524315:TUT524315 TKQ524315:TKX524315 TAU524315:TBB524315 SQY524315:SRF524315 SHC524315:SHJ524315 RXG524315:RXN524315 RNK524315:RNR524315 RDO524315:RDV524315 QTS524315:QTZ524315 QJW524315:QKD524315 QAA524315:QAH524315 PQE524315:PQL524315 PGI524315:PGP524315 OWM524315:OWT524315 OMQ524315:OMX524315 OCU524315:ODB524315 NSY524315:NTF524315 NJC524315:NJJ524315 MZG524315:MZN524315 MPK524315:MPR524315 MFO524315:MFV524315 LVS524315:LVZ524315 LLW524315:LMD524315 LCA524315:LCH524315 KSE524315:KSL524315 KII524315:KIP524315 JYM524315:JYT524315 JOQ524315:JOX524315 JEU524315:JFB524315 IUY524315:IVF524315 ILC524315:ILJ524315 IBG524315:IBN524315 HRK524315:HRR524315 HHO524315:HHV524315 GXS524315:GXZ524315 GNW524315:GOD524315 GEA524315:GEH524315 FUE524315:FUL524315 FKI524315:FKP524315 FAM524315:FAT524315 EQQ524315:EQX524315 EGU524315:EHB524315 DWY524315:DXF524315 DNC524315:DNJ524315 DDG524315:DDN524315 CTK524315:CTR524315 CJO524315:CJV524315 BZS524315:BZZ524315 BPW524315:BQD524315 BGA524315:BGH524315 AWE524315:AWL524315 AMI524315:AMP524315 ACM524315:ACT524315 SQ524315:SX524315 IU524315:JB524315 B524315:G524315 WVG458779:WVN458779 WLK458779:WLR458779 WBO458779:WBV458779 VRS458779:VRZ458779 VHW458779:VID458779 UYA458779:UYH458779 UOE458779:UOL458779 UEI458779:UEP458779 TUM458779:TUT458779 TKQ458779:TKX458779 TAU458779:TBB458779 SQY458779:SRF458779 SHC458779:SHJ458779 RXG458779:RXN458779 RNK458779:RNR458779 RDO458779:RDV458779 QTS458779:QTZ458779 QJW458779:QKD458779 QAA458779:QAH458779 PQE458779:PQL458779 PGI458779:PGP458779 OWM458779:OWT458779 OMQ458779:OMX458779 OCU458779:ODB458779 NSY458779:NTF458779 NJC458779:NJJ458779 MZG458779:MZN458779 MPK458779:MPR458779 MFO458779:MFV458779 LVS458779:LVZ458779 LLW458779:LMD458779 LCA458779:LCH458779 KSE458779:KSL458779 KII458779:KIP458779 JYM458779:JYT458779 JOQ458779:JOX458779 JEU458779:JFB458779 IUY458779:IVF458779 ILC458779:ILJ458779 IBG458779:IBN458779 HRK458779:HRR458779 HHO458779:HHV458779 GXS458779:GXZ458779 GNW458779:GOD458779 GEA458779:GEH458779 FUE458779:FUL458779 FKI458779:FKP458779 FAM458779:FAT458779 EQQ458779:EQX458779 EGU458779:EHB458779 DWY458779:DXF458779 DNC458779:DNJ458779 DDG458779:DDN458779 CTK458779:CTR458779 CJO458779:CJV458779 BZS458779:BZZ458779 BPW458779:BQD458779 BGA458779:BGH458779 AWE458779:AWL458779 AMI458779:AMP458779 ACM458779:ACT458779 SQ458779:SX458779 IU458779:JB458779 B458779:G458779 WVG393243:WVN393243 WLK393243:WLR393243 WBO393243:WBV393243 VRS393243:VRZ393243 VHW393243:VID393243 UYA393243:UYH393243 UOE393243:UOL393243 UEI393243:UEP393243 TUM393243:TUT393243 TKQ393243:TKX393243 TAU393243:TBB393243 SQY393243:SRF393243 SHC393243:SHJ393243 RXG393243:RXN393243 RNK393243:RNR393243 RDO393243:RDV393243 QTS393243:QTZ393243 QJW393243:QKD393243 QAA393243:QAH393243 PQE393243:PQL393243 PGI393243:PGP393243 OWM393243:OWT393243 OMQ393243:OMX393243 OCU393243:ODB393243 NSY393243:NTF393243 NJC393243:NJJ393243 MZG393243:MZN393243 MPK393243:MPR393243 MFO393243:MFV393243 LVS393243:LVZ393243 LLW393243:LMD393243 LCA393243:LCH393243 KSE393243:KSL393243 KII393243:KIP393243 JYM393243:JYT393243 JOQ393243:JOX393243 JEU393243:JFB393243 IUY393243:IVF393243 ILC393243:ILJ393243 IBG393243:IBN393243 HRK393243:HRR393243 HHO393243:HHV393243 GXS393243:GXZ393243 GNW393243:GOD393243 GEA393243:GEH393243 FUE393243:FUL393243 FKI393243:FKP393243 FAM393243:FAT393243 EQQ393243:EQX393243 EGU393243:EHB393243 DWY393243:DXF393243 DNC393243:DNJ393243 DDG393243:DDN393243 CTK393243:CTR393243 CJO393243:CJV393243 BZS393243:BZZ393243 BPW393243:BQD393243 BGA393243:BGH393243 AWE393243:AWL393243 AMI393243:AMP393243 ACM393243:ACT393243 SQ393243:SX393243 IU393243:JB393243 B393243:G393243 WVG327707:WVN327707 WLK327707:WLR327707 WBO327707:WBV327707 VRS327707:VRZ327707 VHW327707:VID327707 UYA327707:UYH327707 UOE327707:UOL327707 UEI327707:UEP327707 TUM327707:TUT327707 TKQ327707:TKX327707 TAU327707:TBB327707 SQY327707:SRF327707 SHC327707:SHJ327707 RXG327707:RXN327707 RNK327707:RNR327707 RDO327707:RDV327707 QTS327707:QTZ327707 QJW327707:QKD327707 QAA327707:QAH327707 PQE327707:PQL327707 PGI327707:PGP327707 OWM327707:OWT327707 OMQ327707:OMX327707 OCU327707:ODB327707 NSY327707:NTF327707 NJC327707:NJJ327707 MZG327707:MZN327707 MPK327707:MPR327707 MFO327707:MFV327707 LVS327707:LVZ327707 LLW327707:LMD327707 LCA327707:LCH327707 KSE327707:KSL327707 KII327707:KIP327707 JYM327707:JYT327707 JOQ327707:JOX327707 JEU327707:JFB327707 IUY327707:IVF327707 ILC327707:ILJ327707 IBG327707:IBN327707 HRK327707:HRR327707 HHO327707:HHV327707 GXS327707:GXZ327707 GNW327707:GOD327707 GEA327707:GEH327707 FUE327707:FUL327707 FKI327707:FKP327707 FAM327707:FAT327707 EQQ327707:EQX327707 EGU327707:EHB327707 DWY327707:DXF327707 DNC327707:DNJ327707 DDG327707:DDN327707 CTK327707:CTR327707 CJO327707:CJV327707 BZS327707:BZZ327707 BPW327707:BQD327707 BGA327707:BGH327707 AWE327707:AWL327707 AMI327707:AMP327707 ACM327707:ACT327707 SQ327707:SX327707 IU327707:JB327707 B327707:G327707 WVG262171:WVN262171 WLK262171:WLR262171 WBO262171:WBV262171 VRS262171:VRZ262171 VHW262171:VID262171 UYA262171:UYH262171 UOE262171:UOL262171 UEI262171:UEP262171 TUM262171:TUT262171 TKQ262171:TKX262171 TAU262171:TBB262171 SQY262171:SRF262171 SHC262171:SHJ262171 RXG262171:RXN262171 RNK262171:RNR262171 RDO262171:RDV262171 QTS262171:QTZ262171 QJW262171:QKD262171 QAA262171:QAH262171 PQE262171:PQL262171 PGI262171:PGP262171 OWM262171:OWT262171 OMQ262171:OMX262171 OCU262171:ODB262171 NSY262171:NTF262171 NJC262171:NJJ262171 MZG262171:MZN262171 MPK262171:MPR262171 MFO262171:MFV262171 LVS262171:LVZ262171 LLW262171:LMD262171 LCA262171:LCH262171 KSE262171:KSL262171 KII262171:KIP262171 JYM262171:JYT262171 JOQ262171:JOX262171 JEU262171:JFB262171 IUY262171:IVF262171 ILC262171:ILJ262171 IBG262171:IBN262171 HRK262171:HRR262171 HHO262171:HHV262171 GXS262171:GXZ262171 GNW262171:GOD262171 GEA262171:GEH262171 FUE262171:FUL262171 FKI262171:FKP262171 FAM262171:FAT262171 EQQ262171:EQX262171 EGU262171:EHB262171 DWY262171:DXF262171 DNC262171:DNJ262171 DDG262171:DDN262171 CTK262171:CTR262171 CJO262171:CJV262171 BZS262171:BZZ262171 BPW262171:BQD262171 BGA262171:BGH262171 AWE262171:AWL262171 AMI262171:AMP262171 ACM262171:ACT262171 SQ262171:SX262171 IU262171:JB262171 B262171:G262171 WVG196635:WVN196635 WLK196635:WLR196635 WBO196635:WBV196635 VRS196635:VRZ196635 VHW196635:VID196635 UYA196635:UYH196635 UOE196635:UOL196635 UEI196635:UEP196635 TUM196635:TUT196635 TKQ196635:TKX196635 TAU196635:TBB196635 SQY196635:SRF196635 SHC196635:SHJ196635 RXG196635:RXN196635 RNK196635:RNR196635 RDO196635:RDV196635 QTS196635:QTZ196635 QJW196635:QKD196635 QAA196635:QAH196635 PQE196635:PQL196635 PGI196635:PGP196635 OWM196635:OWT196635 OMQ196635:OMX196635 OCU196635:ODB196635 NSY196635:NTF196635 NJC196635:NJJ196635 MZG196635:MZN196635 MPK196635:MPR196635 MFO196635:MFV196635 LVS196635:LVZ196635 LLW196635:LMD196635 LCA196635:LCH196635 KSE196635:KSL196635 KII196635:KIP196635 JYM196635:JYT196635 JOQ196635:JOX196635 JEU196635:JFB196635 IUY196635:IVF196635 ILC196635:ILJ196635 IBG196635:IBN196635 HRK196635:HRR196635 HHO196635:HHV196635 GXS196635:GXZ196635 GNW196635:GOD196635 GEA196635:GEH196635 FUE196635:FUL196635 FKI196635:FKP196635 FAM196635:FAT196635 EQQ196635:EQX196635 EGU196635:EHB196635 DWY196635:DXF196635 DNC196635:DNJ196635 DDG196635:DDN196635 CTK196635:CTR196635 CJO196635:CJV196635 BZS196635:BZZ196635 BPW196635:BQD196635 BGA196635:BGH196635 AWE196635:AWL196635 AMI196635:AMP196635 ACM196635:ACT196635 SQ196635:SX196635 IU196635:JB196635 B196635:G196635 WVG131099:WVN131099 WLK131099:WLR131099 WBO131099:WBV131099 VRS131099:VRZ131099 VHW131099:VID131099 UYA131099:UYH131099 UOE131099:UOL131099 UEI131099:UEP131099 TUM131099:TUT131099 TKQ131099:TKX131099 TAU131099:TBB131099 SQY131099:SRF131099 SHC131099:SHJ131099 RXG131099:RXN131099 RNK131099:RNR131099 RDO131099:RDV131099 QTS131099:QTZ131099 QJW131099:QKD131099 QAA131099:QAH131099 PQE131099:PQL131099 PGI131099:PGP131099 OWM131099:OWT131099 OMQ131099:OMX131099 OCU131099:ODB131099 NSY131099:NTF131099 NJC131099:NJJ131099 MZG131099:MZN131099 MPK131099:MPR131099 MFO131099:MFV131099 LVS131099:LVZ131099 LLW131099:LMD131099 LCA131099:LCH131099 KSE131099:KSL131099 KII131099:KIP131099 JYM131099:JYT131099 JOQ131099:JOX131099 JEU131099:JFB131099 IUY131099:IVF131099 ILC131099:ILJ131099 IBG131099:IBN131099 HRK131099:HRR131099 HHO131099:HHV131099 GXS131099:GXZ131099 GNW131099:GOD131099 GEA131099:GEH131099 FUE131099:FUL131099 FKI131099:FKP131099 FAM131099:FAT131099 EQQ131099:EQX131099 EGU131099:EHB131099 DWY131099:DXF131099 DNC131099:DNJ131099 DDG131099:DDN131099 CTK131099:CTR131099 CJO131099:CJV131099 BZS131099:BZZ131099 BPW131099:BQD131099 BGA131099:BGH131099 AWE131099:AWL131099 AMI131099:AMP131099 ACM131099:ACT131099 SQ131099:SX131099 IU131099:JB131099 B131099:G131099 WVG65563:WVN65563 WLK65563:WLR65563 WBO65563:WBV65563 VRS65563:VRZ65563 VHW65563:VID65563 UYA65563:UYH65563 UOE65563:UOL65563 UEI65563:UEP65563 TUM65563:TUT65563 TKQ65563:TKX65563 TAU65563:TBB65563 SQY65563:SRF65563 SHC65563:SHJ65563 RXG65563:RXN65563 RNK65563:RNR65563 RDO65563:RDV65563 QTS65563:QTZ65563 QJW65563:QKD65563 QAA65563:QAH65563 PQE65563:PQL65563 PGI65563:PGP65563 OWM65563:OWT65563 OMQ65563:OMX65563 OCU65563:ODB65563 NSY65563:NTF65563 NJC65563:NJJ65563 MZG65563:MZN65563 MPK65563:MPR65563 MFO65563:MFV65563 LVS65563:LVZ65563 LLW65563:LMD65563 LCA65563:LCH65563 KSE65563:KSL65563 KII65563:KIP65563 JYM65563:JYT65563 JOQ65563:JOX65563 JEU65563:JFB65563 IUY65563:IVF65563 ILC65563:ILJ65563 IBG65563:IBN65563 HRK65563:HRR65563 HHO65563:HHV65563 GXS65563:GXZ65563 GNW65563:GOD65563 GEA65563:GEH65563 FUE65563:FUL65563 FKI65563:FKP65563 FAM65563:FAT65563 EQQ65563:EQX65563 EGU65563:EHB65563 DWY65563:DXF65563 DNC65563:DNJ65563 DDG65563:DDN65563 CTK65563:CTR65563 CJO65563:CJV65563 BZS65563:BZZ65563 BPW65563:BQD65563 BGA65563:BGH65563 AWE65563:AWL65563 AMI65563:AMP65563 ACM65563:ACT65563 SQ65563:SX65563 IU65563:JB65563 B65563:G65563 WVG32:WVN32 WLK32:WLR32 WBO32:WBV32 VRS32:VRZ32 VHW32:VID32 UYA32:UYH32 UOE32:UOL32 UEI32:UEP32 TUM32:TUT32 TKQ32:TKX32 TAU32:TBB32 SQY32:SRF32 SHC32:SHJ32 RXG32:RXN32 RNK32:RNR32 RDO32:RDV32 QTS32:QTZ32 QJW32:QKD32 QAA32:QAH32 PQE32:PQL32 PGI32:PGP32 OWM32:OWT32 OMQ32:OMX32 OCU32:ODB32 NSY32:NTF32 NJC32:NJJ32 MZG32:MZN32 MPK32:MPR32 MFO32:MFV32 LVS32:LVZ32 LLW32:LMD32 LCA32:LCH32 KSE32:KSL32 KII32:KIP32 JYM32:JYT32 JOQ32:JOX32 JEU32:JFB32 IUY32:IVF32 ILC32:ILJ32 IBG32:IBN32 HRK32:HRR32 HHO32:HHV32 GXS32:GXZ32 GNW32:GOD32 GEA32:GEH32 FUE32:FUL32 FKI32:FKP32 FAM32:FAT32 EQQ32:EQX32 EGU32:EHB32 DWY32:DXF32 DNC32:DNJ32 DDG32:DDN32 CTK32:CTR32 CJO32:CJV32 BZS32:BZZ32 BPW32:BQD32 BGA32:BGH32 AWE32:AWL32 AMI32:AMP32 ACM32:ACT32 SQ32:SX32 IU32:JB32" xr:uid="{00000000-0002-0000-0000-000001000000}">
      <formula1>$J$32:$J$35</formula1>
    </dataValidation>
    <dataValidation type="list" allowBlank="1" showInputMessage="1" showErrorMessage="1" sqref="C16:D16 A4:H4" xr:uid="{00000000-0002-0000-0000-000002000000}">
      <formula1>$J$3:$J$15</formula1>
    </dataValidation>
    <dataValidation type="list" allowBlank="1" showInputMessage="1" showErrorMessage="1" sqref="C20:G22" xr:uid="{00000000-0002-0000-0000-000003000000}">
      <formula1>$K$3:$K$15</formula1>
    </dataValidation>
    <dataValidation type="list" allowBlank="1" showInputMessage="1" showErrorMessage="1" sqref="A5:H5" xr:uid="{00000000-0002-0000-0000-000004000000}">
      <formula1>#REF!</formula1>
    </dataValidation>
  </dataValidations>
  <pageMargins left="0.98425196850393704" right="0.39370078740157483" top="0.78740157480314965" bottom="0.78740157480314965" header="0" footer="0"/>
  <pageSetup paperSize="9" orientation="portrait" r:id="rId1"/>
  <rowBreaks count="1" manualBreakCount="1">
    <brk id="30"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66"/>
  <sheetViews>
    <sheetView view="pageBreakPreview" zoomScaleNormal="100" zoomScaleSheetLayoutView="100" workbookViewId="0">
      <selection sqref="A1:H1"/>
    </sheetView>
  </sheetViews>
  <sheetFormatPr defaultRowHeight="14.4" x14ac:dyDescent="0.2"/>
  <cols>
    <col min="1" max="2" width="24.6640625" style="28" customWidth="1"/>
    <col min="3" max="3" width="9" style="28" customWidth="1"/>
    <col min="4" max="4" width="4.44140625" style="28" customWidth="1"/>
    <col min="5" max="5" width="7.88671875" style="28" customWidth="1"/>
    <col min="6" max="6" width="4.44140625" style="28" customWidth="1"/>
    <col min="7" max="7" width="11.21875" style="28" customWidth="1"/>
    <col min="8" max="8" width="4.44140625" style="28" customWidth="1"/>
    <col min="9" max="9" width="7.88671875" style="28" customWidth="1"/>
    <col min="10" max="10" width="4.44140625" style="28" customWidth="1"/>
    <col min="11" max="11" width="7.88671875" style="28" customWidth="1"/>
    <col min="12" max="12" width="4.44140625" style="28" customWidth="1"/>
    <col min="13" max="13" width="11.21875" style="103" customWidth="1"/>
    <col min="14" max="14" width="4.44140625" style="103" customWidth="1"/>
    <col min="15" max="15" width="11.109375" style="28" customWidth="1"/>
    <col min="16" max="256" width="9" style="28"/>
    <col min="257" max="258" width="27" style="28" customWidth="1"/>
    <col min="259" max="259" width="13.44140625" style="28" customWidth="1"/>
    <col min="260" max="260" width="4.44140625" style="28" customWidth="1"/>
    <col min="261" max="261" width="9" style="28" customWidth="1"/>
    <col min="262" max="262" width="9" style="28" bestFit="1" customWidth="1"/>
    <col min="263" max="263" width="13.44140625" style="28" customWidth="1"/>
    <col min="264" max="264" width="6.21875" style="28" customWidth="1"/>
    <col min="265" max="267" width="9" style="28" customWidth="1"/>
    <col min="268" max="268" width="4.44140625" style="28" customWidth="1"/>
    <col min="269" max="269" width="13.44140625" style="28" customWidth="1"/>
    <col min="270" max="270" width="9" style="28" customWidth="1"/>
    <col min="271" max="271" width="11.109375" style="28" customWidth="1"/>
    <col min="272" max="512" width="9" style="28"/>
    <col min="513" max="514" width="27" style="28" customWidth="1"/>
    <col min="515" max="515" width="13.44140625" style="28" customWidth="1"/>
    <col min="516" max="516" width="4.44140625" style="28" customWidth="1"/>
    <col min="517" max="517" width="9" style="28" customWidth="1"/>
    <col min="518" max="518" width="9" style="28" bestFit="1" customWidth="1"/>
    <col min="519" max="519" width="13.44140625" style="28" customWidth="1"/>
    <col min="520" max="520" width="6.21875" style="28" customWidth="1"/>
    <col min="521" max="523" width="9" style="28" customWidth="1"/>
    <col min="524" max="524" width="4.44140625" style="28" customWidth="1"/>
    <col min="525" max="525" width="13.44140625" style="28" customWidth="1"/>
    <col min="526" max="526" width="9" style="28" customWidth="1"/>
    <col min="527" max="527" width="11.109375" style="28" customWidth="1"/>
    <col min="528" max="768" width="9" style="28"/>
    <col min="769" max="770" width="27" style="28" customWidth="1"/>
    <col min="771" max="771" width="13.44140625" style="28" customWidth="1"/>
    <col min="772" max="772" width="4.44140625" style="28" customWidth="1"/>
    <col min="773" max="773" width="9" style="28" customWidth="1"/>
    <col min="774" max="774" width="9" style="28" bestFit="1" customWidth="1"/>
    <col min="775" max="775" width="13.44140625" style="28" customWidth="1"/>
    <col min="776" max="776" width="6.21875" style="28" customWidth="1"/>
    <col min="777" max="779" width="9" style="28" customWidth="1"/>
    <col min="780" max="780" width="4.44140625" style="28" customWidth="1"/>
    <col min="781" max="781" width="13.44140625" style="28" customWidth="1"/>
    <col min="782" max="782" width="9" style="28" customWidth="1"/>
    <col min="783" max="783" width="11.109375" style="28" customWidth="1"/>
    <col min="784" max="1024" width="9" style="28"/>
    <col min="1025" max="1026" width="27" style="28" customWidth="1"/>
    <col min="1027" max="1027" width="13.44140625" style="28" customWidth="1"/>
    <col min="1028" max="1028" width="4.44140625" style="28" customWidth="1"/>
    <col min="1029" max="1029" width="9" style="28" customWidth="1"/>
    <col min="1030" max="1030" width="9" style="28" bestFit="1" customWidth="1"/>
    <col min="1031" max="1031" width="13.44140625" style="28" customWidth="1"/>
    <col min="1032" max="1032" width="6.21875" style="28" customWidth="1"/>
    <col min="1033" max="1035" width="9" style="28" customWidth="1"/>
    <col min="1036" max="1036" width="4.44140625" style="28" customWidth="1"/>
    <col min="1037" max="1037" width="13.44140625" style="28" customWidth="1"/>
    <col min="1038" max="1038" width="9" style="28" customWidth="1"/>
    <col min="1039" max="1039" width="11.109375" style="28" customWidth="1"/>
    <col min="1040" max="1280" width="9" style="28"/>
    <col min="1281" max="1282" width="27" style="28" customWidth="1"/>
    <col min="1283" max="1283" width="13.44140625" style="28" customWidth="1"/>
    <col min="1284" max="1284" width="4.44140625" style="28" customWidth="1"/>
    <col min="1285" max="1285" width="9" style="28" customWidth="1"/>
    <col min="1286" max="1286" width="9" style="28" bestFit="1" customWidth="1"/>
    <col min="1287" max="1287" width="13.44140625" style="28" customWidth="1"/>
    <col min="1288" max="1288" width="6.21875" style="28" customWidth="1"/>
    <col min="1289" max="1291" width="9" style="28" customWidth="1"/>
    <col min="1292" max="1292" width="4.44140625" style="28" customWidth="1"/>
    <col min="1293" max="1293" width="13.44140625" style="28" customWidth="1"/>
    <col min="1294" max="1294" width="9" style="28" customWidth="1"/>
    <col min="1295" max="1295" width="11.109375" style="28" customWidth="1"/>
    <col min="1296" max="1536" width="9" style="28"/>
    <col min="1537" max="1538" width="27" style="28" customWidth="1"/>
    <col min="1539" max="1539" width="13.44140625" style="28" customWidth="1"/>
    <col min="1540" max="1540" width="4.44140625" style="28" customWidth="1"/>
    <col min="1541" max="1541" width="9" style="28" customWidth="1"/>
    <col min="1542" max="1542" width="9" style="28" bestFit="1" customWidth="1"/>
    <col min="1543" max="1543" width="13.44140625" style="28" customWidth="1"/>
    <col min="1544" max="1544" width="6.21875" style="28" customWidth="1"/>
    <col min="1545" max="1547" width="9" style="28" customWidth="1"/>
    <col min="1548" max="1548" width="4.44140625" style="28" customWidth="1"/>
    <col min="1549" max="1549" width="13.44140625" style="28" customWidth="1"/>
    <col min="1550" max="1550" width="9" style="28" customWidth="1"/>
    <col min="1551" max="1551" width="11.109375" style="28" customWidth="1"/>
    <col min="1552" max="1792" width="9" style="28"/>
    <col min="1793" max="1794" width="27" style="28" customWidth="1"/>
    <col min="1795" max="1795" width="13.44140625" style="28" customWidth="1"/>
    <col min="1796" max="1796" width="4.44140625" style="28" customWidth="1"/>
    <col min="1797" max="1797" width="9" style="28" customWidth="1"/>
    <col min="1798" max="1798" width="9" style="28" bestFit="1" customWidth="1"/>
    <col min="1799" max="1799" width="13.44140625" style="28" customWidth="1"/>
    <col min="1800" max="1800" width="6.21875" style="28" customWidth="1"/>
    <col min="1801" max="1803" width="9" style="28" customWidth="1"/>
    <col min="1804" max="1804" width="4.44140625" style="28" customWidth="1"/>
    <col min="1805" max="1805" width="13.44140625" style="28" customWidth="1"/>
    <col min="1806" max="1806" width="9" style="28" customWidth="1"/>
    <col min="1807" max="1807" width="11.109375" style="28" customWidth="1"/>
    <col min="1808" max="2048" width="9" style="28"/>
    <col min="2049" max="2050" width="27" style="28" customWidth="1"/>
    <col min="2051" max="2051" width="13.44140625" style="28" customWidth="1"/>
    <col min="2052" max="2052" width="4.44140625" style="28" customWidth="1"/>
    <col min="2053" max="2053" width="9" style="28" customWidth="1"/>
    <col min="2054" max="2054" width="9" style="28" bestFit="1" customWidth="1"/>
    <col min="2055" max="2055" width="13.44140625" style="28" customWidth="1"/>
    <col min="2056" max="2056" width="6.21875" style="28" customWidth="1"/>
    <col min="2057" max="2059" width="9" style="28" customWidth="1"/>
    <col min="2060" max="2060" width="4.44140625" style="28" customWidth="1"/>
    <col min="2061" max="2061" width="13.44140625" style="28" customWidth="1"/>
    <col min="2062" max="2062" width="9" style="28" customWidth="1"/>
    <col min="2063" max="2063" width="11.109375" style="28" customWidth="1"/>
    <col min="2064" max="2304" width="9" style="28"/>
    <col min="2305" max="2306" width="27" style="28" customWidth="1"/>
    <col min="2307" max="2307" width="13.44140625" style="28" customWidth="1"/>
    <col min="2308" max="2308" width="4.44140625" style="28" customWidth="1"/>
    <col min="2309" max="2309" width="9" style="28" customWidth="1"/>
    <col min="2310" max="2310" width="9" style="28" bestFit="1" customWidth="1"/>
    <col min="2311" max="2311" width="13.44140625" style="28" customWidth="1"/>
    <col min="2312" max="2312" width="6.21875" style="28" customWidth="1"/>
    <col min="2313" max="2315" width="9" style="28" customWidth="1"/>
    <col min="2316" max="2316" width="4.44140625" style="28" customWidth="1"/>
    <col min="2317" max="2317" width="13.44140625" style="28" customWidth="1"/>
    <col min="2318" max="2318" width="9" style="28" customWidth="1"/>
    <col min="2319" max="2319" width="11.109375" style="28" customWidth="1"/>
    <col min="2320" max="2560" width="9" style="28"/>
    <col min="2561" max="2562" width="27" style="28" customWidth="1"/>
    <col min="2563" max="2563" width="13.44140625" style="28" customWidth="1"/>
    <col min="2564" max="2564" width="4.44140625" style="28" customWidth="1"/>
    <col min="2565" max="2565" width="9" style="28" customWidth="1"/>
    <col min="2566" max="2566" width="9" style="28" bestFit="1" customWidth="1"/>
    <col min="2567" max="2567" width="13.44140625" style="28" customWidth="1"/>
    <col min="2568" max="2568" width="6.21875" style="28" customWidth="1"/>
    <col min="2569" max="2571" width="9" style="28" customWidth="1"/>
    <col min="2572" max="2572" width="4.44140625" style="28" customWidth="1"/>
    <col min="2573" max="2573" width="13.44140625" style="28" customWidth="1"/>
    <col min="2574" max="2574" width="9" style="28" customWidth="1"/>
    <col min="2575" max="2575" width="11.109375" style="28" customWidth="1"/>
    <col min="2576" max="2816" width="9" style="28"/>
    <col min="2817" max="2818" width="27" style="28" customWidth="1"/>
    <col min="2819" max="2819" width="13.44140625" style="28" customWidth="1"/>
    <col min="2820" max="2820" width="4.44140625" style="28" customWidth="1"/>
    <col min="2821" max="2821" width="9" style="28" customWidth="1"/>
    <col min="2822" max="2822" width="9" style="28" bestFit="1" customWidth="1"/>
    <col min="2823" max="2823" width="13.44140625" style="28" customWidth="1"/>
    <col min="2824" max="2824" width="6.21875" style="28" customWidth="1"/>
    <col min="2825" max="2827" width="9" style="28" customWidth="1"/>
    <col min="2828" max="2828" width="4.44140625" style="28" customWidth="1"/>
    <col min="2829" max="2829" width="13.44140625" style="28" customWidth="1"/>
    <col min="2830" max="2830" width="9" style="28" customWidth="1"/>
    <col min="2831" max="2831" width="11.109375" style="28" customWidth="1"/>
    <col min="2832" max="3072" width="9" style="28"/>
    <col min="3073" max="3074" width="27" style="28" customWidth="1"/>
    <col min="3075" max="3075" width="13.44140625" style="28" customWidth="1"/>
    <col min="3076" max="3076" width="4.44140625" style="28" customWidth="1"/>
    <col min="3077" max="3077" width="9" style="28" customWidth="1"/>
    <col min="3078" max="3078" width="9" style="28" bestFit="1" customWidth="1"/>
    <col min="3079" max="3079" width="13.44140625" style="28" customWidth="1"/>
    <col min="3080" max="3080" width="6.21875" style="28" customWidth="1"/>
    <col min="3081" max="3083" width="9" style="28" customWidth="1"/>
    <col min="3084" max="3084" width="4.44140625" style="28" customWidth="1"/>
    <col min="3085" max="3085" width="13.44140625" style="28" customWidth="1"/>
    <col min="3086" max="3086" width="9" style="28" customWidth="1"/>
    <col min="3087" max="3087" width="11.109375" style="28" customWidth="1"/>
    <col min="3088" max="3328" width="9" style="28"/>
    <col min="3329" max="3330" width="27" style="28" customWidth="1"/>
    <col min="3331" max="3331" width="13.44140625" style="28" customWidth="1"/>
    <col min="3332" max="3332" width="4.44140625" style="28" customWidth="1"/>
    <col min="3333" max="3333" width="9" style="28" customWidth="1"/>
    <col min="3334" max="3334" width="9" style="28" bestFit="1" customWidth="1"/>
    <col min="3335" max="3335" width="13.44140625" style="28" customWidth="1"/>
    <col min="3336" max="3336" width="6.21875" style="28" customWidth="1"/>
    <col min="3337" max="3339" width="9" style="28" customWidth="1"/>
    <col min="3340" max="3340" width="4.44140625" style="28" customWidth="1"/>
    <col min="3341" max="3341" width="13.44140625" style="28" customWidth="1"/>
    <col min="3342" max="3342" width="9" style="28" customWidth="1"/>
    <col min="3343" max="3343" width="11.109375" style="28" customWidth="1"/>
    <col min="3344" max="3584" width="9" style="28"/>
    <col min="3585" max="3586" width="27" style="28" customWidth="1"/>
    <col min="3587" max="3587" width="13.44140625" style="28" customWidth="1"/>
    <col min="3588" max="3588" width="4.44140625" style="28" customWidth="1"/>
    <col min="3589" max="3589" width="9" style="28" customWidth="1"/>
    <col min="3590" max="3590" width="9" style="28" bestFit="1" customWidth="1"/>
    <col min="3591" max="3591" width="13.44140625" style="28" customWidth="1"/>
    <col min="3592" max="3592" width="6.21875" style="28" customWidth="1"/>
    <col min="3593" max="3595" width="9" style="28" customWidth="1"/>
    <col min="3596" max="3596" width="4.44140625" style="28" customWidth="1"/>
    <col min="3597" max="3597" width="13.44140625" style="28" customWidth="1"/>
    <col min="3598" max="3598" width="9" style="28" customWidth="1"/>
    <col min="3599" max="3599" width="11.109375" style="28" customWidth="1"/>
    <col min="3600" max="3840" width="9" style="28"/>
    <col min="3841" max="3842" width="27" style="28" customWidth="1"/>
    <col min="3843" max="3843" width="13.44140625" style="28" customWidth="1"/>
    <col min="3844" max="3844" width="4.44140625" style="28" customWidth="1"/>
    <col min="3845" max="3845" width="9" style="28" customWidth="1"/>
    <col min="3846" max="3846" width="9" style="28" bestFit="1" customWidth="1"/>
    <col min="3847" max="3847" width="13.44140625" style="28" customWidth="1"/>
    <col min="3848" max="3848" width="6.21875" style="28" customWidth="1"/>
    <col min="3849" max="3851" width="9" style="28" customWidth="1"/>
    <col min="3852" max="3852" width="4.44140625" style="28" customWidth="1"/>
    <col min="3853" max="3853" width="13.44140625" style="28" customWidth="1"/>
    <col min="3854" max="3854" width="9" style="28" customWidth="1"/>
    <col min="3855" max="3855" width="11.109375" style="28" customWidth="1"/>
    <col min="3856" max="4096" width="9" style="28"/>
    <col min="4097" max="4098" width="27" style="28" customWidth="1"/>
    <col min="4099" max="4099" width="13.44140625" style="28" customWidth="1"/>
    <col min="4100" max="4100" width="4.44140625" style="28" customWidth="1"/>
    <col min="4101" max="4101" width="9" style="28" customWidth="1"/>
    <col min="4102" max="4102" width="9" style="28" bestFit="1" customWidth="1"/>
    <col min="4103" max="4103" width="13.44140625" style="28" customWidth="1"/>
    <col min="4104" max="4104" width="6.21875" style="28" customWidth="1"/>
    <col min="4105" max="4107" width="9" style="28" customWidth="1"/>
    <col min="4108" max="4108" width="4.44140625" style="28" customWidth="1"/>
    <col min="4109" max="4109" width="13.44140625" style="28" customWidth="1"/>
    <col min="4110" max="4110" width="9" style="28" customWidth="1"/>
    <col min="4111" max="4111" width="11.109375" style="28" customWidth="1"/>
    <col min="4112" max="4352" width="9" style="28"/>
    <col min="4353" max="4354" width="27" style="28" customWidth="1"/>
    <col min="4355" max="4355" width="13.44140625" style="28" customWidth="1"/>
    <col min="4356" max="4356" width="4.44140625" style="28" customWidth="1"/>
    <col min="4357" max="4357" width="9" style="28" customWidth="1"/>
    <col min="4358" max="4358" width="9" style="28" bestFit="1" customWidth="1"/>
    <col min="4359" max="4359" width="13.44140625" style="28" customWidth="1"/>
    <col min="4360" max="4360" width="6.21875" style="28" customWidth="1"/>
    <col min="4361" max="4363" width="9" style="28" customWidth="1"/>
    <col min="4364" max="4364" width="4.44140625" style="28" customWidth="1"/>
    <col min="4365" max="4365" width="13.44140625" style="28" customWidth="1"/>
    <col min="4366" max="4366" width="9" style="28" customWidth="1"/>
    <col min="4367" max="4367" width="11.109375" style="28" customWidth="1"/>
    <col min="4368" max="4608" width="9" style="28"/>
    <col min="4609" max="4610" width="27" style="28" customWidth="1"/>
    <col min="4611" max="4611" width="13.44140625" style="28" customWidth="1"/>
    <col min="4612" max="4612" width="4.44140625" style="28" customWidth="1"/>
    <col min="4613" max="4613" width="9" style="28" customWidth="1"/>
    <col min="4614" max="4614" width="9" style="28" bestFit="1" customWidth="1"/>
    <col min="4615" max="4615" width="13.44140625" style="28" customWidth="1"/>
    <col min="4616" max="4616" width="6.21875" style="28" customWidth="1"/>
    <col min="4617" max="4619" width="9" style="28" customWidth="1"/>
    <col min="4620" max="4620" width="4.44140625" style="28" customWidth="1"/>
    <col min="4621" max="4621" width="13.44140625" style="28" customWidth="1"/>
    <col min="4622" max="4622" width="9" style="28" customWidth="1"/>
    <col min="4623" max="4623" width="11.109375" style="28" customWidth="1"/>
    <col min="4624" max="4864" width="9" style="28"/>
    <col min="4865" max="4866" width="27" style="28" customWidth="1"/>
    <col min="4867" max="4867" width="13.44140625" style="28" customWidth="1"/>
    <col min="4868" max="4868" width="4.44140625" style="28" customWidth="1"/>
    <col min="4869" max="4869" width="9" style="28" customWidth="1"/>
    <col min="4870" max="4870" width="9" style="28" bestFit="1" customWidth="1"/>
    <col min="4871" max="4871" width="13.44140625" style="28" customWidth="1"/>
    <col min="4872" max="4872" width="6.21875" style="28" customWidth="1"/>
    <col min="4873" max="4875" width="9" style="28" customWidth="1"/>
    <col min="4876" max="4876" width="4.44140625" style="28" customWidth="1"/>
    <col min="4877" max="4877" width="13.44140625" style="28" customWidth="1"/>
    <col min="4878" max="4878" width="9" style="28" customWidth="1"/>
    <col min="4879" max="4879" width="11.109375" style="28" customWidth="1"/>
    <col min="4880" max="5120" width="9" style="28"/>
    <col min="5121" max="5122" width="27" style="28" customWidth="1"/>
    <col min="5123" max="5123" width="13.44140625" style="28" customWidth="1"/>
    <col min="5124" max="5124" width="4.44140625" style="28" customWidth="1"/>
    <col min="5125" max="5125" width="9" style="28" customWidth="1"/>
    <col min="5126" max="5126" width="9" style="28" bestFit="1" customWidth="1"/>
    <col min="5127" max="5127" width="13.44140625" style="28" customWidth="1"/>
    <col min="5128" max="5128" width="6.21875" style="28" customWidth="1"/>
    <col min="5129" max="5131" width="9" style="28" customWidth="1"/>
    <col min="5132" max="5132" width="4.44140625" style="28" customWidth="1"/>
    <col min="5133" max="5133" width="13.44140625" style="28" customWidth="1"/>
    <col min="5134" max="5134" width="9" style="28" customWidth="1"/>
    <col min="5135" max="5135" width="11.109375" style="28" customWidth="1"/>
    <col min="5136" max="5376" width="9" style="28"/>
    <col min="5377" max="5378" width="27" style="28" customWidth="1"/>
    <col min="5379" max="5379" width="13.44140625" style="28" customWidth="1"/>
    <col min="5380" max="5380" width="4.44140625" style="28" customWidth="1"/>
    <col min="5381" max="5381" width="9" style="28" customWidth="1"/>
    <col min="5382" max="5382" width="9" style="28" bestFit="1" customWidth="1"/>
    <col min="5383" max="5383" width="13.44140625" style="28" customWidth="1"/>
    <col min="5384" max="5384" width="6.21875" style="28" customWidth="1"/>
    <col min="5385" max="5387" width="9" style="28" customWidth="1"/>
    <col min="5388" max="5388" width="4.44140625" style="28" customWidth="1"/>
    <col min="5389" max="5389" width="13.44140625" style="28" customWidth="1"/>
    <col min="5390" max="5390" width="9" style="28" customWidth="1"/>
    <col min="5391" max="5391" width="11.109375" style="28" customWidth="1"/>
    <col min="5392" max="5632" width="9" style="28"/>
    <col min="5633" max="5634" width="27" style="28" customWidth="1"/>
    <col min="5635" max="5635" width="13.44140625" style="28" customWidth="1"/>
    <col min="5636" max="5636" width="4.44140625" style="28" customWidth="1"/>
    <col min="5637" max="5637" width="9" style="28" customWidth="1"/>
    <col min="5638" max="5638" width="9" style="28" bestFit="1" customWidth="1"/>
    <col min="5639" max="5639" width="13.44140625" style="28" customWidth="1"/>
    <col min="5640" max="5640" width="6.21875" style="28" customWidth="1"/>
    <col min="5641" max="5643" width="9" style="28" customWidth="1"/>
    <col min="5644" max="5644" width="4.44140625" style="28" customWidth="1"/>
    <col min="5645" max="5645" width="13.44140625" style="28" customWidth="1"/>
    <col min="5646" max="5646" width="9" style="28" customWidth="1"/>
    <col min="5647" max="5647" width="11.109375" style="28" customWidth="1"/>
    <col min="5648" max="5888" width="9" style="28"/>
    <col min="5889" max="5890" width="27" style="28" customWidth="1"/>
    <col min="5891" max="5891" width="13.44140625" style="28" customWidth="1"/>
    <col min="5892" max="5892" width="4.44140625" style="28" customWidth="1"/>
    <col min="5893" max="5893" width="9" style="28" customWidth="1"/>
    <col min="5894" max="5894" width="9" style="28" bestFit="1" customWidth="1"/>
    <col min="5895" max="5895" width="13.44140625" style="28" customWidth="1"/>
    <col min="5896" max="5896" width="6.21875" style="28" customWidth="1"/>
    <col min="5897" max="5899" width="9" style="28" customWidth="1"/>
    <col min="5900" max="5900" width="4.44140625" style="28" customWidth="1"/>
    <col min="5901" max="5901" width="13.44140625" style="28" customWidth="1"/>
    <col min="5902" max="5902" width="9" style="28" customWidth="1"/>
    <col min="5903" max="5903" width="11.109375" style="28" customWidth="1"/>
    <col min="5904" max="6144" width="9" style="28"/>
    <col min="6145" max="6146" width="27" style="28" customWidth="1"/>
    <col min="6147" max="6147" width="13.44140625" style="28" customWidth="1"/>
    <col min="6148" max="6148" width="4.44140625" style="28" customWidth="1"/>
    <col min="6149" max="6149" width="9" style="28" customWidth="1"/>
    <col min="6150" max="6150" width="9" style="28" bestFit="1" customWidth="1"/>
    <col min="6151" max="6151" width="13.44140625" style="28" customWidth="1"/>
    <col min="6152" max="6152" width="6.21875" style="28" customWidth="1"/>
    <col min="6153" max="6155" width="9" style="28" customWidth="1"/>
    <col min="6156" max="6156" width="4.44140625" style="28" customWidth="1"/>
    <col min="6157" max="6157" width="13.44140625" style="28" customWidth="1"/>
    <col min="6158" max="6158" width="9" style="28" customWidth="1"/>
    <col min="6159" max="6159" width="11.109375" style="28" customWidth="1"/>
    <col min="6160" max="6400" width="9" style="28"/>
    <col min="6401" max="6402" width="27" style="28" customWidth="1"/>
    <col min="6403" max="6403" width="13.44140625" style="28" customWidth="1"/>
    <col min="6404" max="6404" width="4.44140625" style="28" customWidth="1"/>
    <col min="6405" max="6405" width="9" style="28" customWidth="1"/>
    <col min="6406" max="6406" width="9" style="28" bestFit="1" customWidth="1"/>
    <col min="6407" max="6407" width="13.44140625" style="28" customWidth="1"/>
    <col min="6408" max="6408" width="6.21875" style="28" customWidth="1"/>
    <col min="6409" max="6411" width="9" style="28" customWidth="1"/>
    <col min="6412" max="6412" width="4.44140625" style="28" customWidth="1"/>
    <col min="6413" max="6413" width="13.44140625" style="28" customWidth="1"/>
    <col min="6414" max="6414" width="9" style="28" customWidth="1"/>
    <col min="6415" max="6415" width="11.109375" style="28" customWidth="1"/>
    <col min="6416" max="6656" width="9" style="28"/>
    <col min="6657" max="6658" width="27" style="28" customWidth="1"/>
    <col min="6659" max="6659" width="13.44140625" style="28" customWidth="1"/>
    <col min="6660" max="6660" width="4.44140625" style="28" customWidth="1"/>
    <col min="6661" max="6661" width="9" style="28" customWidth="1"/>
    <col min="6662" max="6662" width="9" style="28" bestFit="1" customWidth="1"/>
    <col min="6663" max="6663" width="13.44140625" style="28" customWidth="1"/>
    <col min="6664" max="6664" width="6.21875" style="28" customWidth="1"/>
    <col min="6665" max="6667" width="9" style="28" customWidth="1"/>
    <col min="6668" max="6668" width="4.44140625" style="28" customWidth="1"/>
    <col min="6669" max="6669" width="13.44140625" style="28" customWidth="1"/>
    <col min="6670" max="6670" width="9" style="28" customWidth="1"/>
    <col min="6671" max="6671" width="11.109375" style="28" customWidth="1"/>
    <col min="6672" max="6912" width="9" style="28"/>
    <col min="6913" max="6914" width="27" style="28" customWidth="1"/>
    <col min="6915" max="6915" width="13.44140625" style="28" customWidth="1"/>
    <col min="6916" max="6916" width="4.44140625" style="28" customWidth="1"/>
    <col min="6917" max="6917" width="9" style="28" customWidth="1"/>
    <col min="6918" max="6918" width="9" style="28" bestFit="1" customWidth="1"/>
    <col min="6919" max="6919" width="13.44140625" style="28" customWidth="1"/>
    <col min="6920" max="6920" width="6.21875" style="28" customWidth="1"/>
    <col min="6921" max="6923" width="9" style="28" customWidth="1"/>
    <col min="6924" max="6924" width="4.44140625" style="28" customWidth="1"/>
    <col min="6925" max="6925" width="13.44140625" style="28" customWidth="1"/>
    <col min="6926" max="6926" width="9" style="28" customWidth="1"/>
    <col min="6927" max="6927" width="11.109375" style="28" customWidth="1"/>
    <col min="6928" max="7168" width="9" style="28"/>
    <col min="7169" max="7170" width="27" style="28" customWidth="1"/>
    <col min="7171" max="7171" width="13.44140625" style="28" customWidth="1"/>
    <col min="7172" max="7172" width="4.44140625" style="28" customWidth="1"/>
    <col min="7173" max="7173" width="9" style="28" customWidth="1"/>
    <col min="7174" max="7174" width="9" style="28" bestFit="1" customWidth="1"/>
    <col min="7175" max="7175" width="13.44140625" style="28" customWidth="1"/>
    <col min="7176" max="7176" width="6.21875" style="28" customWidth="1"/>
    <col min="7177" max="7179" width="9" style="28" customWidth="1"/>
    <col min="7180" max="7180" width="4.44140625" style="28" customWidth="1"/>
    <col min="7181" max="7181" width="13.44140625" style="28" customWidth="1"/>
    <col min="7182" max="7182" width="9" style="28" customWidth="1"/>
    <col min="7183" max="7183" width="11.109375" style="28" customWidth="1"/>
    <col min="7184" max="7424" width="9" style="28"/>
    <col min="7425" max="7426" width="27" style="28" customWidth="1"/>
    <col min="7427" max="7427" width="13.44140625" style="28" customWidth="1"/>
    <col min="7428" max="7428" width="4.44140625" style="28" customWidth="1"/>
    <col min="7429" max="7429" width="9" style="28" customWidth="1"/>
    <col min="7430" max="7430" width="9" style="28" bestFit="1" customWidth="1"/>
    <col min="7431" max="7431" width="13.44140625" style="28" customWidth="1"/>
    <col min="7432" max="7432" width="6.21875" style="28" customWidth="1"/>
    <col min="7433" max="7435" width="9" style="28" customWidth="1"/>
    <col min="7436" max="7436" width="4.44140625" style="28" customWidth="1"/>
    <col min="7437" max="7437" width="13.44140625" style="28" customWidth="1"/>
    <col min="7438" max="7438" width="9" style="28" customWidth="1"/>
    <col min="7439" max="7439" width="11.109375" style="28" customWidth="1"/>
    <col min="7440" max="7680" width="9" style="28"/>
    <col min="7681" max="7682" width="27" style="28" customWidth="1"/>
    <col min="7683" max="7683" width="13.44140625" style="28" customWidth="1"/>
    <col min="7684" max="7684" width="4.44140625" style="28" customWidth="1"/>
    <col min="7685" max="7685" width="9" style="28" customWidth="1"/>
    <col min="7686" max="7686" width="9" style="28" bestFit="1" customWidth="1"/>
    <col min="7687" max="7687" width="13.44140625" style="28" customWidth="1"/>
    <col min="7688" max="7688" width="6.21875" style="28" customWidth="1"/>
    <col min="7689" max="7691" width="9" style="28" customWidth="1"/>
    <col min="7692" max="7692" width="4.44140625" style="28" customWidth="1"/>
    <col min="7693" max="7693" width="13.44140625" style="28" customWidth="1"/>
    <col min="7694" max="7694" width="9" style="28" customWidth="1"/>
    <col min="7695" max="7695" width="11.109375" style="28" customWidth="1"/>
    <col min="7696" max="7936" width="9" style="28"/>
    <col min="7937" max="7938" width="27" style="28" customWidth="1"/>
    <col min="7939" max="7939" width="13.44140625" style="28" customWidth="1"/>
    <col min="7940" max="7940" width="4.44140625" style="28" customWidth="1"/>
    <col min="7941" max="7941" width="9" style="28" customWidth="1"/>
    <col min="7942" max="7942" width="9" style="28" bestFit="1" customWidth="1"/>
    <col min="7943" max="7943" width="13.44140625" style="28" customWidth="1"/>
    <col min="7944" max="7944" width="6.21875" style="28" customWidth="1"/>
    <col min="7945" max="7947" width="9" style="28" customWidth="1"/>
    <col min="7948" max="7948" width="4.44140625" style="28" customWidth="1"/>
    <col min="7949" max="7949" width="13.44140625" style="28" customWidth="1"/>
    <col min="7950" max="7950" width="9" style="28" customWidth="1"/>
    <col min="7951" max="7951" width="11.109375" style="28" customWidth="1"/>
    <col min="7952" max="8192" width="9" style="28"/>
    <col min="8193" max="8194" width="27" style="28" customWidth="1"/>
    <col min="8195" max="8195" width="13.44140625" style="28" customWidth="1"/>
    <col min="8196" max="8196" width="4.44140625" style="28" customWidth="1"/>
    <col min="8197" max="8197" width="9" style="28" customWidth="1"/>
    <col min="8198" max="8198" width="9" style="28" bestFit="1" customWidth="1"/>
    <col min="8199" max="8199" width="13.44140625" style="28" customWidth="1"/>
    <col min="8200" max="8200" width="6.21875" style="28" customWidth="1"/>
    <col min="8201" max="8203" width="9" style="28" customWidth="1"/>
    <col min="8204" max="8204" width="4.44140625" style="28" customWidth="1"/>
    <col min="8205" max="8205" width="13.44140625" style="28" customWidth="1"/>
    <col min="8206" max="8206" width="9" style="28" customWidth="1"/>
    <col min="8207" max="8207" width="11.109375" style="28" customWidth="1"/>
    <col min="8208" max="8448" width="9" style="28"/>
    <col min="8449" max="8450" width="27" style="28" customWidth="1"/>
    <col min="8451" max="8451" width="13.44140625" style="28" customWidth="1"/>
    <col min="8452" max="8452" width="4.44140625" style="28" customWidth="1"/>
    <col min="8453" max="8453" width="9" style="28" customWidth="1"/>
    <col min="8454" max="8454" width="9" style="28" bestFit="1" customWidth="1"/>
    <col min="8455" max="8455" width="13.44140625" style="28" customWidth="1"/>
    <col min="8456" max="8456" width="6.21875" style="28" customWidth="1"/>
    <col min="8457" max="8459" width="9" style="28" customWidth="1"/>
    <col min="8460" max="8460" width="4.44140625" style="28" customWidth="1"/>
    <col min="8461" max="8461" width="13.44140625" style="28" customWidth="1"/>
    <col min="8462" max="8462" width="9" style="28" customWidth="1"/>
    <col min="8463" max="8463" width="11.109375" style="28" customWidth="1"/>
    <col min="8464" max="8704" width="9" style="28"/>
    <col min="8705" max="8706" width="27" style="28" customWidth="1"/>
    <col min="8707" max="8707" width="13.44140625" style="28" customWidth="1"/>
    <col min="8708" max="8708" width="4.44140625" style="28" customWidth="1"/>
    <col min="8709" max="8709" width="9" style="28" customWidth="1"/>
    <col min="8710" max="8710" width="9" style="28" bestFit="1" customWidth="1"/>
    <col min="8711" max="8711" width="13.44140625" style="28" customWidth="1"/>
    <col min="8712" max="8712" width="6.21875" style="28" customWidth="1"/>
    <col min="8713" max="8715" width="9" style="28" customWidth="1"/>
    <col min="8716" max="8716" width="4.44140625" style="28" customWidth="1"/>
    <col min="8717" max="8717" width="13.44140625" style="28" customWidth="1"/>
    <col min="8718" max="8718" width="9" style="28" customWidth="1"/>
    <col min="8719" max="8719" width="11.109375" style="28" customWidth="1"/>
    <col min="8720" max="8960" width="9" style="28"/>
    <col min="8961" max="8962" width="27" style="28" customWidth="1"/>
    <col min="8963" max="8963" width="13.44140625" style="28" customWidth="1"/>
    <col min="8964" max="8964" width="4.44140625" style="28" customWidth="1"/>
    <col min="8965" max="8965" width="9" style="28" customWidth="1"/>
    <col min="8966" max="8966" width="9" style="28" bestFit="1" customWidth="1"/>
    <col min="8967" max="8967" width="13.44140625" style="28" customWidth="1"/>
    <col min="8968" max="8968" width="6.21875" style="28" customWidth="1"/>
    <col min="8969" max="8971" width="9" style="28" customWidth="1"/>
    <col min="8972" max="8972" width="4.44140625" style="28" customWidth="1"/>
    <col min="8973" max="8973" width="13.44140625" style="28" customWidth="1"/>
    <col min="8974" max="8974" width="9" style="28" customWidth="1"/>
    <col min="8975" max="8975" width="11.109375" style="28" customWidth="1"/>
    <col min="8976" max="9216" width="9" style="28"/>
    <col min="9217" max="9218" width="27" style="28" customWidth="1"/>
    <col min="9219" max="9219" width="13.44140625" style="28" customWidth="1"/>
    <col min="9220" max="9220" width="4.44140625" style="28" customWidth="1"/>
    <col min="9221" max="9221" width="9" style="28" customWidth="1"/>
    <col min="9222" max="9222" width="9" style="28" bestFit="1" customWidth="1"/>
    <col min="9223" max="9223" width="13.44140625" style="28" customWidth="1"/>
    <col min="9224" max="9224" width="6.21875" style="28" customWidth="1"/>
    <col min="9225" max="9227" width="9" style="28" customWidth="1"/>
    <col min="9228" max="9228" width="4.44140625" style="28" customWidth="1"/>
    <col min="9229" max="9229" width="13.44140625" style="28" customWidth="1"/>
    <col min="9230" max="9230" width="9" style="28" customWidth="1"/>
    <col min="9231" max="9231" width="11.109375" style="28" customWidth="1"/>
    <col min="9232" max="9472" width="9" style="28"/>
    <col min="9473" max="9474" width="27" style="28" customWidth="1"/>
    <col min="9475" max="9475" width="13.44140625" style="28" customWidth="1"/>
    <col min="9476" max="9476" width="4.44140625" style="28" customWidth="1"/>
    <col min="9477" max="9477" width="9" style="28" customWidth="1"/>
    <col min="9478" max="9478" width="9" style="28" bestFit="1" customWidth="1"/>
    <col min="9479" max="9479" width="13.44140625" style="28" customWidth="1"/>
    <col min="9480" max="9480" width="6.21875" style="28" customWidth="1"/>
    <col min="9481" max="9483" width="9" style="28" customWidth="1"/>
    <col min="9484" max="9484" width="4.44140625" style="28" customWidth="1"/>
    <col min="9485" max="9485" width="13.44140625" style="28" customWidth="1"/>
    <col min="9486" max="9486" width="9" style="28" customWidth="1"/>
    <col min="9487" max="9487" width="11.109375" style="28" customWidth="1"/>
    <col min="9488" max="9728" width="9" style="28"/>
    <col min="9729" max="9730" width="27" style="28" customWidth="1"/>
    <col min="9731" max="9731" width="13.44140625" style="28" customWidth="1"/>
    <col min="9732" max="9732" width="4.44140625" style="28" customWidth="1"/>
    <col min="9733" max="9733" width="9" style="28" customWidth="1"/>
    <col min="9734" max="9734" width="9" style="28" bestFit="1" customWidth="1"/>
    <col min="9735" max="9735" width="13.44140625" style="28" customWidth="1"/>
    <col min="9736" max="9736" width="6.21875" style="28" customWidth="1"/>
    <col min="9737" max="9739" width="9" style="28" customWidth="1"/>
    <col min="9740" max="9740" width="4.44140625" style="28" customWidth="1"/>
    <col min="9741" max="9741" width="13.44140625" style="28" customWidth="1"/>
    <col min="9742" max="9742" width="9" style="28" customWidth="1"/>
    <col min="9743" max="9743" width="11.109375" style="28" customWidth="1"/>
    <col min="9744" max="9984" width="9" style="28"/>
    <col min="9985" max="9986" width="27" style="28" customWidth="1"/>
    <col min="9987" max="9987" width="13.44140625" style="28" customWidth="1"/>
    <col min="9988" max="9988" width="4.44140625" style="28" customWidth="1"/>
    <col min="9989" max="9989" width="9" style="28" customWidth="1"/>
    <col min="9990" max="9990" width="9" style="28" bestFit="1" customWidth="1"/>
    <col min="9991" max="9991" width="13.44140625" style="28" customWidth="1"/>
    <col min="9992" max="9992" width="6.21875" style="28" customWidth="1"/>
    <col min="9993" max="9995" width="9" style="28" customWidth="1"/>
    <col min="9996" max="9996" width="4.44140625" style="28" customWidth="1"/>
    <col min="9997" max="9997" width="13.44140625" style="28" customWidth="1"/>
    <col min="9998" max="9998" width="9" style="28" customWidth="1"/>
    <col min="9999" max="9999" width="11.109375" style="28" customWidth="1"/>
    <col min="10000" max="10240" width="9" style="28"/>
    <col min="10241" max="10242" width="27" style="28" customWidth="1"/>
    <col min="10243" max="10243" width="13.44140625" style="28" customWidth="1"/>
    <col min="10244" max="10244" width="4.44140625" style="28" customWidth="1"/>
    <col min="10245" max="10245" width="9" style="28" customWidth="1"/>
    <col min="10246" max="10246" width="9" style="28" bestFit="1" customWidth="1"/>
    <col min="10247" max="10247" width="13.44140625" style="28" customWidth="1"/>
    <col min="10248" max="10248" width="6.21875" style="28" customWidth="1"/>
    <col min="10249" max="10251" width="9" style="28" customWidth="1"/>
    <col min="10252" max="10252" width="4.44140625" style="28" customWidth="1"/>
    <col min="10253" max="10253" width="13.44140625" style="28" customWidth="1"/>
    <col min="10254" max="10254" width="9" style="28" customWidth="1"/>
    <col min="10255" max="10255" width="11.109375" style="28" customWidth="1"/>
    <col min="10256" max="10496" width="9" style="28"/>
    <col min="10497" max="10498" width="27" style="28" customWidth="1"/>
    <col min="10499" max="10499" width="13.44140625" style="28" customWidth="1"/>
    <col min="10500" max="10500" width="4.44140625" style="28" customWidth="1"/>
    <col min="10501" max="10501" width="9" style="28" customWidth="1"/>
    <col min="10502" max="10502" width="9" style="28" bestFit="1" customWidth="1"/>
    <col min="10503" max="10503" width="13.44140625" style="28" customWidth="1"/>
    <col min="10504" max="10504" width="6.21875" style="28" customWidth="1"/>
    <col min="10505" max="10507" width="9" style="28" customWidth="1"/>
    <col min="10508" max="10508" width="4.44140625" style="28" customWidth="1"/>
    <col min="10509" max="10509" width="13.44140625" style="28" customWidth="1"/>
    <col min="10510" max="10510" width="9" style="28" customWidth="1"/>
    <col min="10511" max="10511" width="11.109375" style="28" customWidth="1"/>
    <col min="10512" max="10752" width="9" style="28"/>
    <col min="10753" max="10754" width="27" style="28" customWidth="1"/>
    <col min="10755" max="10755" width="13.44140625" style="28" customWidth="1"/>
    <col min="10756" max="10756" width="4.44140625" style="28" customWidth="1"/>
    <col min="10757" max="10757" width="9" style="28" customWidth="1"/>
    <col min="10758" max="10758" width="9" style="28" bestFit="1" customWidth="1"/>
    <col min="10759" max="10759" width="13.44140625" style="28" customWidth="1"/>
    <col min="10760" max="10760" width="6.21875" style="28" customWidth="1"/>
    <col min="10761" max="10763" width="9" style="28" customWidth="1"/>
    <col min="10764" max="10764" width="4.44140625" style="28" customWidth="1"/>
    <col min="10765" max="10765" width="13.44140625" style="28" customWidth="1"/>
    <col min="10766" max="10766" width="9" style="28" customWidth="1"/>
    <col min="10767" max="10767" width="11.109375" style="28" customWidth="1"/>
    <col min="10768" max="11008" width="9" style="28"/>
    <col min="11009" max="11010" width="27" style="28" customWidth="1"/>
    <col min="11011" max="11011" width="13.44140625" style="28" customWidth="1"/>
    <col min="11012" max="11012" width="4.44140625" style="28" customWidth="1"/>
    <col min="11013" max="11013" width="9" style="28" customWidth="1"/>
    <col min="11014" max="11014" width="9" style="28" bestFit="1" customWidth="1"/>
    <col min="11015" max="11015" width="13.44140625" style="28" customWidth="1"/>
    <col min="11016" max="11016" width="6.21875" style="28" customWidth="1"/>
    <col min="11017" max="11019" width="9" style="28" customWidth="1"/>
    <col min="11020" max="11020" width="4.44140625" style="28" customWidth="1"/>
    <col min="11021" max="11021" width="13.44140625" style="28" customWidth="1"/>
    <col min="11022" max="11022" width="9" style="28" customWidth="1"/>
    <col min="11023" max="11023" width="11.109375" style="28" customWidth="1"/>
    <col min="11024" max="11264" width="9" style="28"/>
    <col min="11265" max="11266" width="27" style="28" customWidth="1"/>
    <col min="11267" max="11267" width="13.44140625" style="28" customWidth="1"/>
    <col min="11268" max="11268" width="4.44140625" style="28" customWidth="1"/>
    <col min="11269" max="11269" width="9" style="28" customWidth="1"/>
    <col min="11270" max="11270" width="9" style="28" bestFit="1" customWidth="1"/>
    <col min="11271" max="11271" width="13.44140625" style="28" customWidth="1"/>
    <col min="11272" max="11272" width="6.21875" style="28" customWidth="1"/>
    <col min="11273" max="11275" width="9" style="28" customWidth="1"/>
    <col min="11276" max="11276" width="4.44140625" style="28" customWidth="1"/>
    <col min="11277" max="11277" width="13.44140625" style="28" customWidth="1"/>
    <col min="11278" max="11278" width="9" style="28" customWidth="1"/>
    <col min="11279" max="11279" width="11.109375" style="28" customWidth="1"/>
    <col min="11280" max="11520" width="9" style="28"/>
    <col min="11521" max="11522" width="27" style="28" customWidth="1"/>
    <col min="11523" max="11523" width="13.44140625" style="28" customWidth="1"/>
    <col min="11524" max="11524" width="4.44140625" style="28" customWidth="1"/>
    <col min="11525" max="11525" width="9" style="28" customWidth="1"/>
    <col min="11526" max="11526" width="9" style="28" bestFit="1" customWidth="1"/>
    <col min="11527" max="11527" width="13.44140625" style="28" customWidth="1"/>
    <col min="11528" max="11528" width="6.21875" style="28" customWidth="1"/>
    <col min="11529" max="11531" width="9" style="28" customWidth="1"/>
    <col min="11532" max="11532" width="4.44140625" style="28" customWidth="1"/>
    <col min="11533" max="11533" width="13.44140625" style="28" customWidth="1"/>
    <col min="11534" max="11534" width="9" style="28" customWidth="1"/>
    <col min="11535" max="11535" width="11.109375" style="28" customWidth="1"/>
    <col min="11536" max="11776" width="9" style="28"/>
    <col min="11777" max="11778" width="27" style="28" customWidth="1"/>
    <col min="11779" max="11779" width="13.44140625" style="28" customWidth="1"/>
    <col min="11780" max="11780" width="4.44140625" style="28" customWidth="1"/>
    <col min="11781" max="11781" width="9" style="28" customWidth="1"/>
    <col min="11782" max="11782" width="9" style="28" bestFit="1" customWidth="1"/>
    <col min="11783" max="11783" width="13.44140625" style="28" customWidth="1"/>
    <col min="11784" max="11784" width="6.21875" style="28" customWidth="1"/>
    <col min="11785" max="11787" width="9" style="28" customWidth="1"/>
    <col min="11788" max="11788" width="4.44140625" style="28" customWidth="1"/>
    <col min="11789" max="11789" width="13.44140625" style="28" customWidth="1"/>
    <col min="11790" max="11790" width="9" style="28" customWidth="1"/>
    <col min="11791" max="11791" width="11.109375" style="28" customWidth="1"/>
    <col min="11792" max="12032" width="9" style="28"/>
    <col min="12033" max="12034" width="27" style="28" customWidth="1"/>
    <col min="12035" max="12035" width="13.44140625" style="28" customWidth="1"/>
    <col min="12036" max="12036" width="4.44140625" style="28" customWidth="1"/>
    <col min="12037" max="12037" width="9" style="28" customWidth="1"/>
    <col min="12038" max="12038" width="9" style="28" bestFit="1" customWidth="1"/>
    <col min="12039" max="12039" width="13.44140625" style="28" customWidth="1"/>
    <col min="12040" max="12040" width="6.21875" style="28" customWidth="1"/>
    <col min="12041" max="12043" width="9" style="28" customWidth="1"/>
    <col min="12044" max="12044" width="4.44140625" style="28" customWidth="1"/>
    <col min="12045" max="12045" width="13.44140625" style="28" customWidth="1"/>
    <col min="12046" max="12046" width="9" style="28" customWidth="1"/>
    <col min="12047" max="12047" width="11.109375" style="28" customWidth="1"/>
    <col min="12048" max="12288" width="9" style="28"/>
    <col min="12289" max="12290" width="27" style="28" customWidth="1"/>
    <col min="12291" max="12291" width="13.44140625" style="28" customWidth="1"/>
    <col min="12292" max="12292" width="4.44140625" style="28" customWidth="1"/>
    <col min="12293" max="12293" width="9" style="28" customWidth="1"/>
    <col min="12294" max="12294" width="9" style="28" bestFit="1" customWidth="1"/>
    <col min="12295" max="12295" width="13.44140625" style="28" customWidth="1"/>
    <col min="12296" max="12296" width="6.21875" style="28" customWidth="1"/>
    <col min="12297" max="12299" width="9" style="28" customWidth="1"/>
    <col min="12300" max="12300" width="4.44140625" style="28" customWidth="1"/>
    <col min="12301" max="12301" width="13.44140625" style="28" customWidth="1"/>
    <col min="12302" max="12302" width="9" style="28" customWidth="1"/>
    <col min="12303" max="12303" width="11.109375" style="28" customWidth="1"/>
    <col min="12304" max="12544" width="9" style="28"/>
    <col min="12545" max="12546" width="27" style="28" customWidth="1"/>
    <col min="12547" max="12547" width="13.44140625" style="28" customWidth="1"/>
    <col min="12548" max="12548" width="4.44140625" style="28" customWidth="1"/>
    <col min="12549" max="12549" width="9" style="28" customWidth="1"/>
    <col min="12550" max="12550" width="9" style="28" bestFit="1" customWidth="1"/>
    <col min="12551" max="12551" width="13.44140625" style="28" customWidth="1"/>
    <col min="12552" max="12552" width="6.21875" style="28" customWidth="1"/>
    <col min="12553" max="12555" width="9" style="28" customWidth="1"/>
    <col min="12556" max="12556" width="4.44140625" style="28" customWidth="1"/>
    <col min="12557" max="12557" width="13.44140625" style="28" customWidth="1"/>
    <col min="12558" max="12558" width="9" style="28" customWidth="1"/>
    <col min="12559" max="12559" width="11.109375" style="28" customWidth="1"/>
    <col min="12560" max="12800" width="9" style="28"/>
    <col min="12801" max="12802" width="27" style="28" customWidth="1"/>
    <col min="12803" max="12803" width="13.44140625" style="28" customWidth="1"/>
    <col min="12804" max="12804" width="4.44140625" style="28" customWidth="1"/>
    <col min="12805" max="12805" width="9" style="28" customWidth="1"/>
    <col min="12806" max="12806" width="9" style="28" bestFit="1" customWidth="1"/>
    <col min="12807" max="12807" width="13.44140625" style="28" customWidth="1"/>
    <col min="12808" max="12808" width="6.21875" style="28" customWidth="1"/>
    <col min="12809" max="12811" width="9" style="28" customWidth="1"/>
    <col min="12812" max="12812" width="4.44140625" style="28" customWidth="1"/>
    <col min="12813" max="12813" width="13.44140625" style="28" customWidth="1"/>
    <col min="12814" max="12814" width="9" style="28" customWidth="1"/>
    <col min="12815" max="12815" width="11.109375" style="28" customWidth="1"/>
    <col min="12816" max="13056" width="9" style="28"/>
    <col min="13057" max="13058" width="27" style="28" customWidth="1"/>
    <col min="13059" max="13059" width="13.44140625" style="28" customWidth="1"/>
    <col min="13060" max="13060" width="4.44140625" style="28" customWidth="1"/>
    <col min="13061" max="13061" width="9" style="28" customWidth="1"/>
    <col min="13062" max="13062" width="9" style="28" bestFit="1" customWidth="1"/>
    <col min="13063" max="13063" width="13.44140625" style="28" customWidth="1"/>
    <col min="13064" max="13064" width="6.21875" style="28" customWidth="1"/>
    <col min="13065" max="13067" width="9" style="28" customWidth="1"/>
    <col min="13068" max="13068" width="4.44140625" style="28" customWidth="1"/>
    <col min="13069" max="13069" width="13.44140625" style="28" customWidth="1"/>
    <col min="13070" max="13070" width="9" style="28" customWidth="1"/>
    <col min="13071" max="13071" width="11.109375" style="28" customWidth="1"/>
    <col min="13072" max="13312" width="9" style="28"/>
    <col min="13313" max="13314" width="27" style="28" customWidth="1"/>
    <col min="13315" max="13315" width="13.44140625" style="28" customWidth="1"/>
    <col min="13316" max="13316" width="4.44140625" style="28" customWidth="1"/>
    <col min="13317" max="13317" width="9" style="28" customWidth="1"/>
    <col min="13318" max="13318" width="9" style="28" bestFit="1" customWidth="1"/>
    <col min="13319" max="13319" width="13.44140625" style="28" customWidth="1"/>
    <col min="13320" max="13320" width="6.21875" style="28" customWidth="1"/>
    <col min="13321" max="13323" width="9" style="28" customWidth="1"/>
    <col min="13324" max="13324" width="4.44140625" style="28" customWidth="1"/>
    <col min="13325" max="13325" width="13.44140625" style="28" customWidth="1"/>
    <col min="13326" max="13326" width="9" style="28" customWidth="1"/>
    <col min="13327" max="13327" width="11.109375" style="28" customWidth="1"/>
    <col min="13328" max="13568" width="9" style="28"/>
    <col min="13569" max="13570" width="27" style="28" customWidth="1"/>
    <col min="13571" max="13571" width="13.44140625" style="28" customWidth="1"/>
    <col min="13572" max="13572" width="4.44140625" style="28" customWidth="1"/>
    <col min="13573" max="13573" width="9" style="28" customWidth="1"/>
    <col min="13574" max="13574" width="9" style="28" bestFit="1" customWidth="1"/>
    <col min="13575" max="13575" width="13.44140625" style="28" customWidth="1"/>
    <col min="13576" max="13576" width="6.21875" style="28" customWidth="1"/>
    <col min="13577" max="13579" width="9" style="28" customWidth="1"/>
    <col min="13580" max="13580" width="4.44140625" style="28" customWidth="1"/>
    <col min="13581" max="13581" width="13.44140625" style="28" customWidth="1"/>
    <col min="13582" max="13582" width="9" style="28" customWidth="1"/>
    <col min="13583" max="13583" width="11.109375" style="28" customWidth="1"/>
    <col min="13584" max="13824" width="9" style="28"/>
    <col min="13825" max="13826" width="27" style="28" customWidth="1"/>
    <col min="13827" max="13827" width="13.44140625" style="28" customWidth="1"/>
    <col min="13828" max="13828" width="4.44140625" style="28" customWidth="1"/>
    <col min="13829" max="13829" width="9" style="28" customWidth="1"/>
    <col min="13830" max="13830" width="9" style="28" bestFit="1" customWidth="1"/>
    <col min="13831" max="13831" width="13.44140625" style="28" customWidth="1"/>
    <col min="13832" max="13832" width="6.21875" style="28" customWidth="1"/>
    <col min="13833" max="13835" width="9" style="28" customWidth="1"/>
    <col min="13836" max="13836" width="4.44140625" style="28" customWidth="1"/>
    <col min="13837" max="13837" width="13.44140625" style="28" customWidth="1"/>
    <col min="13838" max="13838" width="9" style="28" customWidth="1"/>
    <col min="13839" max="13839" width="11.109375" style="28" customWidth="1"/>
    <col min="13840" max="14080" width="9" style="28"/>
    <col min="14081" max="14082" width="27" style="28" customWidth="1"/>
    <col min="14083" max="14083" width="13.44140625" style="28" customWidth="1"/>
    <col min="14084" max="14084" width="4.44140625" style="28" customWidth="1"/>
    <col min="14085" max="14085" width="9" style="28" customWidth="1"/>
    <col min="14086" max="14086" width="9" style="28" bestFit="1" customWidth="1"/>
    <col min="14087" max="14087" width="13.44140625" style="28" customWidth="1"/>
    <col min="14088" max="14088" width="6.21875" style="28" customWidth="1"/>
    <col min="14089" max="14091" width="9" style="28" customWidth="1"/>
    <col min="14092" max="14092" width="4.44140625" style="28" customWidth="1"/>
    <col min="14093" max="14093" width="13.44140625" style="28" customWidth="1"/>
    <col min="14094" max="14094" width="9" style="28" customWidth="1"/>
    <col min="14095" max="14095" width="11.109375" style="28" customWidth="1"/>
    <col min="14096" max="14336" width="9" style="28"/>
    <col min="14337" max="14338" width="27" style="28" customWidth="1"/>
    <col min="14339" max="14339" width="13.44140625" style="28" customWidth="1"/>
    <col min="14340" max="14340" width="4.44140625" style="28" customWidth="1"/>
    <col min="14341" max="14341" width="9" style="28" customWidth="1"/>
    <col min="14342" max="14342" width="9" style="28" bestFit="1" customWidth="1"/>
    <col min="14343" max="14343" width="13.44140625" style="28" customWidth="1"/>
    <col min="14344" max="14344" width="6.21875" style="28" customWidth="1"/>
    <col min="14345" max="14347" width="9" style="28" customWidth="1"/>
    <col min="14348" max="14348" width="4.44140625" style="28" customWidth="1"/>
    <col min="14349" max="14349" width="13.44140625" style="28" customWidth="1"/>
    <col min="14350" max="14350" width="9" style="28" customWidth="1"/>
    <col min="14351" max="14351" width="11.109375" style="28" customWidth="1"/>
    <col min="14352" max="14592" width="9" style="28"/>
    <col min="14593" max="14594" width="27" style="28" customWidth="1"/>
    <col min="14595" max="14595" width="13.44140625" style="28" customWidth="1"/>
    <col min="14596" max="14596" width="4.44140625" style="28" customWidth="1"/>
    <col min="14597" max="14597" width="9" style="28" customWidth="1"/>
    <col min="14598" max="14598" width="9" style="28" bestFit="1" customWidth="1"/>
    <col min="14599" max="14599" width="13.44140625" style="28" customWidth="1"/>
    <col min="14600" max="14600" width="6.21875" style="28" customWidth="1"/>
    <col min="14601" max="14603" width="9" style="28" customWidth="1"/>
    <col min="14604" max="14604" width="4.44140625" style="28" customWidth="1"/>
    <col min="14605" max="14605" width="13.44140625" style="28" customWidth="1"/>
    <col min="14606" max="14606" width="9" style="28" customWidth="1"/>
    <col min="14607" max="14607" width="11.109375" style="28" customWidth="1"/>
    <col min="14608" max="14848" width="9" style="28"/>
    <col min="14849" max="14850" width="27" style="28" customWidth="1"/>
    <col min="14851" max="14851" width="13.44140625" style="28" customWidth="1"/>
    <col min="14852" max="14852" width="4.44140625" style="28" customWidth="1"/>
    <col min="14853" max="14853" width="9" style="28" customWidth="1"/>
    <col min="14854" max="14854" width="9" style="28" bestFit="1" customWidth="1"/>
    <col min="14855" max="14855" width="13.44140625" style="28" customWidth="1"/>
    <col min="14856" max="14856" width="6.21875" style="28" customWidth="1"/>
    <col min="14857" max="14859" width="9" style="28" customWidth="1"/>
    <col min="14860" max="14860" width="4.44140625" style="28" customWidth="1"/>
    <col min="14861" max="14861" width="13.44140625" style="28" customWidth="1"/>
    <col min="14862" max="14862" width="9" style="28" customWidth="1"/>
    <col min="14863" max="14863" width="11.109375" style="28" customWidth="1"/>
    <col min="14864" max="15104" width="9" style="28"/>
    <col min="15105" max="15106" width="27" style="28" customWidth="1"/>
    <col min="15107" max="15107" width="13.44140625" style="28" customWidth="1"/>
    <col min="15108" max="15108" width="4.44140625" style="28" customWidth="1"/>
    <col min="15109" max="15109" width="9" style="28" customWidth="1"/>
    <col min="15110" max="15110" width="9" style="28" bestFit="1" customWidth="1"/>
    <col min="15111" max="15111" width="13.44140625" style="28" customWidth="1"/>
    <col min="15112" max="15112" width="6.21875" style="28" customWidth="1"/>
    <col min="15113" max="15115" width="9" style="28" customWidth="1"/>
    <col min="15116" max="15116" width="4.44140625" style="28" customWidth="1"/>
    <col min="15117" max="15117" width="13.44140625" style="28" customWidth="1"/>
    <col min="15118" max="15118" width="9" style="28" customWidth="1"/>
    <col min="15119" max="15119" width="11.109375" style="28" customWidth="1"/>
    <col min="15120" max="15360" width="9" style="28"/>
    <col min="15361" max="15362" width="27" style="28" customWidth="1"/>
    <col min="15363" max="15363" width="13.44140625" style="28" customWidth="1"/>
    <col min="15364" max="15364" width="4.44140625" style="28" customWidth="1"/>
    <col min="15365" max="15365" width="9" style="28" customWidth="1"/>
    <col min="15366" max="15366" width="9" style="28" bestFit="1" customWidth="1"/>
    <col min="15367" max="15367" width="13.44140625" style="28" customWidth="1"/>
    <col min="15368" max="15368" width="6.21875" style="28" customWidth="1"/>
    <col min="15369" max="15371" width="9" style="28" customWidth="1"/>
    <col min="15372" max="15372" width="4.44140625" style="28" customWidth="1"/>
    <col min="15373" max="15373" width="13.44140625" style="28" customWidth="1"/>
    <col min="15374" max="15374" width="9" style="28" customWidth="1"/>
    <col min="15375" max="15375" width="11.109375" style="28" customWidth="1"/>
    <col min="15376" max="15616" width="9" style="28"/>
    <col min="15617" max="15618" width="27" style="28" customWidth="1"/>
    <col min="15619" max="15619" width="13.44140625" style="28" customWidth="1"/>
    <col min="15620" max="15620" width="4.44140625" style="28" customWidth="1"/>
    <col min="15621" max="15621" width="9" style="28" customWidth="1"/>
    <col min="15622" max="15622" width="9" style="28" bestFit="1" customWidth="1"/>
    <col min="15623" max="15623" width="13.44140625" style="28" customWidth="1"/>
    <col min="15624" max="15624" width="6.21875" style="28" customWidth="1"/>
    <col min="15625" max="15627" width="9" style="28" customWidth="1"/>
    <col min="15628" max="15628" width="4.44140625" style="28" customWidth="1"/>
    <col min="15629" max="15629" width="13.44140625" style="28" customWidth="1"/>
    <col min="15630" max="15630" width="9" style="28" customWidth="1"/>
    <col min="15631" max="15631" width="11.109375" style="28" customWidth="1"/>
    <col min="15632" max="15872" width="9" style="28"/>
    <col min="15873" max="15874" width="27" style="28" customWidth="1"/>
    <col min="15875" max="15875" width="13.44140625" style="28" customWidth="1"/>
    <col min="15876" max="15876" width="4.44140625" style="28" customWidth="1"/>
    <col min="15877" max="15877" width="9" style="28" customWidth="1"/>
    <col min="15878" max="15878" width="9" style="28" bestFit="1" customWidth="1"/>
    <col min="15879" max="15879" width="13.44140625" style="28" customWidth="1"/>
    <col min="15880" max="15880" width="6.21875" style="28" customWidth="1"/>
    <col min="15881" max="15883" width="9" style="28" customWidth="1"/>
    <col min="15884" max="15884" width="4.44140625" style="28" customWidth="1"/>
    <col min="15885" max="15885" width="13.44140625" style="28" customWidth="1"/>
    <col min="15886" max="15886" width="9" style="28" customWidth="1"/>
    <col min="15887" max="15887" width="11.109375" style="28" customWidth="1"/>
    <col min="15888" max="16128" width="9" style="28"/>
    <col min="16129" max="16130" width="27" style="28" customWidth="1"/>
    <col min="16131" max="16131" width="13.44140625" style="28" customWidth="1"/>
    <col min="16132" max="16132" width="4.44140625" style="28" customWidth="1"/>
    <col min="16133" max="16133" width="9" style="28" customWidth="1"/>
    <col min="16134" max="16134" width="9" style="28" bestFit="1" customWidth="1"/>
    <col min="16135" max="16135" width="13.44140625" style="28" customWidth="1"/>
    <col min="16136" max="16136" width="6.21875" style="28" customWidth="1"/>
    <col min="16137" max="16139" width="9" style="28" customWidth="1"/>
    <col min="16140" max="16140" width="4.44140625" style="28" customWidth="1"/>
    <col min="16141" max="16141" width="13.44140625" style="28" customWidth="1"/>
    <col min="16142" max="16142" width="9" style="28" customWidth="1"/>
    <col min="16143" max="16143" width="11.109375" style="28" customWidth="1"/>
    <col min="16144" max="16384" width="9" style="28"/>
  </cols>
  <sheetData>
    <row r="1" spans="1:15" ht="22.5" customHeight="1" x14ac:dyDescent="0.2">
      <c r="A1" s="208" t="s">
        <v>191</v>
      </c>
      <c r="B1" s="208"/>
      <c r="C1" s="208"/>
      <c r="D1" s="208"/>
      <c r="E1" s="208"/>
      <c r="F1" s="208"/>
      <c r="G1" s="208"/>
      <c r="H1" s="208"/>
      <c r="I1" s="209" t="s">
        <v>192</v>
      </c>
      <c r="J1" s="209"/>
      <c r="K1" s="210"/>
      <c r="L1" s="210"/>
      <c r="M1" s="210"/>
      <c r="N1" s="210"/>
      <c r="O1" s="67"/>
    </row>
    <row r="2" spans="1:15" ht="22.5" customHeight="1" x14ac:dyDescent="0.2">
      <c r="A2" s="68" t="s">
        <v>193</v>
      </c>
      <c r="B2" s="197"/>
      <c r="C2" s="197"/>
      <c r="D2" s="197"/>
      <c r="E2" s="197"/>
      <c r="F2" s="197"/>
      <c r="G2" s="197"/>
      <c r="H2" s="197"/>
      <c r="I2" s="205" t="s">
        <v>194</v>
      </c>
      <c r="J2" s="205"/>
      <c r="K2" s="197"/>
      <c r="L2" s="197"/>
      <c r="M2" s="197"/>
      <c r="N2" s="69"/>
      <c r="O2" s="67"/>
    </row>
    <row r="3" spans="1:15" ht="22.5" customHeight="1" x14ac:dyDescent="0.2">
      <c r="A3" s="70" t="s">
        <v>195</v>
      </c>
      <c r="B3" s="70" t="s">
        <v>196</v>
      </c>
      <c r="C3" s="206" t="s">
        <v>197</v>
      </c>
      <c r="D3" s="207"/>
      <c r="E3" s="206" t="s">
        <v>198</v>
      </c>
      <c r="F3" s="207"/>
      <c r="G3" s="200" t="s">
        <v>199</v>
      </c>
      <c r="H3" s="201"/>
      <c r="I3" s="206" t="s">
        <v>200</v>
      </c>
      <c r="J3" s="207"/>
      <c r="K3" s="206" t="s">
        <v>201</v>
      </c>
      <c r="L3" s="207"/>
      <c r="M3" s="200" t="s">
        <v>202</v>
      </c>
      <c r="N3" s="201"/>
      <c r="O3" s="71"/>
    </row>
    <row r="4" spans="1:15" ht="14.25" customHeight="1" x14ac:dyDescent="0.2">
      <c r="A4" s="72"/>
      <c r="B4" s="73"/>
      <c r="C4" s="74"/>
      <c r="D4" s="75"/>
      <c r="E4" s="76"/>
      <c r="F4" s="77"/>
      <c r="G4" s="78"/>
      <c r="H4" s="79"/>
      <c r="I4" s="76"/>
      <c r="J4" s="80"/>
      <c r="K4" s="81"/>
      <c r="L4" s="75"/>
      <c r="M4" s="78"/>
      <c r="N4" s="79"/>
      <c r="O4" s="82"/>
    </row>
    <row r="5" spans="1:15" ht="14.25" customHeight="1" x14ac:dyDescent="0.2">
      <c r="A5" s="83"/>
      <c r="B5" s="84"/>
      <c r="C5" s="85"/>
      <c r="D5" s="86" t="s">
        <v>203</v>
      </c>
      <c r="E5" s="87"/>
      <c r="F5" s="88" t="s">
        <v>204</v>
      </c>
      <c r="G5" s="89">
        <f>ROUNDUP(C5*E5,2)</f>
        <v>0</v>
      </c>
      <c r="H5" s="90" t="s">
        <v>205</v>
      </c>
      <c r="I5" s="87"/>
      <c r="J5" s="91" t="s">
        <v>206</v>
      </c>
      <c r="K5" s="92" t="e">
        <f>ROUNDUP(G5/I5,0)</f>
        <v>#DIV/0!</v>
      </c>
      <c r="L5" s="86" t="s">
        <v>207</v>
      </c>
      <c r="M5" s="89" t="e">
        <f>I5*K5</f>
        <v>#DIV/0!</v>
      </c>
      <c r="N5" s="90" t="s">
        <v>208</v>
      </c>
      <c r="O5" s="71"/>
    </row>
    <row r="6" spans="1:15" ht="14.25" customHeight="1" x14ac:dyDescent="0.2">
      <c r="A6" s="93"/>
      <c r="B6" s="94"/>
      <c r="C6" s="95"/>
      <c r="D6" s="96"/>
      <c r="E6" s="97"/>
      <c r="F6" s="98"/>
      <c r="G6" s="99"/>
      <c r="H6" s="100"/>
      <c r="I6" s="97"/>
      <c r="J6" s="101"/>
      <c r="K6" s="102"/>
      <c r="L6" s="96"/>
      <c r="M6" s="99"/>
      <c r="N6" s="100"/>
      <c r="O6" s="82"/>
    </row>
    <row r="7" spans="1:15" ht="14.25" customHeight="1" x14ac:dyDescent="0.2">
      <c r="A7" s="72"/>
      <c r="B7" s="84"/>
      <c r="C7" s="74"/>
      <c r="D7" s="75"/>
      <c r="E7" s="76"/>
      <c r="F7" s="77"/>
      <c r="G7" s="78"/>
      <c r="H7" s="79"/>
      <c r="I7" s="76"/>
      <c r="J7" s="80"/>
      <c r="K7" s="81"/>
      <c r="L7" s="75"/>
      <c r="M7" s="78"/>
      <c r="N7" s="79"/>
      <c r="O7" s="82"/>
    </row>
    <row r="8" spans="1:15" ht="14.25" customHeight="1" x14ac:dyDescent="0.2">
      <c r="A8" s="83"/>
      <c r="B8" s="84"/>
      <c r="C8" s="85"/>
      <c r="D8" s="86" t="s">
        <v>203</v>
      </c>
      <c r="E8" s="87"/>
      <c r="F8" s="88" t="s">
        <v>204</v>
      </c>
      <c r="G8" s="89">
        <f>ROUNDUP(C8*E8,2)</f>
        <v>0</v>
      </c>
      <c r="H8" s="90" t="s">
        <v>205</v>
      </c>
      <c r="I8" s="87"/>
      <c r="J8" s="91" t="s">
        <v>206</v>
      </c>
      <c r="K8" s="92" t="e">
        <f>ROUNDUP(G8/I8,0)</f>
        <v>#DIV/0!</v>
      </c>
      <c r="L8" s="86" t="s">
        <v>207</v>
      </c>
      <c r="M8" s="89" t="e">
        <f>I8*K8</f>
        <v>#DIV/0!</v>
      </c>
      <c r="N8" s="90" t="s">
        <v>209</v>
      </c>
      <c r="O8" s="71"/>
    </row>
    <row r="9" spans="1:15" ht="14.25" customHeight="1" x14ac:dyDescent="0.2">
      <c r="A9" s="93"/>
      <c r="B9" s="84"/>
      <c r="C9" s="95"/>
      <c r="D9" s="96"/>
      <c r="E9" s="97"/>
      <c r="F9" s="98"/>
      <c r="G9" s="99"/>
      <c r="H9" s="100"/>
      <c r="I9" s="97"/>
      <c r="J9" s="101"/>
      <c r="K9" s="102"/>
      <c r="L9" s="96"/>
      <c r="M9" s="99"/>
      <c r="N9" s="100"/>
      <c r="O9" s="82"/>
    </row>
    <row r="10" spans="1:15" ht="14.25" customHeight="1" x14ac:dyDescent="0.2">
      <c r="A10" s="72"/>
      <c r="B10" s="73"/>
      <c r="C10" s="74"/>
      <c r="D10" s="75"/>
      <c r="E10" s="76"/>
      <c r="F10" s="77"/>
      <c r="G10" s="78"/>
      <c r="H10" s="79"/>
      <c r="I10" s="76"/>
      <c r="J10" s="80"/>
      <c r="K10" s="81"/>
      <c r="L10" s="75"/>
      <c r="M10" s="78"/>
      <c r="N10" s="79"/>
      <c r="O10" s="82"/>
    </row>
    <row r="11" spans="1:15" ht="14.25" customHeight="1" x14ac:dyDescent="0.2">
      <c r="A11" s="83"/>
      <c r="B11" s="84"/>
      <c r="C11" s="85"/>
      <c r="D11" s="86" t="s">
        <v>210</v>
      </c>
      <c r="E11" s="87"/>
      <c r="F11" s="88" t="s">
        <v>204</v>
      </c>
      <c r="G11" s="89">
        <f>ROUNDUP(C11*E11,2)</f>
        <v>0</v>
      </c>
      <c r="H11" s="90" t="s">
        <v>211</v>
      </c>
      <c r="I11" s="87"/>
      <c r="J11" s="91" t="s">
        <v>206</v>
      </c>
      <c r="K11" s="92" t="e">
        <f>ROUNDUP(G11/I11,0)</f>
        <v>#DIV/0!</v>
      </c>
      <c r="L11" s="86" t="s">
        <v>207</v>
      </c>
      <c r="M11" s="89" t="e">
        <f>I11*K11</f>
        <v>#DIV/0!</v>
      </c>
      <c r="N11" s="90" t="s">
        <v>212</v>
      </c>
      <c r="O11" s="71"/>
    </row>
    <row r="12" spans="1:15" ht="14.25" customHeight="1" x14ac:dyDescent="0.2">
      <c r="A12" s="93"/>
      <c r="B12" s="94"/>
      <c r="C12" s="95"/>
      <c r="D12" s="96"/>
      <c r="E12" s="97"/>
      <c r="F12" s="98"/>
      <c r="G12" s="99"/>
      <c r="H12" s="100"/>
      <c r="I12" s="97"/>
      <c r="J12" s="101"/>
      <c r="K12" s="102"/>
      <c r="L12" s="96"/>
      <c r="M12" s="99"/>
      <c r="N12" s="100"/>
      <c r="O12" s="82"/>
    </row>
    <row r="13" spans="1:15" ht="14.25" customHeight="1" x14ac:dyDescent="0.2">
      <c r="A13" s="72"/>
      <c r="B13" s="84"/>
      <c r="C13" s="74"/>
      <c r="D13" s="75"/>
      <c r="E13" s="76"/>
      <c r="F13" s="77"/>
      <c r="G13" s="78"/>
      <c r="H13" s="79"/>
      <c r="I13" s="76"/>
      <c r="J13" s="80"/>
      <c r="K13" s="81"/>
      <c r="L13" s="75"/>
      <c r="M13" s="78"/>
      <c r="N13" s="79"/>
      <c r="O13" s="82"/>
    </row>
    <row r="14" spans="1:15" ht="14.25" customHeight="1" x14ac:dyDescent="0.2">
      <c r="A14" s="83"/>
      <c r="B14" s="84"/>
      <c r="C14" s="85"/>
      <c r="D14" s="86" t="s">
        <v>203</v>
      </c>
      <c r="E14" s="87"/>
      <c r="F14" s="88" t="s">
        <v>213</v>
      </c>
      <c r="G14" s="89">
        <f>ROUNDUP(C14*E14,2)</f>
        <v>0</v>
      </c>
      <c r="H14" s="90" t="s">
        <v>205</v>
      </c>
      <c r="I14" s="87"/>
      <c r="J14" s="91" t="s">
        <v>206</v>
      </c>
      <c r="K14" s="92" t="e">
        <f>ROUNDUP(G14/I14,0)</f>
        <v>#DIV/0!</v>
      </c>
      <c r="L14" s="86" t="s">
        <v>207</v>
      </c>
      <c r="M14" s="89" t="e">
        <f>I14*K14</f>
        <v>#DIV/0!</v>
      </c>
      <c r="N14" s="90" t="s">
        <v>209</v>
      </c>
      <c r="O14" s="71"/>
    </row>
    <row r="15" spans="1:15" ht="14.25" customHeight="1" x14ac:dyDescent="0.2">
      <c r="A15" s="93"/>
      <c r="B15" s="84"/>
      <c r="C15" s="95"/>
      <c r="D15" s="96"/>
      <c r="E15" s="97"/>
      <c r="F15" s="98"/>
      <c r="G15" s="99"/>
      <c r="H15" s="100"/>
      <c r="I15" s="97"/>
      <c r="J15" s="101"/>
      <c r="K15" s="102"/>
      <c r="L15" s="96"/>
      <c r="M15" s="99"/>
      <c r="N15" s="100"/>
      <c r="O15" s="82"/>
    </row>
    <row r="16" spans="1:15" ht="14.25" customHeight="1" x14ac:dyDescent="0.2">
      <c r="A16" s="72"/>
      <c r="B16" s="73"/>
      <c r="C16" s="74"/>
      <c r="D16" s="75"/>
      <c r="E16" s="76"/>
      <c r="F16" s="77"/>
      <c r="G16" s="78"/>
      <c r="H16" s="79"/>
      <c r="I16" s="76"/>
      <c r="J16" s="80"/>
      <c r="K16" s="81"/>
      <c r="L16" s="75"/>
      <c r="M16" s="78"/>
      <c r="N16" s="79"/>
      <c r="O16" s="82"/>
    </row>
    <row r="17" spans="1:15" ht="14.25" customHeight="1" x14ac:dyDescent="0.2">
      <c r="A17" s="83"/>
      <c r="B17" s="84"/>
      <c r="C17" s="85"/>
      <c r="D17" s="86" t="s">
        <v>214</v>
      </c>
      <c r="E17" s="87"/>
      <c r="F17" s="88" t="s">
        <v>215</v>
      </c>
      <c r="G17" s="89">
        <f>ROUNDUP(C17*E17,2)</f>
        <v>0</v>
      </c>
      <c r="H17" s="90" t="s">
        <v>211</v>
      </c>
      <c r="I17" s="87"/>
      <c r="J17" s="91" t="s">
        <v>206</v>
      </c>
      <c r="K17" s="92" t="e">
        <f>ROUNDUP(G17/I17,0)</f>
        <v>#DIV/0!</v>
      </c>
      <c r="L17" s="86" t="s">
        <v>207</v>
      </c>
      <c r="M17" s="89" t="e">
        <f>I17*K17</f>
        <v>#DIV/0!</v>
      </c>
      <c r="N17" s="90" t="s">
        <v>209</v>
      </c>
      <c r="O17" s="71"/>
    </row>
    <row r="18" spans="1:15" ht="14.25" customHeight="1" x14ac:dyDescent="0.2">
      <c r="A18" s="93"/>
      <c r="B18" s="94"/>
      <c r="C18" s="95"/>
      <c r="D18" s="96"/>
      <c r="E18" s="97"/>
      <c r="F18" s="98"/>
      <c r="G18" s="99"/>
      <c r="H18" s="100"/>
      <c r="I18" s="97"/>
      <c r="J18" s="101"/>
      <c r="K18" s="102"/>
      <c r="L18" s="96"/>
      <c r="M18" s="99"/>
      <c r="N18" s="100"/>
      <c r="O18" s="82"/>
    </row>
    <row r="19" spans="1:15" ht="14.25" customHeight="1" x14ac:dyDescent="0.2">
      <c r="A19" s="72"/>
      <c r="B19" s="84"/>
      <c r="C19" s="74"/>
      <c r="D19" s="75"/>
      <c r="E19" s="76"/>
      <c r="F19" s="77"/>
      <c r="G19" s="78"/>
      <c r="H19" s="79"/>
      <c r="I19" s="76"/>
      <c r="J19" s="80"/>
      <c r="K19" s="81"/>
      <c r="L19" s="75"/>
      <c r="M19" s="78"/>
      <c r="N19" s="79"/>
      <c r="O19" s="82"/>
    </row>
    <row r="20" spans="1:15" ht="14.25" customHeight="1" x14ac:dyDescent="0.2">
      <c r="A20" s="83"/>
      <c r="B20" s="84"/>
      <c r="C20" s="85"/>
      <c r="D20" s="86" t="s">
        <v>214</v>
      </c>
      <c r="E20" s="87"/>
      <c r="F20" s="88" t="s">
        <v>215</v>
      </c>
      <c r="G20" s="89">
        <f>ROUNDUP(C20*E20,2)</f>
        <v>0</v>
      </c>
      <c r="H20" s="90" t="s">
        <v>211</v>
      </c>
      <c r="I20" s="87"/>
      <c r="J20" s="91" t="s">
        <v>206</v>
      </c>
      <c r="K20" s="92" t="e">
        <f>ROUNDUP(G20/I20,0)</f>
        <v>#DIV/0!</v>
      </c>
      <c r="L20" s="86" t="s">
        <v>207</v>
      </c>
      <c r="M20" s="89" t="e">
        <f>I20*K20</f>
        <v>#DIV/0!</v>
      </c>
      <c r="N20" s="90" t="s">
        <v>209</v>
      </c>
      <c r="O20" s="71"/>
    </row>
    <row r="21" spans="1:15" ht="14.25" customHeight="1" x14ac:dyDescent="0.2">
      <c r="A21" s="93"/>
      <c r="B21" s="84"/>
      <c r="C21" s="95"/>
      <c r="D21" s="96"/>
      <c r="E21" s="97"/>
      <c r="F21" s="98"/>
      <c r="G21" s="99"/>
      <c r="H21" s="100"/>
      <c r="I21" s="97"/>
      <c r="J21" s="101"/>
      <c r="K21" s="102"/>
      <c r="L21" s="96"/>
      <c r="M21" s="99"/>
      <c r="N21" s="100"/>
      <c r="O21" s="82"/>
    </row>
    <row r="22" spans="1:15" ht="14.25" customHeight="1" x14ac:dyDescent="0.2">
      <c r="A22" s="72"/>
      <c r="B22" s="73"/>
      <c r="C22" s="74"/>
      <c r="D22" s="75"/>
      <c r="E22" s="76"/>
      <c r="F22" s="77"/>
      <c r="G22" s="78"/>
      <c r="H22" s="79"/>
      <c r="I22" s="76"/>
      <c r="J22" s="80"/>
      <c r="K22" s="81"/>
      <c r="L22" s="75"/>
      <c r="M22" s="78"/>
      <c r="N22" s="79"/>
      <c r="O22" s="82"/>
    </row>
    <row r="23" spans="1:15" ht="14.25" customHeight="1" x14ac:dyDescent="0.2">
      <c r="A23" s="83"/>
      <c r="B23" s="84"/>
      <c r="C23" s="85"/>
      <c r="D23" s="86" t="s">
        <v>214</v>
      </c>
      <c r="E23" s="87"/>
      <c r="F23" s="88" t="s">
        <v>215</v>
      </c>
      <c r="G23" s="89">
        <f>ROUNDUP(C23*E23,2)</f>
        <v>0</v>
      </c>
      <c r="H23" s="90" t="s">
        <v>211</v>
      </c>
      <c r="I23" s="87"/>
      <c r="J23" s="91" t="s">
        <v>206</v>
      </c>
      <c r="K23" s="92" t="e">
        <f>ROUNDUP(G23/I23,0)</f>
        <v>#DIV/0!</v>
      </c>
      <c r="L23" s="86" t="s">
        <v>207</v>
      </c>
      <c r="M23" s="89" t="e">
        <f>I23*K23</f>
        <v>#DIV/0!</v>
      </c>
      <c r="N23" s="90" t="s">
        <v>209</v>
      </c>
      <c r="O23" s="71"/>
    </row>
    <row r="24" spans="1:15" ht="14.25" customHeight="1" x14ac:dyDescent="0.2">
      <c r="A24" s="93"/>
      <c r="B24" s="94"/>
      <c r="C24" s="95"/>
      <c r="D24" s="96"/>
      <c r="E24" s="97"/>
      <c r="F24" s="98"/>
      <c r="G24" s="99"/>
      <c r="H24" s="100"/>
      <c r="I24" s="97"/>
      <c r="J24" s="101"/>
      <c r="K24" s="102"/>
      <c r="L24" s="96"/>
      <c r="M24" s="99"/>
      <c r="N24" s="100"/>
      <c r="O24" s="82"/>
    </row>
    <row r="25" spans="1:15" ht="14.25" customHeight="1" x14ac:dyDescent="0.2">
      <c r="A25" s="72"/>
      <c r="B25" s="84"/>
      <c r="C25" s="74"/>
      <c r="D25" s="75"/>
      <c r="E25" s="76"/>
      <c r="F25" s="77"/>
      <c r="G25" s="78"/>
      <c r="H25" s="79"/>
      <c r="I25" s="76"/>
      <c r="J25" s="80"/>
      <c r="K25" s="81"/>
      <c r="L25" s="75"/>
      <c r="M25" s="78"/>
      <c r="N25" s="79"/>
      <c r="O25" s="82"/>
    </row>
    <row r="26" spans="1:15" ht="14.25" customHeight="1" x14ac:dyDescent="0.2">
      <c r="A26" s="83"/>
      <c r="B26" s="84"/>
      <c r="C26" s="85"/>
      <c r="D26" s="86" t="s">
        <v>214</v>
      </c>
      <c r="E26" s="87"/>
      <c r="F26" s="88" t="s">
        <v>215</v>
      </c>
      <c r="G26" s="89">
        <f>ROUNDUP(C26*E26,2)</f>
        <v>0</v>
      </c>
      <c r="H26" s="90" t="s">
        <v>211</v>
      </c>
      <c r="I26" s="87"/>
      <c r="J26" s="91" t="s">
        <v>206</v>
      </c>
      <c r="K26" s="92" t="e">
        <f>ROUNDUP(G26/I26,0)</f>
        <v>#DIV/0!</v>
      </c>
      <c r="L26" s="86" t="s">
        <v>207</v>
      </c>
      <c r="M26" s="89" t="e">
        <f>I26*K26</f>
        <v>#DIV/0!</v>
      </c>
      <c r="N26" s="90" t="s">
        <v>209</v>
      </c>
      <c r="O26" s="71"/>
    </row>
    <row r="27" spans="1:15" ht="14.25" customHeight="1" x14ac:dyDescent="0.2">
      <c r="A27" s="93"/>
      <c r="B27" s="84"/>
      <c r="C27" s="95"/>
      <c r="D27" s="96"/>
      <c r="E27" s="97"/>
      <c r="F27" s="98"/>
      <c r="G27" s="99"/>
      <c r="H27" s="100"/>
      <c r="I27" s="97"/>
      <c r="J27" s="101"/>
      <c r="K27" s="102"/>
      <c r="L27" s="96"/>
      <c r="M27" s="99"/>
      <c r="N27" s="100"/>
      <c r="O27" s="82"/>
    </row>
    <row r="28" spans="1:15" ht="14.25" customHeight="1" x14ac:dyDescent="0.2">
      <c r="A28" s="72"/>
      <c r="B28" s="73"/>
      <c r="C28" s="74"/>
      <c r="D28" s="75"/>
      <c r="E28" s="76"/>
      <c r="F28" s="77"/>
      <c r="G28" s="78"/>
      <c r="H28" s="79"/>
      <c r="I28" s="76"/>
      <c r="J28" s="80"/>
      <c r="K28" s="81"/>
      <c r="L28" s="75"/>
      <c r="M28" s="78"/>
      <c r="N28" s="79"/>
      <c r="O28" s="82"/>
    </row>
    <row r="29" spans="1:15" ht="14.25" customHeight="1" x14ac:dyDescent="0.2">
      <c r="A29" s="83"/>
      <c r="B29" s="84"/>
      <c r="C29" s="85"/>
      <c r="D29" s="86" t="s">
        <v>214</v>
      </c>
      <c r="E29" s="87"/>
      <c r="F29" s="88" t="s">
        <v>215</v>
      </c>
      <c r="G29" s="89">
        <f>ROUNDUP(C29*E29,2)</f>
        <v>0</v>
      </c>
      <c r="H29" s="90" t="s">
        <v>211</v>
      </c>
      <c r="I29" s="87"/>
      <c r="J29" s="91" t="s">
        <v>206</v>
      </c>
      <c r="K29" s="92" t="e">
        <f>ROUNDUP(G29/I29,0)</f>
        <v>#DIV/0!</v>
      </c>
      <c r="L29" s="86" t="s">
        <v>207</v>
      </c>
      <c r="M29" s="89" t="e">
        <f>I29*K29</f>
        <v>#DIV/0!</v>
      </c>
      <c r="N29" s="90" t="s">
        <v>209</v>
      </c>
      <c r="O29" s="71"/>
    </row>
    <row r="30" spans="1:15" ht="14.25" customHeight="1" x14ac:dyDescent="0.2">
      <c r="A30" s="93"/>
      <c r="B30" s="94"/>
      <c r="C30" s="95"/>
      <c r="D30" s="96"/>
      <c r="E30" s="97"/>
      <c r="F30" s="98"/>
      <c r="G30" s="99"/>
      <c r="H30" s="100"/>
      <c r="I30" s="97"/>
      <c r="J30" s="101"/>
      <c r="K30" s="102"/>
      <c r="L30" s="96"/>
      <c r="M30" s="99"/>
      <c r="N30" s="100"/>
      <c r="O30" s="82"/>
    </row>
    <row r="31" spans="1:15" ht="14.25" customHeight="1" x14ac:dyDescent="0.2">
      <c r="A31" s="72"/>
      <c r="B31" s="84"/>
      <c r="C31" s="74"/>
      <c r="D31" s="75"/>
      <c r="E31" s="76"/>
      <c r="F31" s="77"/>
      <c r="G31" s="78"/>
      <c r="H31" s="79"/>
      <c r="I31" s="76"/>
      <c r="J31" s="80"/>
      <c r="K31" s="81"/>
      <c r="L31" s="75"/>
      <c r="M31" s="78"/>
      <c r="N31" s="79"/>
      <c r="O31" s="82"/>
    </row>
    <row r="32" spans="1:15" ht="14.25" customHeight="1" x14ac:dyDescent="0.2">
      <c r="A32" s="83"/>
      <c r="B32" s="84"/>
      <c r="C32" s="85"/>
      <c r="D32" s="86" t="s">
        <v>214</v>
      </c>
      <c r="E32" s="87"/>
      <c r="F32" s="88" t="s">
        <v>215</v>
      </c>
      <c r="G32" s="89">
        <f>ROUNDUP(C32*E32,2)</f>
        <v>0</v>
      </c>
      <c r="H32" s="90" t="s">
        <v>211</v>
      </c>
      <c r="I32" s="87"/>
      <c r="J32" s="91" t="s">
        <v>206</v>
      </c>
      <c r="K32" s="92" t="e">
        <f>ROUNDUP(G32/I32,0)</f>
        <v>#DIV/0!</v>
      </c>
      <c r="L32" s="86" t="s">
        <v>207</v>
      </c>
      <c r="M32" s="89" t="e">
        <f>I32*K32</f>
        <v>#DIV/0!</v>
      </c>
      <c r="N32" s="90" t="s">
        <v>209</v>
      </c>
      <c r="O32" s="71"/>
    </row>
    <row r="33" spans="1:15" ht="14.25" customHeight="1" x14ac:dyDescent="0.2">
      <c r="A33" s="93"/>
      <c r="B33" s="94"/>
      <c r="C33" s="95"/>
      <c r="D33" s="96"/>
      <c r="E33" s="97"/>
      <c r="F33" s="98"/>
      <c r="G33" s="99"/>
      <c r="H33" s="100"/>
      <c r="I33" s="97"/>
      <c r="J33" s="101"/>
      <c r="K33" s="102"/>
      <c r="L33" s="96"/>
      <c r="M33" s="99"/>
      <c r="N33" s="100"/>
      <c r="O33" s="82"/>
    </row>
    <row r="34" spans="1:15" ht="22.5" customHeight="1" x14ac:dyDescent="0.2">
      <c r="A34" s="202" t="s">
        <v>246</v>
      </c>
      <c r="B34" s="202"/>
      <c r="C34" s="202"/>
      <c r="D34" s="202"/>
      <c r="E34" s="202"/>
      <c r="F34" s="202"/>
      <c r="G34" s="202"/>
      <c r="H34" s="202"/>
      <c r="I34" s="203" t="s">
        <v>192</v>
      </c>
      <c r="J34" s="203"/>
      <c r="K34" s="204"/>
      <c r="L34" s="204"/>
      <c r="M34" s="204"/>
      <c r="N34" s="204"/>
      <c r="O34" s="67"/>
    </row>
    <row r="35" spans="1:15" ht="22.5" customHeight="1" x14ac:dyDescent="0.2">
      <c r="A35" s="68" t="s">
        <v>193</v>
      </c>
      <c r="B35" s="197"/>
      <c r="C35" s="197"/>
      <c r="D35" s="197"/>
      <c r="E35" s="197"/>
      <c r="F35" s="197"/>
      <c r="G35" s="197"/>
      <c r="H35" s="197"/>
      <c r="I35" s="205" t="s">
        <v>194</v>
      </c>
      <c r="J35" s="205"/>
      <c r="K35" s="197"/>
      <c r="L35" s="197"/>
      <c r="M35" s="197"/>
      <c r="N35" s="69"/>
      <c r="O35" s="67"/>
    </row>
    <row r="36" spans="1:15" ht="22.5" customHeight="1" x14ac:dyDescent="0.2">
      <c r="A36" s="70" t="s">
        <v>195</v>
      </c>
      <c r="B36" s="70" t="s">
        <v>196</v>
      </c>
      <c r="C36" s="206" t="s">
        <v>197</v>
      </c>
      <c r="D36" s="207"/>
      <c r="E36" s="206" t="s">
        <v>198</v>
      </c>
      <c r="F36" s="207"/>
      <c r="G36" s="200" t="s">
        <v>199</v>
      </c>
      <c r="H36" s="201"/>
      <c r="I36" s="206" t="s">
        <v>200</v>
      </c>
      <c r="J36" s="207"/>
      <c r="K36" s="206" t="s">
        <v>201</v>
      </c>
      <c r="L36" s="207"/>
      <c r="M36" s="200" t="s">
        <v>202</v>
      </c>
      <c r="N36" s="201"/>
      <c r="O36" s="71"/>
    </row>
    <row r="37" spans="1:15" ht="14.25" customHeight="1" x14ac:dyDescent="0.2">
      <c r="A37" s="72"/>
      <c r="B37" s="175" t="s">
        <v>216</v>
      </c>
      <c r="C37" s="74"/>
      <c r="D37" s="75"/>
      <c r="E37" s="76"/>
      <c r="F37" s="77"/>
      <c r="G37" s="78"/>
      <c r="H37" s="79"/>
      <c r="I37" s="76"/>
      <c r="J37" s="80"/>
      <c r="K37" s="81"/>
      <c r="L37" s="75"/>
      <c r="M37" s="78"/>
      <c r="N37" s="79"/>
      <c r="O37" s="82"/>
    </row>
    <row r="38" spans="1:15" ht="14.25" customHeight="1" x14ac:dyDescent="0.2">
      <c r="A38" s="174" t="s">
        <v>217</v>
      </c>
      <c r="B38" s="176" t="s">
        <v>218</v>
      </c>
      <c r="C38" s="177">
        <v>2200</v>
      </c>
      <c r="D38" s="86" t="s">
        <v>214</v>
      </c>
      <c r="E38" s="179">
        <v>0.15</v>
      </c>
      <c r="F38" s="88" t="s">
        <v>215</v>
      </c>
      <c r="G38" s="89">
        <f>ROUNDUP(C38*E38,2)</f>
        <v>330</v>
      </c>
      <c r="H38" s="90" t="s">
        <v>211</v>
      </c>
      <c r="I38" s="179">
        <v>15</v>
      </c>
      <c r="J38" s="91" t="s">
        <v>206</v>
      </c>
      <c r="K38" s="92">
        <f>ROUNDUP(G38/I38,0)</f>
        <v>22</v>
      </c>
      <c r="L38" s="86" t="s">
        <v>207</v>
      </c>
      <c r="M38" s="89">
        <f>I38*K38</f>
        <v>330</v>
      </c>
      <c r="N38" s="90" t="s">
        <v>209</v>
      </c>
      <c r="O38" s="71"/>
    </row>
    <row r="39" spans="1:15" ht="14.25" customHeight="1" x14ac:dyDescent="0.2">
      <c r="A39" s="93"/>
      <c r="B39" s="94"/>
      <c r="C39" s="95"/>
      <c r="D39" s="96"/>
      <c r="E39" s="97"/>
      <c r="F39" s="98"/>
      <c r="G39" s="99"/>
      <c r="H39" s="100"/>
      <c r="I39" s="97"/>
      <c r="J39" s="101"/>
      <c r="K39" s="102"/>
      <c r="L39" s="96"/>
      <c r="M39" s="99"/>
      <c r="N39" s="100"/>
      <c r="O39" s="82"/>
    </row>
    <row r="40" spans="1:15" ht="14.25" customHeight="1" x14ac:dyDescent="0.2">
      <c r="A40" s="72"/>
      <c r="B40" s="176" t="s">
        <v>219</v>
      </c>
      <c r="C40" s="74"/>
      <c r="D40" s="75"/>
      <c r="E40" s="76"/>
      <c r="F40" s="77"/>
      <c r="G40" s="78"/>
      <c r="H40" s="79"/>
      <c r="I40" s="76"/>
      <c r="J40" s="80"/>
      <c r="K40" s="81"/>
      <c r="L40" s="75"/>
      <c r="M40" s="78"/>
      <c r="N40" s="79"/>
      <c r="O40" s="82"/>
    </row>
    <row r="41" spans="1:15" ht="14.25" customHeight="1" x14ac:dyDescent="0.2">
      <c r="A41" s="174" t="s">
        <v>220</v>
      </c>
      <c r="B41" s="176" t="s">
        <v>221</v>
      </c>
      <c r="C41" s="177">
        <v>250</v>
      </c>
      <c r="D41" s="86" t="s">
        <v>214</v>
      </c>
      <c r="E41" s="179">
        <v>1.3</v>
      </c>
      <c r="F41" s="88" t="s">
        <v>215</v>
      </c>
      <c r="G41" s="89">
        <f>ROUNDUP(C41*E41,2)</f>
        <v>325</v>
      </c>
      <c r="H41" s="90" t="s">
        <v>211</v>
      </c>
      <c r="I41" s="179">
        <v>20</v>
      </c>
      <c r="J41" s="91" t="s">
        <v>206</v>
      </c>
      <c r="K41" s="92">
        <f>ROUNDUP(G41/I41,0)</f>
        <v>17</v>
      </c>
      <c r="L41" s="86" t="s">
        <v>207</v>
      </c>
      <c r="M41" s="89">
        <f>I41*K41</f>
        <v>340</v>
      </c>
      <c r="N41" s="90" t="s">
        <v>209</v>
      </c>
      <c r="O41" s="71"/>
    </row>
    <row r="42" spans="1:15" ht="14.25" customHeight="1" x14ac:dyDescent="0.2">
      <c r="A42" s="93"/>
      <c r="B42" s="84"/>
      <c r="C42" s="95"/>
      <c r="D42" s="96"/>
      <c r="E42" s="97"/>
      <c r="F42" s="98"/>
      <c r="G42" s="99"/>
      <c r="H42" s="100"/>
      <c r="I42" s="97"/>
      <c r="J42" s="101"/>
      <c r="K42" s="102"/>
      <c r="L42" s="96"/>
      <c r="M42" s="99"/>
      <c r="N42" s="100"/>
      <c r="O42" s="82"/>
    </row>
    <row r="43" spans="1:15" ht="14.25" customHeight="1" x14ac:dyDescent="0.2">
      <c r="A43" s="72"/>
      <c r="B43" s="175" t="s">
        <v>222</v>
      </c>
      <c r="C43" s="74"/>
      <c r="D43" s="75"/>
      <c r="E43" s="76"/>
      <c r="F43" s="77"/>
      <c r="G43" s="78"/>
      <c r="H43" s="79"/>
      <c r="I43" s="76"/>
      <c r="J43" s="80"/>
      <c r="K43" s="81"/>
      <c r="L43" s="75"/>
      <c r="M43" s="78"/>
      <c r="N43" s="79"/>
      <c r="O43" s="82"/>
    </row>
    <row r="44" spans="1:15" ht="14.25" customHeight="1" x14ac:dyDescent="0.2">
      <c r="A44" s="174" t="s">
        <v>223</v>
      </c>
      <c r="B44" s="176" t="s">
        <v>224</v>
      </c>
      <c r="C44" s="177">
        <v>1900</v>
      </c>
      <c r="D44" s="86" t="s">
        <v>214</v>
      </c>
      <c r="E44" s="179">
        <v>1.5</v>
      </c>
      <c r="F44" s="88" t="s">
        <v>215</v>
      </c>
      <c r="G44" s="89">
        <f>ROUNDUP(C44*E44,2)</f>
        <v>2850</v>
      </c>
      <c r="H44" s="90" t="s">
        <v>211</v>
      </c>
      <c r="I44" s="179">
        <v>20</v>
      </c>
      <c r="J44" s="91" t="s">
        <v>206</v>
      </c>
      <c r="K44" s="92">
        <f>ROUNDUP(G44/I44,0)</f>
        <v>143</v>
      </c>
      <c r="L44" s="86" t="s">
        <v>207</v>
      </c>
      <c r="M44" s="89">
        <f>I44*K44</f>
        <v>2860</v>
      </c>
      <c r="N44" s="90" t="s">
        <v>209</v>
      </c>
      <c r="O44" s="71"/>
    </row>
    <row r="45" spans="1:15" ht="14.25" customHeight="1" x14ac:dyDescent="0.2">
      <c r="A45" s="93"/>
      <c r="B45" s="94"/>
      <c r="C45" s="95"/>
      <c r="D45" s="96"/>
      <c r="E45" s="97"/>
      <c r="F45" s="98"/>
      <c r="G45" s="99"/>
      <c r="H45" s="100"/>
      <c r="I45" s="97"/>
      <c r="J45" s="101"/>
      <c r="K45" s="102"/>
      <c r="L45" s="96"/>
      <c r="M45" s="99"/>
      <c r="N45" s="100"/>
      <c r="O45" s="82"/>
    </row>
    <row r="46" spans="1:15" ht="14.25" customHeight="1" x14ac:dyDescent="0.2">
      <c r="A46" s="72"/>
      <c r="B46" s="176" t="s">
        <v>225</v>
      </c>
      <c r="C46" s="74"/>
      <c r="D46" s="75"/>
      <c r="E46" s="76"/>
      <c r="F46" s="77"/>
      <c r="G46" s="78"/>
      <c r="H46" s="79"/>
      <c r="I46" s="76"/>
      <c r="J46" s="80"/>
      <c r="K46" s="81"/>
      <c r="L46" s="75"/>
      <c r="M46" s="78"/>
      <c r="N46" s="79"/>
      <c r="O46" s="82"/>
    </row>
    <row r="47" spans="1:15" ht="14.25" customHeight="1" x14ac:dyDescent="0.2">
      <c r="A47" s="174" t="s">
        <v>226</v>
      </c>
      <c r="B47" s="176" t="s">
        <v>227</v>
      </c>
      <c r="C47" s="177">
        <f>C44</f>
        <v>1900</v>
      </c>
      <c r="D47" s="86" t="s">
        <v>214</v>
      </c>
      <c r="E47" s="179">
        <v>0.34</v>
      </c>
      <c r="F47" s="88" t="s">
        <v>204</v>
      </c>
      <c r="G47" s="89">
        <f>ROUNDUP(C47*E47,2)</f>
        <v>646</v>
      </c>
      <c r="H47" s="90" t="s">
        <v>211</v>
      </c>
      <c r="I47" s="179">
        <v>15</v>
      </c>
      <c r="J47" s="91" t="s">
        <v>206</v>
      </c>
      <c r="K47" s="92">
        <f>ROUNDUP(G47/I47,0)</f>
        <v>44</v>
      </c>
      <c r="L47" s="86" t="s">
        <v>207</v>
      </c>
      <c r="M47" s="89">
        <f>I47*K47</f>
        <v>660</v>
      </c>
      <c r="N47" s="90" t="s">
        <v>209</v>
      </c>
      <c r="O47" s="71"/>
    </row>
    <row r="48" spans="1:15" ht="14.25" customHeight="1" x14ac:dyDescent="0.2">
      <c r="A48" s="93"/>
      <c r="B48" s="84"/>
      <c r="C48" s="95"/>
      <c r="D48" s="96"/>
      <c r="E48" s="97"/>
      <c r="F48" s="98"/>
      <c r="G48" s="99"/>
      <c r="H48" s="100"/>
      <c r="I48" s="97"/>
      <c r="J48" s="101"/>
      <c r="K48" s="102"/>
      <c r="L48" s="96"/>
      <c r="M48" s="99"/>
      <c r="N48" s="100"/>
      <c r="O48" s="82"/>
    </row>
    <row r="49" spans="1:15" ht="14.25" customHeight="1" x14ac:dyDescent="0.2">
      <c r="A49" s="72"/>
      <c r="B49" s="175" t="s">
        <v>228</v>
      </c>
      <c r="C49" s="74"/>
      <c r="D49" s="75"/>
      <c r="E49" s="76"/>
      <c r="F49" s="77"/>
      <c r="G49" s="78"/>
      <c r="H49" s="79"/>
      <c r="I49" s="76"/>
      <c r="J49" s="80"/>
      <c r="K49" s="81"/>
      <c r="L49" s="75"/>
      <c r="M49" s="78"/>
      <c r="N49" s="79"/>
      <c r="O49" s="82"/>
    </row>
    <row r="50" spans="1:15" ht="14.25" customHeight="1" x14ac:dyDescent="0.2">
      <c r="A50" s="174" t="s">
        <v>229</v>
      </c>
      <c r="B50" s="176" t="s">
        <v>230</v>
      </c>
      <c r="C50" s="177">
        <v>50</v>
      </c>
      <c r="D50" s="86" t="s">
        <v>214</v>
      </c>
      <c r="E50" s="179">
        <v>0.24</v>
      </c>
      <c r="F50" s="88" t="s">
        <v>215</v>
      </c>
      <c r="G50" s="89">
        <f>ROUNDUP(C50*E50,2)</f>
        <v>12</v>
      </c>
      <c r="H50" s="90" t="s">
        <v>231</v>
      </c>
      <c r="I50" s="179">
        <v>20</v>
      </c>
      <c r="J50" s="91" t="s">
        <v>206</v>
      </c>
      <c r="K50" s="92">
        <f>ROUNDUP(G50/I50,0)</f>
        <v>1</v>
      </c>
      <c r="L50" s="86" t="s">
        <v>207</v>
      </c>
      <c r="M50" s="89">
        <f>I50*K50</f>
        <v>20</v>
      </c>
      <c r="N50" s="90" t="s">
        <v>208</v>
      </c>
      <c r="O50" s="71"/>
    </row>
    <row r="51" spans="1:15" ht="14.25" customHeight="1" x14ac:dyDescent="0.2">
      <c r="A51" s="93"/>
      <c r="B51" s="94"/>
      <c r="C51" s="95"/>
      <c r="D51" s="96"/>
      <c r="E51" s="97"/>
      <c r="F51" s="98"/>
      <c r="G51" s="99"/>
      <c r="H51" s="100"/>
      <c r="I51" s="97"/>
      <c r="J51" s="101"/>
      <c r="K51" s="102"/>
      <c r="L51" s="96"/>
      <c r="M51" s="99"/>
      <c r="N51" s="100"/>
      <c r="O51" s="82"/>
    </row>
    <row r="52" spans="1:15" ht="14.25" customHeight="1" x14ac:dyDescent="0.2">
      <c r="A52" s="72"/>
      <c r="B52" s="176" t="s">
        <v>232</v>
      </c>
      <c r="C52" s="74"/>
      <c r="D52" s="75"/>
      <c r="E52" s="76"/>
      <c r="F52" s="77"/>
      <c r="G52" s="78"/>
      <c r="H52" s="79"/>
      <c r="I52" s="76"/>
      <c r="J52" s="80"/>
      <c r="K52" s="81"/>
      <c r="L52" s="75"/>
      <c r="M52" s="78"/>
      <c r="N52" s="79"/>
      <c r="O52" s="82"/>
    </row>
    <row r="53" spans="1:15" ht="14.25" customHeight="1" x14ac:dyDescent="0.2">
      <c r="A53" s="174" t="s">
        <v>233</v>
      </c>
      <c r="B53" s="176" t="s">
        <v>234</v>
      </c>
      <c r="C53" s="177">
        <v>194</v>
      </c>
      <c r="D53" s="86" t="s">
        <v>203</v>
      </c>
      <c r="E53" s="179">
        <v>0.4</v>
      </c>
      <c r="F53" s="88" t="s">
        <v>215</v>
      </c>
      <c r="G53" s="89">
        <f>ROUNDUP(C53*E53,2)</f>
        <v>77.599999999999994</v>
      </c>
      <c r="H53" s="90" t="s">
        <v>211</v>
      </c>
      <c r="I53" s="179">
        <v>20</v>
      </c>
      <c r="J53" s="91" t="s">
        <v>206</v>
      </c>
      <c r="K53" s="92">
        <f>ROUNDUP(G53/I53,0)</f>
        <v>4</v>
      </c>
      <c r="L53" s="86" t="s">
        <v>207</v>
      </c>
      <c r="M53" s="89">
        <f>I53*K53</f>
        <v>80</v>
      </c>
      <c r="N53" s="90" t="s">
        <v>209</v>
      </c>
      <c r="O53" s="71"/>
    </row>
    <row r="54" spans="1:15" ht="14.25" customHeight="1" x14ac:dyDescent="0.2">
      <c r="A54" s="93"/>
      <c r="B54" s="84"/>
      <c r="C54" s="178" t="s">
        <v>235</v>
      </c>
      <c r="D54" s="96"/>
      <c r="E54" s="97"/>
      <c r="F54" s="98"/>
      <c r="G54" s="99"/>
      <c r="H54" s="100"/>
      <c r="I54" s="97"/>
      <c r="J54" s="101"/>
      <c r="K54" s="102"/>
      <c r="L54" s="96"/>
      <c r="M54" s="99"/>
      <c r="N54" s="100"/>
      <c r="O54" s="82"/>
    </row>
    <row r="55" spans="1:15" ht="14.25" customHeight="1" x14ac:dyDescent="0.2">
      <c r="A55" s="72"/>
      <c r="B55" s="175" t="s">
        <v>236</v>
      </c>
      <c r="C55" s="74"/>
      <c r="D55" s="75"/>
      <c r="E55" s="76"/>
      <c r="F55" s="77"/>
      <c r="G55" s="78"/>
      <c r="H55" s="79"/>
      <c r="I55" s="76"/>
      <c r="J55" s="80"/>
      <c r="K55" s="81"/>
      <c r="L55" s="75"/>
      <c r="M55" s="78"/>
      <c r="N55" s="79"/>
      <c r="O55" s="82"/>
    </row>
    <row r="56" spans="1:15" ht="14.25" customHeight="1" x14ac:dyDescent="0.2">
      <c r="A56" s="174" t="s">
        <v>233</v>
      </c>
      <c r="B56" s="176" t="s">
        <v>237</v>
      </c>
      <c r="C56" s="177">
        <f>C53</f>
        <v>194</v>
      </c>
      <c r="D56" s="86" t="s">
        <v>214</v>
      </c>
      <c r="E56" s="87">
        <v>0.14000000000000001</v>
      </c>
      <c r="F56" s="88" t="s">
        <v>215</v>
      </c>
      <c r="G56" s="89">
        <f>ROUNDUP(C56*E56,2)</f>
        <v>27.16</v>
      </c>
      <c r="H56" s="90" t="s">
        <v>211</v>
      </c>
      <c r="I56" s="179">
        <v>20</v>
      </c>
      <c r="J56" s="91" t="s">
        <v>206</v>
      </c>
      <c r="K56" s="92">
        <f>ROUNDUP(G56/I56,0)</f>
        <v>2</v>
      </c>
      <c r="L56" s="86" t="s">
        <v>207</v>
      </c>
      <c r="M56" s="89">
        <f>I56*K56</f>
        <v>40</v>
      </c>
      <c r="N56" s="90" t="s">
        <v>208</v>
      </c>
      <c r="O56" s="71"/>
    </row>
    <row r="57" spans="1:15" ht="14.25" customHeight="1" x14ac:dyDescent="0.2">
      <c r="A57" s="93"/>
      <c r="B57" s="94"/>
      <c r="C57" s="178" t="s">
        <v>238</v>
      </c>
      <c r="D57" s="96"/>
      <c r="E57" s="97"/>
      <c r="F57" s="98"/>
      <c r="G57" s="99"/>
      <c r="H57" s="100"/>
      <c r="I57" s="97"/>
      <c r="J57" s="101"/>
      <c r="K57" s="102"/>
      <c r="L57" s="96"/>
      <c r="M57" s="99"/>
      <c r="N57" s="100"/>
      <c r="O57" s="82"/>
    </row>
    <row r="58" spans="1:15" ht="14.25" customHeight="1" x14ac:dyDescent="0.2">
      <c r="A58" s="72"/>
      <c r="B58" s="176" t="s">
        <v>239</v>
      </c>
      <c r="C58" s="74"/>
      <c r="D58" s="75"/>
      <c r="E58" s="76"/>
      <c r="F58" s="77"/>
      <c r="G58" s="78"/>
      <c r="H58" s="79"/>
      <c r="I58" s="76"/>
      <c r="J58" s="80"/>
      <c r="K58" s="81"/>
      <c r="L58" s="75"/>
      <c r="M58" s="78"/>
      <c r="N58" s="79"/>
      <c r="O58" s="82"/>
    </row>
    <row r="59" spans="1:15" ht="14.25" customHeight="1" x14ac:dyDescent="0.2">
      <c r="A59" s="174" t="s">
        <v>233</v>
      </c>
      <c r="B59" s="176" t="s">
        <v>298</v>
      </c>
      <c r="C59" s="177">
        <v>100</v>
      </c>
      <c r="D59" s="86" t="s">
        <v>203</v>
      </c>
      <c r="E59" s="87">
        <v>0.12</v>
      </c>
      <c r="F59" s="88" t="s">
        <v>215</v>
      </c>
      <c r="G59" s="89">
        <f>ROUNDUP(C59*E59,2)</f>
        <v>12</v>
      </c>
      <c r="H59" s="90" t="s">
        <v>211</v>
      </c>
      <c r="I59" s="179">
        <v>15</v>
      </c>
      <c r="J59" s="91" t="s">
        <v>206</v>
      </c>
      <c r="K59" s="92">
        <f>ROUNDUP(G59/I59,0)</f>
        <v>1</v>
      </c>
      <c r="L59" s="86" t="s">
        <v>207</v>
      </c>
      <c r="M59" s="89">
        <f>I59*K59</f>
        <v>15</v>
      </c>
      <c r="N59" s="90" t="s">
        <v>208</v>
      </c>
      <c r="O59" s="71"/>
    </row>
    <row r="60" spans="1:15" ht="14.25" customHeight="1" x14ac:dyDescent="0.2">
      <c r="A60" s="93"/>
      <c r="B60" s="84"/>
      <c r="C60" s="95"/>
      <c r="D60" s="96"/>
      <c r="E60" s="97"/>
      <c r="F60" s="98"/>
      <c r="G60" s="99"/>
      <c r="H60" s="100"/>
      <c r="I60" s="97"/>
      <c r="J60" s="101"/>
      <c r="K60" s="102"/>
      <c r="L60" s="96"/>
      <c r="M60" s="99"/>
      <c r="N60" s="100"/>
      <c r="O60" s="82"/>
    </row>
    <row r="61" spans="1:15" ht="14.25" customHeight="1" x14ac:dyDescent="0.2">
      <c r="A61" s="72"/>
      <c r="B61" s="175"/>
      <c r="C61" s="74"/>
      <c r="D61" s="75"/>
      <c r="E61" s="76"/>
      <c r="F61" s="77"/>
      <c r="G61" s="78"/>
      <c r="H61" s="79"/>
      <c r="I61" s="76"/>
      <c r="J61" s="80"/>
      <c r="K61" s="81"/>
      <c r="L61" s="75"/>
      <c r="M61" s="78"/>
      <c r="N61" s="79"/>
      <c r="O61" s="82"/>
    </row>
    <row r="62" spans="1:15" ht="14.25" customHeight="1" x14ac:dyDescent="0.2">
      <c r="A62" s="174" t="s">
        <v>299</v>
      </c>
      <c r="B62" s="176"/>
      <c r="C62" s="177"/>
      <c r="D62" s="86" t="s">
        <v>214</v>
      </c>
      <c r="E62" s="87">
        <v>0.12</v>
      </c>
      <c r="F62" s="88" t="s">
        <v>240</v>
      </c>
      <c r="G62" s="89">
        <f>ROUNDUP(C62*E62,2)</f>
        <v>0</v>
      </c>
      <c r="H62" s="90" t="s">
        <v>211</v>
      </c>
      <c r="I62" s="179"/>
      <c r="J62" s="91" t="s">
        <v>206</v>
      </c>
      <c r="K62" s="92" t="e">
        <f>ROUNDUP(G62/I62,0)</f>
        <v>#DIV/0!</v>
      </c>
      <c r="L62" s="86" t="s">
        <v>207</v>
      </c>
      <c r="M62" s="89" t="e">
        <f>I62*K62</f>
        <v>#DIV/0!</v>
      </c>
      <c r="N62" s="90" t="s">
        <v>209</v>
      </c>
      <c r="O62" s="71"/>
    </row>
    <row r="63" spans="1:15" ht="14.25" customHeight="1" x14ac:dyDescent="0.2">
      <c r="A63" s="93"/>
      <c r="B63" s="94"/>
      <c r="C63" s="95"/>
      <c r="D63" s="96"/>
      <c r="E63" s="97"/>
      <c r="F63" s="98"/>
      <c r="G63" s="99"/>
      <c r="H63" s="100"/>
      <c r="I63" s="97"/>
      <c r="J63" s="101"/>
      <c r="K63" s="102"/>
      <c r="L63" s="96"/>
      <c r="M63" s="99"/>
      <c r="N63" s="100"/>
      <c r="O63" s="82"/>
    </row>
    <row r="64" spans="1:15" ht="14.25" customHeight="1" x14ac:dyDescent="0.2">
      <c r="A64" s="72"/>
      <c r="B64" s="175" t="s">
        <v>239</v>
      </c>
      <c r="C64" s="74"/>
      <c r="D64" s="75"/>
      <c r="E64" s="76"/>
      <c r="F64" s="77"/>
      <c r="G64" s="78"/>
      <c r="H64" s="79"/>
      <c r="I64" s="76"/>
      <c r="J64" s="80"/>
      <c r="K64" s="81"/>
      <c r="L64" s="75"/>
      <c r="M64" s="78"/>
      <c r="N64" s="79"/>
      <c r="O64" s="82"/>
    </row>
    <row r="65" spans="1:15" ht="14.25" customHeight="1" x14ac:dyDescent="0.2">
      <c r="A65" s="174" t="s">
        <v>233</v>
      </c>
      <c r="B65" s="176" t="s">
        <v>298</v>
      </c>
      <c r="C65" s="177">
        <v>30</v>
      </c>
      <c r="D65" s="86" t="s">
        <v>214</v>
      </c>
      <c r="E65" s="87">
        <v>0.12</v>
      </c>
      <c r="F65" s="88" t="s">
        <v>240</v>
      </c>
      <c r="G65" s="89">
        <f>ROUNDUP(C65*E65,2)</f>
        <v>3.6</v>
      </c>
      <c r="H65" s="90" t="s">
        <v>211</v>
      </c>
      <c r="I65" s="179">
        <v>15</v>
      </c>
      <c r="J65" s="91" t="s">
        <v>206</v>
      </c>
      <c r="K65" s="92">
        <f>ROUNDUP(G65/I65,0)</f>
        <v>1</v>
      </c>
      <c r="L65" s="86" t="s">
        <v>207</v>
      </c>
      <c r="M65" s="89">
        <f>I65*K65</f>
        <v>15</v>
      </c>
      <c r="N65" s="90" t="s">
        <v>209</v>
      </c>
      <c r="O65" s="71"/>
    </row>
    <row r="66" spans="1:15" ht="14.25" customHeight="1" x14ac:dyDescent="0.2">
      <c r="A66" s="93"/>
      <c r="B66" s="94"/>
      <c r="C66" s="95"/>
      <c r="D66" s="96"/>
      <c r="E66" s="97"/>
      <c r="F66" s="98"/>
      <c r="G66" s="99"/>
      <c r="H66" s="100"/>
      <c r="I66" s="97"/>
      <c r="J66" s="101"/>
      <c r="K66" s="102"/>
      <c r="L66" s="96"/>
      <c r="M66" s="99"/>
      <c r="N66" s="100"/>
      <c r="O66" s="82"/>
    </row>
  </sheetData>
  <mergeCells count="24">
    <mergeCell ref="M3:N3"/>
    <mergeCell ref="A1:H1"/>
    <mergeCell ref="I1:J1"/>
    <mergeCell ref="K1:N1"/>
    <mergeCell ref="B2:H2"/>
    <mergeCell ref="I2:J2"/>
    <mergeCell ref="K2:M2"/>
    <mergeCell ref="C3:D3"/>
    <mergeCell ref="E3:F3"/>
    <mergeCell ref="G3:H3"/>
    <mergeCell ref="I3:J3"/>
    <mergeCell ref="K3:L3"/>
    <mergeCell ref="M36:N36"/>
    <mergeCell ref="A34:H34"/>
    <mergeCell ref="I34:J34"/>
    <mergeCell ref="K34:N34"/>
    <mergeCell ref="B35:H35"/>
    <mergeCell ref="I35:J35"/>
    <mergeCell ref="K35:M35"/>
    <mergeCell ref="C36:D36"/>
    <mergeCell ref="E36:F36"/>
    <mergeCell ref="G36:H36"/>
    <mergeCell ref="I36:J36"/>
    <mergeCell ref="K36:L36"/>
  </mergeCells>
  <phoneticPr fontId="2"/>
  <pageMargins left="0.78740157480314965" right="0.78740157480314965" top="1.1811023622047245" bottom="0.39370078740157483" header="0" footer="0"/>
  <pageSetup paperSize="9" orientation="landscape" r:id="rId1"/>
  <rowBreaks count="1" manualBreakCount="1">
    <brk id="3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K35"/>
  <sheetViews>
    <sheetView view="pageBreakPreview" zoomScaleNormal="100" zoomScaleSheetLayoutView="100" workbookViewId="0">
      <selection sqref="A1:K1"/>
    </sheetView>
  </sheetViews>
  <sheetFormatPr defaultColWidth="9" defaultRowHeight="22.5" customHeight="1" x14ac:dyDescent="0.2"/>
  <cols>
    <col min="1" max="3" width="4.44140625" style="1" customWidth="1"/>
    <col min="4" max="10" width="9" style="1" customWidth="1"/>
    <col min="11" max="11" width="4.44140625" style="1" customWidth="1"/>
    <col min="12" max="12" width="9" style="1" customWidth="1"/>
    <col min="13" max="16384" width="9" style="1"/>
  </cols>
  <sheetData>
    <row r="1" spans="1:11" ht="22.2" customHeight="1" x14ac:dyDescent="0.2">
      <c r="A1" s="223" t="s">
        <v>251</v>
      </c>
      <c r="B1" s="223"/>
      <c r="C1" s="223"/>
      <c r="D1" s="223"/>
      <c r="E1" s="223"/>
      <c r="F1" s="223"/>
      <c r="G1" s="223"/>
      <c r="H1" s="223"/>
      <c r="I1" s="223"/>
      <c r="J1" s="223"/>
      <c r="K1" s="223"/>
    </row>
    <row r="2" spans="1:11" ht="22.2" customHeight="1" x14ac:dyDescent="0.2">
      <c r="A2" s="224" t="s">
        <v>267</v>
      </c>
      <c r="B2" s="224"/>
      <c r="C2" s="224"/>
      <c r="D2" s="224"/>
      <c r="E2" s="224"/>
      <c r="F2" s="224"/>
      <c r="G2" s="224"/>
      <c r="H2" s="224"/>
      <c r="I2" s="224"/>
      <c r="J2" s="224"/>
      <c r="K2" s="224"/>
    </row>
    <row r="3" spans="1:11" ht="22.2" customHeight="1" x14ac:dyDescent="0.2">
      <c r="A3" s="225" t="s">
        <v>252</v>
      </c>
      <c r="B3" s="225"/>
      <c r="C3" s="225"/>
      <c r="D3" s="225"/>
      <c r="E3" s="225"/>
      <c r="F3" s="225"/>
      <c r="G3" s="225"/>
      <c r="H3" s="225"/>
      <c r="I3" s="225"/>
      <c r="J3" s="225"/>
      <c r="K3" s="225"/>
    </row>
    <row r="4" spans="1:11" ht="22.2" customHeight="1" x14ac:dyDescent="0.2">
      <c r="A4" s="226" t="s">
        <v>253</v>
      </c>
      <c r="B4" s="226"/>
      <c r="C4" s="226"/>
      <c r="D4" s="226"/>
      <c r="E4" s="226"/>
      <c r="F4" s="226"/>
      <c r="G4" s="226"/>
      <c r="H4" s="226"/>
      <c r="I4" s="226"/>
      <c r="J4" s="226"/>
      <c r="K4" s="226"/>
    </row>
    <row r="5" spans="1:11" ht="22.2" customHeight="1" x14ac:dyDescent="0.2">
      <c r="A5" s="210" t="s">
        <v>254</v>
      </c>
      <c r="B5" s="210"/>
      <c r="C5" s="210"/>
      <c r="D5" s="210"/>
      <c r="E5" s="210"/>
      <c r="F5" s="210"/>
      <c r="G5" s="210"/>
      <c r="H5" s="210"/>
      <c r="I5" s="210"/>
      <c r="J5" s="210"/>
      <c r="K5" s="210"/>
    </row>
    <row r="6" spans="1:11" ht="22.2" customHeight="1" x14ac:dyDescent="0.2">
      <c r="A6" s="222" t="s">
        <v>301</v>
      </c>
      <c r="B6" s="222"/>
      <c r="C6" s="222"/>
      <c r="D6" s="222"/>
      <c r="E6" s="222"/>
      <c r="F6" s="222"/>
      <c r="G6" s="222"/>
      <c r="H6" s="222"/>
      <c r="I6" s="222"/>
      <c r="J6" s="222"/>
      <c r="K6" s="222"/>
    </row>
    <row r="7" spans="1:11" ht="22.2" customHeight="1" x14ac:dyDescent="0.2">
      <c r="A7" s="117"/>
      <c r="B7" s="117"/>
      <c r="G7" s="113"/>
      <c r="H7" s="212" t="s">
        <v>255</v>
      </c>
      <c r="I7" s="195"/>
      <c r="J7" s="195"/>
      <c r="K7" s="195"/>
    </row>
    <row r="8" spans="1:11" ht="22.2" customHeight="1" x14ac:dyDescent="0.2">
      <c r="A8" s="117"/>
      <c r="B8" s="117"/>
      <c r="G8" s="113"/>
      <c r="H8" s="114"/>
      <c r="I8" s="114"/>
      <c r="J8" s="114"/>
      <c r="K8" s="114"/>
    </row>
    <row r="9" spans="1:11" ht="22.2" customHeight="1" x14ac:dyDescent="0.2">
      <c r="A9" s="117" t="s">
        <v>256</v>
      </c>
      <c r="B9" s="117"/>
    </row>
    <row r="10" spans="1:11" ht="22.2" customHeight="1" x14ac:dyDescent="0.2">
      <c r="A10" s="117"/>
      <c r="B10" s="117"/>
    </row>
    <row r="11" spans="1:11" ht="22.2" customHeight="1" x14ac:dyDescent="0.2">
      <c r="A11" s="227" t="s">
        <v>257</v>
      </c>
      <c r="B11" s="227"/>
      <c r="C11" s="214"/>
      <c r="D11" s="214"/>
      <c r="E11" s="214"/>
      <c r="F11" s="214"/>
      <c r="G11" s="214"/>
      <c r="H11" s="214"/>
      <c r="I11" s="214"/>
      <c r="J11" s="214"/>
      <c r="K11" s="214"/>
    </row>
    <row r="12" spans="1:11" ht="22.2" customHeight="1" x14ac:dyDescent="0.2">
      <c r="A12" s="118"/>
      <c r="B12" s="118"/>
    </row>
    <row r="13" spans="1:11" ht="22.2" customHeight="1" x14ac:dyDescent="0.2">
      <c r="A13" s="203" t="s">
        <v>181</v>
      </c>
      <c r="B13" s="203"/>
      <c r="C13" s="203"/>
      <c r="D13" s="204"/>
      <c r="E13" s="204"/>
      <c r="F13" s="204"/>
      <c r="G13" s="204"/>
      <c r="H13" s="204"/>
      <c r="I13" s="204"/>
      <c r="J13" s="204"/>
    </row>
    <row r="14" spans="1:11" ht="22.2" customHeight="1" x14ac:dyDescent="0.2">
      <c r="A14" s="203" t="s">
        <v>258</v>
      </c>
      <c r="B14" s="203"/>
      <c r="C14" s="203"/>
      <c r="D14" s="115" t="s">
        <v>259</v>
      </c>
      <c r="E14" s="188"/>
      <c r="F14" s="188"/>
      <c r="G14" s="188"/>
      <c r="H14" s="188"/>
      <c r="I14" s="188"/>
      <c r="J14" s="188"/>
    </row>
    <row r="15" spans="1:11" ht="22.2" customHeight="1" x14ac:dyDescent="0.2">
      <c r="A15" s="116"/>
      <c r="B15" s="119"/>
      <c r="C15" s="115"/>
      <c r="D15" s="115" t="s">
        <v>260</v>
      </c>
      <c r="E15" s="188"/>
      <c r="F15" s="188"/>
      <c r="G15" s="188"/>
      <c r="H15" s="188"/>
      <c r="I15" s="188"/>
      <c r="J15" s="188"/>
    </row>
    <row r="16" spans="1:11" ht="22.2" customHeight="1" x14ac:dyDescent="0.2">
      <c r="A16" s="116"/>
      <c r="B16" s="119"/>
      <c r="C16" s="115"/>
      <c r="D16" s="115" t="s">
        <v>261</v>
      </c>
      <c r="E16" s="188"/>
      <c r="F16" s="188"/>
      <c r="G16" s="188"/>
      <c r="H16" s="188"/>
      <c r="I16" s="188"/>
      <c r="J16" s="188"/>
    </row>
    <row r="17" spans="1:11" ht="22.2" customHeight="1" x14ac:dyDescent="0.2">
      <c r="A17" s="203" t="s">
        <v>262</v>
      </c>
      <c r="B17" s="203"/>
      <c r="C17" s="203"/>
      <c r="D17" s="211" t="s">
        <v>253</v>
      </c>
      <c r="E17" s="211"/>
      <c r="F17" s="211"/>
      <c r="G17" s="134" t="s">
        <v>268</v>
      </c>
      <c r="H17" s="211" t="s">
        <v>253</v>
      </c>
      <c r="I17" s="211"/>
      <c r="J17" s="211"/>
    </row>
    <row r="18" spans="1:11" ht="22.2" customHeight="1" x14ac:dyDescent="0.2">
      <c r="A18" s="203" t="s">
        <v>263</v>
      </c>
      <c r="B18" s="203"/>
      <c r="C18" s="203"/>
      <c r="D18" s="211" t="s">
        <v>253</v>
      </c>
      <c r="E18" s="211"/>
      <c r="F18" s="211"/>
      <c r="G18" s="133"/>
      <c r="H18" s="211"/>
      <c r="I18" s="211"/>
      <c r="J18" s="211"/>
    </row>
    <row r="19" spans="1:11" ht="22.2" customHeight="1" x14ac:dyDescent="0.2">
      <c r="A19" s="203" t="s">
        <v>264</v>
      </c>
      <c r="B19" s="203"/>
      <c r="C19" s="203"/>
      <c r="D19" s="211" t="s">
        <v>253</v>
      </c>
      <c r="E19" s="211"/>
      <c r="F19" s="211"/>
      <c r="G19" s="133"/>
      <c r="H19" s="211"/>
      <c r="I19" s="211"/>
      <c r="J19" s="211"/>
    </row>
    <row r="20" spans="1:11" ht="22.2" customHeight="1" thickBot="1" x14ac:dyDescent="0.25">
      <c r="A20" s="120"/>
      <c r="B20" s="120"/>
      <c r="C20" s="121"/>
      <c r="D20" s="121"/>
      <c r="E20" s="121"/>
      <c r="F20" s="215"/>
      <c r="G20" s="215"/>
      <c r="H20" s="121"/>
      <c r="I20" s="122"/>
      <c r="J20" s="122"/>
      <c r="K20" s="121"/>
    </row>
    <row r="21" spans="1:11" ht="22.2" customHeight="1" x14ac:dyDescent="0.2">
      <c r="A21" s="216" t="s">
        <v>265</v>
      </c>
      <c r="B21" s="217"/>
      <c r="C21" s="217"/>
      <c r="D21" s="217"/>
      <c r="E21" s="217"/>
      <c r="F21" s="218"/>
      <c r="G21" s="219" t="s">
        <v>266</v>
      </c>
      <c r="H21" s="217"/>
      <c r="I21" s="217"/>
      <c r="J21" s="217"/>
      <c r="K21" s="220"/>
    </row>
    <row r="22" spans="1:11" ht="22.2" customHeight="1" x14ac:dyDescent="0.2">
      <c r="A22" s="123"/>
      <c r="B22" s="124"/>
      <c r="C22" s="124"/>
      <c r="D22" s="124"/>
      <c r="E22" s="124"/>
      <c r="F22" s="125"/>
      <c r="G22" s="126"/>
      <c r="H22" s="124"/>
      <c r="I22" s="124"/>
      <c r="J22" s="124"/>
      <c r="K22" s="127"/>
    </row>
    <row r="23" spans="1:11" ht="22.2" customHeight="1" x14ac:dyDescent="0.2">
      <c r="A23" s="123"/>
      <c r="B23" s="124"/>
      <c r="C23" s="124"/>
      <c r="D23" s="124"/>
      <c r="E23" s="124"/>
      <c r="F23" s="125"/>
      <c r="G23" s="126"/>
      <c r="H23" s="124"/>
      <c r="I23" s="124"/>
      <c r="J23" s="124"/>
      <c r="K23" s="127"/>
    </row>
    <row r="24" spans="1:11" ht="22.2" customHeight="1" x14ac:dyDescent="0.2">
      <c r="A24" s="123"/>
      <c r="B24" s="124"/>
      <c r="C24" s="124"/>
      <c r="D24" s="124"/>
      <c r="E24" s="124"/>
      <c r="F24" s="125"/>
      <c r="G24" s="126"/>
      <c r="H24" s="124"/>
      <c r="I24" s="124"/>
      <c r="J24" s="124"/>
      <c r="K24" s="127"/>
    </row>
    <row r="25" spans="1:11" ht="22.2" customHeight="1" x14ac:dyDescent="0.2">
      <c r="A25" s="123"/>
      <c r="B25" s="124"/>
      <c r="C25" s="124"/>
      <c r="D25" s="124"/>
      <c r="E25" s="124"/>
      <c r="F25" s="125"/>
      <c r="G25" s="126"/>
      <c r="H25" s="124"/>
      <c r="I25" s="124"/>
      <c r="J25" s="124"/>
      <c r="K25" s="127"/>
    </row>
    <row r="26" spans="1:11" ht="22.2" customHeight="1" x14ac:dyDescent="0.2">
      <c r="A26" s="123"/>
      <c r="B26" s="124"/>
      <c r="C26" s="124"/>
      <c r="D26" s="124"/>
      <c r="E26" s="124"/>
      <c r="F26" s="125"/>
      <c r="G26" s="126"/>
      <c r="H26" s="124"/>
      <c r="I26" s="124"/>
      <c r="J26" s="124"/>
      <c r="K26" s="127"/>
    </row>
    <row r="27" spans="1:11" ht="22.2" customHeight="1" x14ac:dyDescent="0.2">
      <c r="A27" s="123"/>
      <c r="B27" s="124"/>
      <c r="C27" s="124"/>
      <c r="D27" s="124"/>
      <c r="E27" s="124"/>
      <c r="F27" s="125"/>
      <c r="G27" s="126"/>
      <c r="H27" s="124"/>
      <c r="I27" s="124"/>
      <c r="J27" s="124"/>
      <c r="K27" s="127"/>
    </row>
    <row r="28" spans="1:11" ht="22.2" customHeight="1" x14ac:dyDescent="0.2">
      <c r="A28" s="123"/>
      <c r="B28" s="124"/>
      <c r="C28" s="124"/>
      <c r="D28" s="124"/>
      <c r="E28" s="124"/>
      <c r="F28" s="125"/>
      <c r="G28" s="126"/>
      <c r="H28" s="124"/>
      <c r="I28" s="124"/>
      <c r="J28" s="124"/>
      <c r="K28" s="127"/>
    </row>
    <row r="29" spans="1:11" ht="22.2" customHeight="1" x14ac:dyDescent="0.2">
      <c r="A29" s="123"/>
      <c r="B29" s="124"/>
      <c r="C29" s="124"/>
      <c r="D29" s="124"/>
      <c r="E29" s="124"/>
      <c r="F29" s="125"/>
      <c r="G29" s="126"/>
      <c r="H29" s="124"/>
      <c r="I29" s="124"/>
      <c r="J29" s="124"/>
      <c r="K29" s="127"/>
    </row>
    <row r="30" spans="1:11" ht="22.2" customHeight="1" x14ac:dyDescent="0.2">
      <c r="A30" s="123"/>
      <c r="B30" s="124"/>
      <c r="C30" s="124"/>
      <c r="D30" s="124"/>
      <c r="E30" s="124"/>
      <c r="F30" s="125"/>
      <c r="G30" s="126"/>
      <c r="H30" s="124"/>
      <c r="I30" s="124"/>
      <c r="J30" s="124"/>
      <c r="K30" s="127"/>
    </row>
    <row r="31" spans="1:11" ht="22.2" customHeight="1" x14ac:dyDescent="0.2">
      <c r="A31" s="123"/>
      <c r="B31" s="124"/>
      <c r="C31" s="124"/>
      <c r="D31" s="124"/>
      <c r="E31" s="124"/>
      <c r="F31" s="125"/>
      <c r="G31" s="126"/>
      <c r="H31" s="124"/>
      <c r="I31" s="124"/>
      <c r="J31" s="124"/>
      <c r="K31" s="127"/>
    </row>
    <row r="32" spans="1:11" ht="22.2" customHeight="1" x14ac:dyDescent="0.2">
      <c r="A32" s="123"/>
      <c r="B32" s="124"/>
      <c r="C32" s="124"/>
      <c r="D32" s="124"/>
      <c r="E32" s="124"/>
      <c r="F32" s="125"/>
      <c r="G32" s="126"/>
      <c r="H32" s="124"/>
      <c r="I32" s="124"/>
      <c r="J32" s="124"/>
      <c r="K32" s="127"/>
    </row>
    <row r="33" spans="1:11" ht="22.2" customHeight="1" thickBot="1" x14ac:dyDescent="0.25">
      <c r="A33" s="128"/>
      <c r="B33" s="129"/>
      <c r="C33" s="129"/>
      <c r="D33" s="129"/>
      <c r="E33" s="129"/>
      <c r="F33" s="130"/>
      <c r="G33" s="131"/>
      <c r="H33" s="129"/>
      <c r="I33" s="129"/>
      <c r="J33" s="129"/>
      <c r="K33" s="132"/>
    </row>
    <row r="34" spans="1:11" s="180" customFormat="1" ht="22.2" customHeight="1" x14ac:dyDescent="0.2">
      <c r="A34" s="221"/>
      <c r="B34" s="221"/>
      <c r="C34" s="221"/>
      <c r="D34" s="221"/>
      <c r="E34" s="221"/>
      <c r="F34" s="221"/>
      <c r="G34" s="221"/>
      <c r="H34" s="221"/>
      <c r="I34" s="221"/>
      <c r="J34" s="221"/>
      <c r="K34" s="221"/>
    </row>
    <row r="35" spans="1:11" ht="22.2" customHeight="1" x14ac:dyDescent="0.2">
      <c r="A35" s="213"/>
      <c r="B35" s="213"/>
      <c r="C35" s="214"/>
      <c r="D35" s="214"/>
      <c r="E35" s="214"/>
      <c r="F35" s="214"/>
      <c r="G35" s="214"/>
      <c r="H35" s="214"/>
      <c r="I35" s="214"/>
      <c r="J35" s="214"/>
      <c r="K35" s="214"/>
    </row>
  </sheetData>
  <mergeCells count="27">
    <mergeCell ref="E14:J14"/>
    <mergeCell ref="E15:J15"/>
    <mergeCell ref="E16:J16"/>
    <mergeCell ref="A17:C17"/>
    <mergeCell ref="D17:F17"/>
    <mergeCell ref="A6:K6"/>
    <mergeCell ref="A1:K1"/>
    <mergeCell ref="A2:K2"/>
    <mergeCell ref="A3:K3"/>
    <mergeCell ref="A4:K4"/>
    <mergeCell ref="A5:K5"/>
    <mergeCell ref="H17:J17"/>
    <mergeCell ref="H7:K7"/>
    <mergeCell ref="A35:K35"/>
    <mergeCell ref="D18:F18"/>
    <mergeCell ref="D19:F19"/>
    <mergeCell ref="F20:G20"/>
    <mergeCell ref="A18:C18"/>
    <mergeCell ref="H18:J19"/>
    <mergeCell ref="A19:C19"/>
    <mergeCell ref="A21:F21"/>
    <mergeCell ref="G21:K21"/>
    <mergeCell ref="A34:K34"/>
    <mergeCell ref="A11:K11"/>
    <mergeCell ref="A13:C13"/>
    <mergeCell ref="D13:J13"/>
    <mergeCell ref="A14:C14"/>
  </mergeCells>
  <phoneticPr fontId="2"/>
  <pageMargins left="0.98425196850393704" right="0.78740157480314965" top="0.78740157480314965" bottom="0.78740157480314965" header="0" footer="0"/>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33"/>
  <sheetViews>
    <sheetView view="pageBreakPreview" zoomScaleNormal="100" zoomScaleSheetLayoutView="100" workbookViewId="0">
      <selection sqref="A1:Q1"/>
    </sheetView>
  </sheetViews>
  <sheetFormatPr defaultRowHeight="18.75" customHeight="1" x14ac:dyDescent="0.2"/>
  <cols>
    <col min="1" max="1" width="4.44140625" style="3" customWidth="1"/>
    <col min="2" max="2" width="11.21875" style="4" customWidth="1"/>
    <col min="3" max="3" width="18" style="5" customWidth="1"/>
    <col min="4" max="17" width="6.77734375" style="2" customWidth="1"/>
    <col min="18" max="20" width="11.21875" style="4" customWidth="1"/>
    <col min="21" max="22" width="15.77734375" style="2" customWidth="1"/>
    <col min="23" max="58" width="9" style="2"/>
    <col min="59" max="59" width="3.33203125" style="2" customWidth="1"/>
    <col min="60" max="60" width="10.6640625" style="2" customWidth="1"/>
    <col min="61" max="61" width="15.6640625" style="2" customWidth="1"/>
    <col min="62" max="75" width="8.6640625" style="2" customWidth="1"/>
    <col min="76" max="78" width="10.6640625" style="2" customWidth="1"/>
    <col min="79" max="80" width="8.6640625" style="2" customWidth="1"/>
    <col min="81" max="314" width="9" style="2"/>
    <col min="315" max="315" width="3.33203125" style="2" customWidth="1"/>
    <col min="316" max="316" width="10.6640625" style="2" customWidth="1"/>
    <col min="317" max="317" width="15.6640625" style="2" customWidth="1"/>
    <col min="318" max="331" width="8.6640625" style="2" customWidth="1"/>
    <col min="332" max="334" width="10.6640625" style="2" customWidth="1"/>
    <col min="335" max="336" width="8.6640625" style="2" customWidth="1"/>
    <col min="337" max="570" width="9" style="2"/>
    <col min="571" max="571" width="3.33203125" style="2" customWidth="1"/>
    <col min="572" max="572" width="10.6640625" style="2" customWidth="1"/>
    <col min="573" max="573" width="15.6640625" style="2" customWidth="1"/>
    <col min="574" max="587" width="8.6640625" style="2" customWidth="1"/>
    <col min="588" max="590" width="10.6640625" style="2" customWidth="1"/>
    <col min="591" max="592" width="8.6640625" style="2" customWidth="1"/>
    <col min="593" max="826" width="9" style="2"/>
    <col min="827" max="827" width="3.33203125" style="2" customWidth="1"/>
    <col min="828" max="828" width="10.6640625" style="2" customWidth="1"/>
    <col min="829" max="829" width="15.6640625" style="2" customWidth="1"/>
    <col min="830" max="843" width="8.6640625" style="2" customWidth="1"/>
    <col min="844" max="846" width="10.6640625" style="2" customWidth="1"/>
    <col min="847" max="848" width="8.6640625" style="2" customWidth="1"/>
    <col min="849" max="1082" width="9" style="2"/>
    <col min="1083" max="1083" width="3.33203125" style="2" customWidth="1"/>
    <col min="1084" max="1084" width="10.6640625" style="2" customWidth="1"/>
    <col min="1085" max="1085" width="15.6640625" style="2" customWidth="1"/>
    <col min="1086" max="1099" width="8.6640625" style="2" customWidth="1"/>
    <col min="1100" max="1102" width="10.6640625" style="2" customWidth="1"/>
    <col min="1103" max="1104" width="8.6640625" style="2" customWidth="1"/>
    <col min="1105" max="1338" width="9" style="2"/>
    <col min="1339" max="1339" width="3.33203125" style="2" customWidth="1"/>
    <col min="1340" max="1340" width="10.6640625" style="2" customWidth="1"/>
    <col min="1341" max="1341" width="15.6640625" style="2" customWidth="1"/>
    <col min="1342" max="1355" width="8.6640625" style="2" customWidth="1"/>
    <col min="1356" max="1358" width="10.6640625" style="2" customWidth="1"/>
    <col min="1359" max="1360" width="8.6640625" style="2" customWidth="1"/>
    <col min="1361" max="1594" width="9" style="2"/>
    <col min="1595" max="1595" width="3.33203125" style="2" customWidth="1"/>
    <col min="1596" max="1596" width="10.6640625" style="2" customWidth="1"/>
    <col min="1597" max="1597" width="15.6640625" style="2" customWidth="1"/>
    <col min="1598" max="1611" width="8.6640625" style="2" customWidth="1"/>
    <col min="1612" max="1614" width="10.6640625" style="2" customWidth="1"/>
    <col min="1615" max="1616" width="8.6640625" style="2" customWidth="1"/>
    <col min="1617" max="1850" width="9" style="2"/>
    <col min="1851" max="1851" width="3.33203125" style="2" customWidth="1"/>
    <col min="1852" max="1852" width="10.6640625" style="2" customWidth="1"/>
    <col min="1853" max="1853" width="15.6640625" style="2" customWidth="1"/>
    <col min="1854" max="1867" width="8.6640625" style="2" customWidth="1"/>
    <col min="1868" max="1870" width="10.6640625" style="2" customWidth="1"/>
    <col min="1871" max="1872" width="8.6640625" style="2" customWidth="1"/>
    <col min="1873" max="2106" width="9" style="2"/>
    <col min="2107" max="2107" width="3.33203125" style="2" customWidth="1"/>
    <col min="2108" max="2108" width="10.6640625" style="2" customWidth="1"/>
    <col min="2109" max="2109" width="15.6640625" style="2" customWidth="1"/>
    <col min="2110" max="2123" width="8.6640625" style="2" customWidth="1"/>
    <col min="2124" max="2126" width="10.6640625" style="2" customWidth="1"/>
    <col min="2127" max="2128" width="8.6640625" style="2" customWidth="1"/>
    <col min="2129" max="2362" width="9" style="2"/>
    <col min="2363" max="2363" width="3.33203125" style="2" customWidth="1"/>
    <col min="2364" max="2364" width="10.6640625" style="2" customWidth="1"/>
    <col min="2365" max="2365" width="15.6640625" style="2" customWidth="1"/>
    <col min="2366" max="2379" width="8.6640625" style="2" customWidth="1"/>
    <col min="2380" max="2382" width="10.6640625" style="2" customWidth="1"/>
    <col min="2383" max="2384" width="8.6640625" style="2" customWidth="1"/>
    <col min="2385" max="2618" width="9" style="2"/>
    <col min="2619" max="2619" width="3.33203125" style="2" customWidth="1"/>
    <col min="2620" max="2620" width="10.6640625" style="2" customWidth="1"/>
    <col min="2621" max="2621" width="15.6640625" style="2" customWidth="1"/>
    <col min="2622" max="2635" width="8.6640625" style="2" customWidth="1"/>
    <col min="2636" max="2638" width="10.6640625" style="2" customWidth="1"/>
    <col min="2639" max="2640" width="8.6640625" style="2" customWidth="1"/>
    <col min="2641" max="2874" width="9" style="2"/>
    <col min="2875" max="2875" width="3.33203125" style="2" customWidth="1"/>
    <col min="2876" max="2876" width="10.6640625" style="2" customWidth="1"/>
    <col min="2877" max="2877" width="15.6640625" style="2" customWidth="1"/>
    <col min="2878" max="2891" width="8.6640625" style="2" customWidth="1"/>
    <col min="2892" max="2894" width="10.6640625" style="2" customWidth="1"/>
    <col min="2895" max="2896" width="8.6640625" style="2" customWidth="1"/>
    <col min="2897" max="3130" width="9" style="2"/>
    <col min="3131" max="3131" width="3.33203125" style="2" customWidth="1"/>
    <col min="3132" max="3132" width="10.6640625" style="2" customWidth="1"/>
    <col min="3133" max="3133" width="15.6640625" style="2" customWidth="1"/>
    <col min="3134" max="3147" width="8.6640625" style="2" customWidth="1"/>
    <col min="3148" max="3150" width="10.6640625" style="2" customWidth="1"/>
    <col min="3151" max="3152" width="8.6640625" style="2" customWidth="1"/>
    <col min="3153" max="3386" width="9" style="2"/>
    <col min="3387" max="3387" width="3.33203125" style="2" customWidth="1"/>
    <col min="3388" max="3388" width="10.6640625" style="2" customWidth="1"/>
    <col min="3389" max="3389" width="15.6640625" style="2" customWidth="1"/>
    <col min="3390" max="3403" width="8.6640625" style="2" customWidth="1"/>
    <col min="3404" max="3406" width="10.6640625" style="2" customWidth="1"/>
    <col min="3407" max="3408" width="8.6640625" style="2" customWidth="1"/>
    <col min="3409" max="3642" width="9" style="2"/>
    <col min="3643" max="3643" width="3.33203125" style="2" customWidth="1"/>
    <col min="3644" max="3644" width="10.6640625" style="2" customWidth="1"/>
    <col min="3645" max="3645" width="15.6640625" style="2" customWidth="1"/>
    <col min="3646" max="3659" width="8.6640625" style="2" customWidth="1"/>
    <col min="3660" max="3662" width="10.6640625" style="2" customWidth="1"/>
    <col min="3663" max="3664" width="8.6640625" style="2" customWidth="1"/>
    <col min="3665" max="3898" width="9" style="2"/>
    <col min="3899" max="3899" width="3.33203125" style="2" customWidth="1"/>
    <col min="3900" max="3900" width="10.6640625" style="2" customWidth="1"/>
    <col min="3901" max="3901" width="15.6640625" style="2" customWidth="1"/>
    <col min="3902" max="3915" width="8.6640625" style="2" customWidth="1"/>
    <col min="3916" max="3918" width="10.6640625" style="2" customWidth="1"/>
    <col min="3919" max="3920" width="8.6640625" style="2" customWidth="1"/>
    <col min="3921" max="4154" width="9" style="2"/>
    <col min="4155" max="4155" width="3.33203125" style="2" customWidth="1"/>
    <col min="4156" max="4156" width="10.6640625" style="2" customWidth="1"/>
    <col min="4157" max="4157" width="15.6640625" style="2" customWidth="1"/>
    <col min="4158" max="4171" width="8.6640625" style="2" customWidth="1"/>
    <col min="4172" max="4174" width="10.6640625" style="2" customWidth="1"/>
    <col min="4175" max="4176" width="8.6640625" style="2" customWidth="1"/>
    <col min="4177" max="4410" width="9" style="2"/>
    <col min="4411" max="4411" width="3.33203125" style="2" customWidth="1"/>
    <col min="4412" max="4412" width="10.6640625" style="2" customWidth="1"/>
    <col min="4413" max="4413" width="15.6640625" style="2" customWidth="1"/>
    <col min="4414" max="4427" width="8.6640625" style="2" customWidth="1"/>
    <col min="4428" max="4430" width="10.6640625" style="2" customWidth="1"/>
    <col min="4431" max="4432" width="8.6640625" style="2" customWidth="1"/>
    <col min="4433" max="4666" width="9" style="2"/>
    <col min="4667" max="4667" width="3.33203125" style="2" customWidth="1"/>
    <col min="4668" max="4668" width="10.6640625" style="2" customWidth="1"/>
    <col min="4669" max="4669" width="15.6640625" style="2" customWidth="1"/>
    <col min="4670" max="4683" width="8.6640625" style="2" customWidth="1"/>
    <col min="4684" max="4686" width="10.6640625" style="2" customWidth="1"/>
    <col min="4687" max="4688" width="8.6640625" style="2" customWidth="1"/>
    <col min="4689" max="4922" width="9" style="2"/>
    <col min="4923" max="4923" width="3.33203125" style="2" customWidth="1"/>
    <col min="4924" max="4924" width="10.6640625" style="2" customWidth="1"/>
    <col min="4925" max="4925" width="15.6640625" style="2" customWidth="1"/>
    <col min="4926" max="4939" width="8.6640625" style="2" customWidth="1"/>
    <col min="4940" max="4942" width="10.6640625" style="2" customWidth="1"/>
    <col min="4943" max="4944" width="8.6640625" style="2" customWidth="1"/>
    <col min="4945" max="5178" width="9" style="2"/>
    <col min="5179" max="5179" width="3.33203125" style="2" customWidth="1"/>
    <col min="5180" max="5180" width="10.6640625" style="2" customWidth="1"/>
    <col min="5181" max="5181" width="15.6640625" style="2" customWidth="1"/>
    <col min="5182" max="5195" width="8.6640625" style="2" customWidth="1"/>
    <col min="5196" max="5198" width="10.6640625" style="2" customWidth="1"/>
    <col min="5199" max="5200" width="8.6640625" style="2" customWidth="1"/>
    <col min="5201" max="5434" width="9" style="2"/>
    <col min="5435" max="5435" width="3.33203125" style="2" customWidth="1"/>
    <col min="5436" max="5436" width="10.6640625" style="2" customWidth="1"/>
    <col min="5437" max="5437" width="15.6640625" style="2" customWidth="1"/>
    <col min="5438" max="5451" width="8.6640625" style="2" customWidth="1"/>
    <col min="5452" max="5454" width="10.6640625" style="2" customWidth="1"/>
    <col min="5455" max="5456" width="8.6640625" style="2" customWidth="1"/>
    <col min="5457" max="5690" width="9" style="2"/>
    <col min="5691" max="5691" width="3.33203125" style="2" customWidth="1"/>
    <col min="5692" max="5692" width="10.6640625" style="2" customWidth="1"/>
    <col min="5693" max="5693" width="15.6640625" style="2" customWidth="1"/>
    <col min="5694" max="5707" width="8.6640625" style="2" customWidth="1"/>
    <col min="5708" max="5710" width="10.6640625" style="2" customWidth="1"/>
    <col min="5711" max="5712" width="8.6640625" style="2" customWidth="1"/>
    <col min="5713" max="5946" width="9" style="2"/>
    <col min="5947" max="5947" width="3.33203125" style="2" customWidth="1"/>
    <col min="5948" max="5948" width="10.6640625" style="2" customWidth="1"/>
    <col min="5949" max="5949" width="15.6640625" style="2" customWidth="1"/>
    <col min="5950" max="5963" width="8.6640625" style="2" customWidth="1"/>
    <col min="5964" max="5966" width="10.6640625" style="2" customWidth="1"/>
    <col min="5967" max="5968" width="8.6640625" style="2" customWidth="1"/>
    <col min="5969" max="6202" width="9" style="2"/>
    <col min="6203" max="6203" width="3.33203125" style="2" customWidth="1"/>
    <col min="6204" max="6204" width="10.6640625" style="2" customWidth="1"/>
    <col min="6205" max="6205" width="15.6640625" style="2" customWidth="1"/>
    <col min="6206" max="6219" width="8.6640625" style="2" customWidth="1"/>
    <col min="6220" max="6222" width="10.6640625" style="2" customWidth="1"/>
    <col min="6223" max="6224" width="8.6640625" style="2" customWidth="1"/>
    <col min="6225" max="6458" width="9" style="2"/>
    <col min="6459" max="6459" width="3.33203125" style="2" customWidth="1"/>
    <col min="6460" max="6460" width="10.6640625" style="2" customWidth="1"/>
    <col min="6461" max="6461" width="15.6640625" style="2" customWidth="1"/>
    <col min="6462" max="6475" width="8.6640625" style="2" customWidth="1"/>
    <col min="6476" max="6478" width="10.6640625" style="2" customWidth="1"/>
    <col min="6479" max="6480" width="8.6640625" style="2" customWidth="1"/>
    <col min="6481" max="6714" width="9" style="2"/>
    <col min="6715" max="6715" width="3.33203125" style="2" customWidth="1"/>
    <col min="6716" max="6716" width="10.6640625" style="2" customWidth="1"/>
    <col min="6717" max="6717" width="15.6640625" style="2" customWidth="1"/>
    <col min="6718" max="6731" width="8.6640625" style="2" customWidth="1"/>
    <col min="6732" max="6734" width="10.6640625" style="2" customWidth="1"/>
    <col min="6735" max="6736" width="8.6640625" style="2" customWidth="1"/>
    <col min="6737" max="6970" width="9" style="2"/>
    <col min="6971" max="6971" width="3.33203125" style="2" customWidth="1"/>
    <col min="6972" max="6972" width="10.6640625" style="2" customWidth="1"/>
    <col min="6973" max="6973" width="15.6640625" style="2" customWidth="1"/>
    <col min="6974" max="6987" width="8.6640625" style="2" customWidth="1"/>
    <col min="6988" max="6990" width="10.6640625" style="2" customWidth="1"/>
    <col min="6991" max="6992" width="8.6640625" style="2" customWidth="1"/>
    <col min="6993" max="7226" width="9" style="2"/>
    <col min="7227" max="7227" width="3.33203125" style="2" customWidth="1"/>
    <col min="7228" max="7228" width="10.6640625" style="2" customWidth="1"/>
    <col min="7229" max="7229" width="15.6640625" style="2" customWidth="1"/>
    <col min="7230" max="7243" width="8.6640625" style="2" customWidth="1"/>
    <col min="7244" max="7246" width="10.6640625" style="2" customWidth="1"/>
    <col min="7247" max="7248" width="8.6640625" style="2" customWidth="1"/>
    <col min="7249" max="7482" width="9" style="2"/>
    <col min="7483" max="7483" width="3.33203125" style="2" customWidth="1"/>
    <col min="7484" max="7484" width="10.6640625" style="2" customWidth="1"/>
    <col min="7485" max="7485" width="15.6640625" style="2" customWidth="1"/>
    <col min="7486" max="7499" width="8.6640625" style="2" customWidth="1"/>
    <col min="7500" max="7502" width="10.6640625" style="2" customWidth="1"/>
    <col min="7503" max="7504" width="8.6640625" style="2" customWidth="1"/>
    <col min="7505" max="7738" width="9" style="2"/>
    <col min="7739" max="7739" width="3.33203125" style="2" customWidth="1"/>
    <col min="7740" max="7740" width="10.6640625" style="2" customWidth="1"/>
    <col min="7741" max="7741" width="15.6640625" style="2" customWidth="1"/>
    <col min="7742" max="7755" width="8.6640625" style="2" customWidth="1"/>
    <col min="7756" max="7758" width="10.6640625" style="2" customWidth="1"/>
    <col min="7759" max="7760" width="8.6640625" style="2" customWidth="1"/>
    <col min="7761" max="7994" width="9" style="2"/>
    <col min="7995" max="7995" width="3.33203125" style="2" customWidth="1"/>
    <col min="7996" max="7996" width="10.6640625" style="2" customWidth="1"/>
    <col min="7997" max="7997" width="15.6640625" style="2" customWidth="1"/>
    <col min="7998" max="8011" width="8.6640625" style="2" customWidth="1"/>
    <col min="8012" max="8014" width="10.6640625" style="2" customWidth="1"/>
    <col min="8015" max="8016" width="8.6640625" style="2" customWidth="1"/>
    <col min="8017" max="8250" width="9" style="2"/>
    <col min="8251" max="8251" width="3.33203125" style="2" customWidth="1"/>
    <col min="8252" max="8252" width="10.6640625" style="2" customWidth="1"/>
    <col min="8253" max="8253" width="15.6640625" style="2" customWidth="1"/>
    <col min="8254" max="8267" width="8.6640625" style="2" customWidth="1"/>
    <col min="8268" max="8270" width="10.6640625" style="2" customWidth="1"/>
    <col min="8271" max="8272" width="8.6640625" style="2" customWidth="1"/>
    <col min="8273" max="8506" width="9" style="2"/>
    <col min="8507" max="8507" width="3.33203125" style="2" customWidth="1"/>
    <col min="8508" max="8508" width="10.6640625" style="2" customWidth="1"/>
    <col min="8509" max="8509" width="15.6640625" style="2" customWidth="1"/>
    <col min="8510" max="8523" width="8.6640625" style="2" customWidth="1"/>
    <col min="8524" max="8526" width="10.6640625" style="2" customWidth="1"/>
    <col min="8527" max="8528" width="8.6640625" style="2" customWidth="1"/>
    <col min="8529" max="8762" width="9" style="2"/>
    <col min="8763" max="8763" width="3.33203125" style="2" customWidth="1"/>
    <col min="8764" max="8764" width="10.6640625" style="2" customWidth="1"/>
    <col min="8765" max="8765" width="15.6640625" style="2" customWidth="1"/>
    <col min="8766" max="8779" width="8.6640625" style="2" customWidth="1"/>
    <col min="8780" max="8782" width="10.6640625" style="2" customWidth="1"/>
    <col min="8783" max="8784" width="8.6640625" style="2" customWidth="1"/>
    <col min="8785" max="9018" width="9" style="2"/>
    <col min="9019" max="9019" width="3.33203125" style="2" customWidth="1"/>
    <col min="9020" max="9020" width="10.6640625" style="2" customWidth="1"/>
    <col min="9021" max="9021" width="15.6640625" style="2" customWidth="1"/>
    <col min="9022" max="9035" width="8.6640625" style="2" customWidth="1"/>
    <col min="9036" max="9038" width="10.6640625" style="2" customWidth="1"/>
    <col min="9039" max="9040" width="8.6640625" style="2" customWidth="1"/>
    <col min="9041" max="9274" width="9" style="2"/>
    <col min="9275" max="9275" width="3.33203125" style="2" customWidth="1"/>
    <col min="9276" max="9276" width="10.6640625" style="2" customWidth="1"/>
    <col min="9277" max="9277" width="15.6640625" style="2" customWidth="1"/>
    <col min="9278" max="9291" width="8.6640625" style="2" customWidth="1"/>
    <col min="9292" max="9294" width="10.6640625" style="2" customWidth="1"/>
    <col min="9295" max="9296" width="8.6640625" style="2" customWidth="1"/>
    <col min="9297" max="9530" width="9" style="2"/>
    <col min="9531" max="9531" width="3.33203125" style="2" customWidth="1"/>
    <col min="9532" max="9532" width="10.6640625" style="2" customWidth="1"/>
    <col min="9533" max="9533" width="15.6640625" style="2" customWidth="1"/>
    <col min="9534" max="9547" width="8.6640625" style="2" customWidth="1"/>
    <col min="9548" max="9550" width="10.6640625" style="2" customWidth="1"/>
    <col min="9551" max="9552" width="8.6640625" style="2" customWidth="1"/>
    <col min="9553" max="9786" width="9" style="2"/>
    <col min="9787" max="9787" width="3.33203125" style="2" customWidth="1"/>
    <col min="9788" max="9788" width="10.6640625" style="2" customWidth="1"/>
    <col min="9789" max="9789" width="15.6640625" style="2" customWidth="1"/>
    <col min="9790" max="9803" width="8.6640625" style="2" customWidth="1"/>
    <col min="9804" max="9806" width="10.6640625" style="2" customWidth="1"/>
    <col min="9807" max="9808" width="8.6640625" style="2" customWidth="1"/>
    <col min="9809" max="10042" width="9" style="2"/>
    <col min="10043" max="10043" width="3.33203125" style="2" customWidth="1"/>
    <col min="10044" max="10044" width="10.6640625" style="2" customWidth="1"/>
    <col min="10045" max="10045" width="15.6640625" style="2" customWidth="1"/>
    <col min="10046" max="10059" width="8.6640625" style="2" customWidth="1"/>
    <col min="10060" max="10062" width="10.6640625" style="2" customWidth="1"/>
    <col min="10063" max="10064" width="8.6640625" style="2" customWidth="1"/>
    <col min="10065" max="10298" width="9" style="2"/>
    <col min="10299" max="10299" width="3.33203125" style="2" customWidth="1"/>
    <col min="10300" max="10300" width="10.6640625" style="2" customWidth="1"/>
    <col min="10301" max="10301" width="15.6640625" style="2" customWidth="1"/>
    <col min="10302" max="10315" width="8.6640625" style="2" customWidth="1"/>
    <col min="10316" max="10318" width="10.6640625" style="2" customWidth="1"/>
    <col min="10319" max="10320" width="8.6640625" style="2" customWidth="1"/>
    <col min="10321" max="10554" width="9" style="2"/>
    <col min="10555" max="10555" width="3.33203125" style="2" customWidth="1"/>
    <col min="10556" max="10556" width="10.6640625" style="2" customWidth="1"/>
    <col min="10557" max="10557" width="15.6640625" style="2" customWidth="1"/>
    <col min="10558" max="10571" width="8.6640625" style="2" customWidth="1"/>
    <col min="10572" max="10574" width="10.6640625" style="2" customWidth="1"/>
    <col min="10575" max="10576" width="8.6640625" style="2" customWidth="1"/>
    <col min="10577" max="10810" width="9" style="2"/>
    <col min="10811" max="10811" width="3.33203125" style="2" customWidth="1"/>
    <col min="10812" max="10812" width="10.6640625" style="2" customWidth="1"/>
    <col min="10813" max="10813" width="15.6640625" style="2" customWidth="1"/>
    <col min="10814" max="10827" width="8.6640625" style="2" customWidth="1"/>
    <col min="10828" max="10830" width="10.6640625" style="2" customWidth="1"/>
    <col min="10831" max="10832" width="8.6640625" style="2" customWidth="1"/>
    <col min="10833" max="11066" width="9" style="2"/>
    <col min="11067" max="11067" width="3.33203125" style="2" customWidth="1"/>
    <col min="11068" max="11068" width="10.6640625" style="2" customWidth="1"/>
    <col min="11069" max="11069" width="15.6640625" style="2" customWidth="1"/>
    <col min="11070" max="11083" width="8.6640625" style="2" customWidth="1"/>
    <col min="11084" max="11086" width="10.6640625" style="2" customWidth="1"/>
    <col min="11087" max="11088" width="8.6640625" style="2" customWidth="1"/>
    <col min="11089" max="11322" width="9" style="2"/>
    <col min="11323" max="11323" width="3.33203125" style="2" customWidth="1"/>
    <col min="11324" max="11324" width="10.6640625" style="2" customWidth="1"/>
    <col min="11325" max="11325" width="15.6640625" style="2" customWidth="1"/>
    <col min="11326" max="11339" width="8.6640625" style="2" customWidth="1"/>
    <col min="11340" max="11342" width="10.6640625" style="2" customWidth="1"/>
    <col min="11343" max="11344" width="8.6640625" style="2" customWidth="1"/>
    <col min="11345" max="11578" width="9" style="2"/>
    <col min="11579" max="11579" width="3.33203125" style="2" customWidth="1"/>
    <col min="11580" max="11580" width="10.6640625" style="2" customWidth="1"/>
    <col min="11581" max="11581" width="15.6640625" style="2" customWidth="1"/>
    <col min="11582" max="11595" width="8.6640625" style="2" customWidth="1"/>
    <col min="11596" max="11598" width="10.6640625" style="2" customWidth="1"/>
    <col min="11599" max="11600" width="8.6640625" style="2" customWidth="1"/>
    <col min="11601" max="11834" width="9" style="2"/>
    <col min="11835" max="11835" width="3.33203125" style="2" customWidth="1"/>
    <col min="11836" max="11836" width="10.6640625" style="2" customWidth="1"/>
    <col min="11837" max="11837" width="15.6640625" style="2" customWidth="1"/>
    <col min="11838" max="11851" width="8.6640625" style="2" customWidth="1"/>
    <col min="11852" max="11854" width="10.6640625" style="2" customWidth="1"/>
    <col min="11855" max="11856" width="8.6640625" style="2" customWidth="1"/>
    <col min="11857" max="12090" width="9" style="2"/>
    <col min="12091" max="12091" width="3.33203125" style="2" customWidth="1"/>
    <col min="12092" max="12092" width="10.6640625" style="2" customWidth="1"/>
    <col min="12093" max="12093" width="15.6640625" style="2" customWidth="1"/>
    <col min="12094" max="12107" width="8.6640625" style="2" customWidth="1"/>
    <col min="12108" max="12110" width="10.6640625" style="2" customWidth="1"/>
    <col min="12111" max="12112" width="8.6640625" style="2" customWidth="1"/>
    <col min="12113" max="12346" width="9" style="2"/>
    <col min="12347" max="12347" width="3.33203125" style="2" customWidth="1"/>
    <col min="12348" max="12348" width="10.6640625" style="2" customWidth="1"/>
    <col min="12349" max="12349" width="15.6640625" style="2" customWidth="1"/>
    <col min="12350" max="12363" width="8.6640625" style="2" customWidth="1"/>
    <col min="12364" max="12366" width="10.6640625" style="2" customWidth="1"/>
    <col min="12367" max="12368" width="8.6640625" style="2" customWidth="1"/>
    <col min="12369" max="12602" width="9" style="2"/>
    <col min="12603" max="12603" width="3.33203125" style="2" customWidth="1"/>
    <col min="12604" max="12604" width="10.6640625" style="2" customWidth="1"/>
    <col min="12605" max="12605" width="15.6640625" style="2" customWidth="1"/>
    <col min="12606" max="12619" width="8.6640625" style="2" customWidth="1"/>
    <col min="12620" max="12622" width="10.6640625" style="2" customWidth="1"/>
    <col min="12623" max="12624" width="8.6640625" style="2" customWidth="1"/>
    <col min="12625" max="12858" width="9" style="2"/>
    <col min="12859" max="12859" width="3.33203125" style="2" customWidth="1"/>
    <col min="12860" max="12860" width="10.6640625" style="2" customWidth="1"/>
    <col min="12861" max="12861" width="15.6640625" style="2" customWidth="1"/>
    <col min="12862" max="12875" width="8.6640625" style="2" customWidth="1"/>
    <col min="12876" max="12878" width="10.6640625" style="2" customWidth="1"/>
    <col min="12879" max="12880" width="8.6640625" style="2" customWidth="1"/>
    <col min="12881" max="13114" width="9" style="2"/>
    <col min="13115" max="13115" width="3.33203125" style="2" customWidth="1"/>
    <col min="13116" max="13116" width="10.6640625" style="2" customWidth="1"/>
    <col min="13117" max="13117" width="15.6640625" style="2" customWidth="1"/>
    <col min="13118" max="13131" width="8.6640625" style="2" customWidth="1"/>
    <col min="13132" max="13134" width="10.6640625" style="2" customWidth="1"/>
    <col min="13135" max="13136" width="8.6640625" style="2" customWidth="1"/>
    <col min="13137" max="13370" width="9" style="2"/>
    <col min="13371" max="13371" width="3.33203125" style="2" customWidth="1"/>
    <col min="13372" max="13372" width="10.6640625" style="2" customWidth="1"/>
    <col min="13373" max="13373" width="15.6640625" style="2" customWidth="1"/>
    <col min="13374" max="13387" width="8.6640625" style="2" customWidth="1"/>
    <col min="13388" max="13390" width="10.6640625" style="2" customWidth="1"/>
    <col min="13391" max="13392" width="8.6640625" style="2" customWidth="1"/>
    <col min="13393" max="13626" width="9" style="2"/>
    <col min="13627" max="13627" width="3.33203125" style="2" customWidth="1"/>
    <col min="13628" max="13628" width="10.6640625" style="2" customWidth="1"/>
    <col min="13629" max="13629" width="15.6640625" style="2" customWidth="1"/>
    <col min="13630" max="13643" width="8.6640625" style="2" customWidth="1"/>
    <col min="13644" max="13646" width="10.6640625" style="2" customWidth="1"/>
    <col min="13647" max="13648" width="8.6640625" style="2" customWidth="1"/>
    <col min="13649" max="13882" width="9" style="2"/>
    <col min="13883" max="13883" width="3.33203125" style="2" customWidth="1"/>
    <col min="13884" max="13884" width="10.6640625" style="2" customWidth="1"/>
    <col min="13885" max="13885" width="15.6640625" style="2" customWidth="1"/>
    <col min="13886" max="13899" width="8.6640625" style="2" customWidth="1"/>
    <col min="13900" max="13902" width="10.6640625" style="2" customWidth="1"/>
    <col min="13903" max="13904" width="8.6640625" style="2" customWidth="1"/>
    <col min="13905" max="14138" width="9" style="2"/>
    <col min="14139" max="14139" width="3.33203125" style="2" customWidth="1"/>
    <col min="14140" max="14140" width="10.6640625" style="2" customWidth="1"/>
    <col min="14141" max="14141" width="15.6640625" style="2" customWidth="1"/>
    <col min="14142" max="14155" width="8.6640625" style="2" customWidth="1"/>
    <col min="14156" max="14158" width="10.6640625" style="2" customWidth="1"/>
    <col min="14159" max="14160" width="8.6640625" style="2" customWidth="1"/>
    <col min="14161" max="14394" width="9" style="2"/>
    <col min="14395" max="14395" width="3.33203125" style="2" customWidth="1"/>
    <col min="14396" max="14396" width="10.6640625" style="2" customWidth="1"/>
    <col min="14397" max="14397" width="15.6640625" style="2" customWidth="1"/>
    <col min="14398" max="14411" width="8.6640625" style="2" customWidth="1"/>
    <col min="14412" max="14414" width="10.6640625" style="2" customWidth="1"/>
    <col min="14415" max="14416" width="8.6640625" style="2" customWidth="1"/>
    <col min="14417" max="14650" width="9" style="2"/>
    <col min="14651" max="14651" width="3.33203125" style="2" customWidth="1"/>
    <col min="14652" max="14652" width="10.6640625" style="2" customWidth="1"/>
    <col min="14653" max="14653" width="15.6640625" style="2" customWidth="1"/>
    <col min="14654" max="14667" width="8.6640625" style="2" customWidth="1"/>
    <col min="14668" max="14670" width="10.6640625" style="2" customWidth="1"/>
    <col min="14671" max="14672" width="8.6640625" style="2" customWidth="1"/>
    <col min="14673" max="14906" width="9" style="2"/>
    <col min="14907" max="14907" width="3.33203125" style="2" customWidth="1"/>
    <col min="14908" max="14908" width="10.6640625" style="2" customWidth="1"/>
    <col min="14909" max="14909" width="15.6640625" style="2" customWidth="1"/>
    <col min="14910" max="14923" width="8.6640625" style="2" customWidth="1"/>
    <col min="14924" max="14926" width="10.6640625" style="2" customWidth="1"/>
    <col min="14927" max="14928" width="8.6640625" style="2" customWidth="1"/>
    <col min="14929" max="15162" width="9" style="2"/>
    <col min="15163" max="15163" width="3.33203125" style="2" customWidth="1"/>
    <col min="15164" max="15164" width="10.6640625" style="2" customWidth="1"/>
    <col min="15165" max="15165" width="15.6640625" style="2" customWidth="1"/>
    <col min="15166" max="15179" width="8.6640625" style="2" customWidth="1"/>
    <col min="15180" max="15182" width="10.6640625" style="2" customWidth="1"/>
    <col min="15183" max="15184" width="8.6640625" style="2" customWidth="1"/>
    <col min="15185" max="15418" width="9" style="2"/>
    <col min="15419" max="15419" width="3.33203125" style="2" customWidth="1"/>
    <col min="15420" max="15420" width="10.6640625" style="2" customWidth="1"/>
    <col min="15421" max="15421" width="15.6640625" style="2" customWidth="1"/>
    <col min="15422" max="15435" width="8.6640625" style="2" customWidth="1"/>
    <col min="15436" max="15438" width="10.6640625" style="2" customWidth="1"/>
    <col min="15439" max="15440" width="8.6640625" style="2" customWidth="1"/>
    <col min="15441" max="15674" width="9" style="2"/>
    <col min="15675" max="15675" width="3.33203125" style="2" customWidth="1"/>
    <col min="15676" max="15676" width="10.6640625" style="2" customWidth="1"/>
    <col min="15677" max="15677" width="15.6640625" style="2" customWidth="1"/>
    <col min="15678" max="15691" width="8.6640625" style="2" customWidth="1"/>
    <col min="15692" max="15694" width="10.6640625" style="2" customWidth="1"/>
    <col min="15695" max="15696" width="8.6640625" style="2" customWidth="1"/>
    <col min="15697" max="16384" width="9" style="2"/>
  </cols>
  <sheetData>
    <row r="1" spans="1:22" ht="22.5" customHeight="1" x14ac:dyDescent="0.2">
      <c r="A1" s="228" t="s">
        <v>269</v>
      </c>
      <c r="B1" s="228"/>
      <c r="C1" s="228"/>
      <c r="D1" s="228"/>
      <c r="E1" s="228"/>
      <c r="F1" s="228"/>
      <c r="G1" s="228"/>
      <c r="H1" s="228"/>
      <c r="I1" s="228"/>
      <c r="J1" s="228"/>
      <c r="K1" s="228"/>
      <c r="L1" s="228"/>
      <c r="M1" s="228"/>
      <c r="N1" s="228"/>
      <c r="O1" s="228"/>
      <c r="P1" s="228"/>
      <c r="Q1" s="228"/>
      <c r="R1" s="148"/>
      <c r="S1" s="148"/>
      <c r="T1" s="148"/>
      <c r="U1" s="148"/>
      <c r="V1" s="148"/>
    </row>
    <row r="2" spans="1:22" ht="22.5" customHeight="1" x14ac:dyDescent="0.2">
      <c r="J2" s="244" t="s">
        <v>37</v>
      </c>
      <c r="K2" s="244"/>
      <c r="L2" s="245"/>
      <c r="M2" s="245"/>
      <c r="N2" s="245"/>
      <c r="O2" s="245"/>
      <c r="P2" s="245"/>
      <c r="Q2" s="245"/>
      <c r="R2" s="26"/>
    </row>
    <row r="3" spans="1:22" ht="22.5" customHeight="1" x14ac:dyDescent="0.2">
      <c r="J3" s="244" t="s">
        <v>36</v>
      </c>
      <c r="K3" s="244"/>
      <c r="L3" s="245"/>
      <c r="M3" s="245"/>
      <c r="N3" s="245"/>
      <c r="O3" s="245"/>
      <c r="P3" s="245"/>
      <c r="Q3" s="245"/>
      <c r="R3" s="26"/>
    </row>
    <row r="4" spans="1:22" ht="22.5" customHeight="1" x14ac:dyDescent="0.2">
      <c r="J4" s="244" t="s">
        <v>38</v>
      </c>
      <c r="K4" s="244"/>
      <c r="L4" s="245"/>
      <c r="M4" s="245"/>
      <c r="N4" s="245"/>
      <c r="O4" s="245"/>
      <c r="P4" s="245"/>
      <c r="Q4" s="245"/>
      <c r="R4" s="26"/>
      <c r="U4" s="27"/>
    </row>
    <row r="5" spans="1:22" ht="22.5" customHeight="1" x14ac:dyDescent="0.2">
      <c r="R5" s="2"/>
      <c r="V5" s="6"/>
    </row>
    <row r="6" spans="1:22" ht="22.5" customHeight="1" x14ac:dyDescent="0.2">
      <c r="A6" s="7"/>
      <c r="B6" s="8" t="s">
        <v>0</v>
      </c>
      <c r="C6" s="9"/>
      <c r="D6" s="233" t="s">
        <v>1</v>
      </c>
      <c r="E6" s="234"/>
      <c r="F6" s="234"/>
      <c r="G6" s="233" t="s">
        <v>2</v>
      </c>
      <c r="H6" s="234"/>
      <c r="I6" s="234"/>
      <c r="J6" s="234"/>
      <c r="K6" s="234"/>
      <c r="L6" s="234"/>
      <c r="M6" s="234"/>
      <c r="N6" s="234"/>
      <c r="O6" s="234"/>
      <c r="P6" s="234"/>
      <c r="Q6" s="235"/>
      <c r="R6" s="236"/>
      <c r="S6" s="237"/>
      <c r="T6" s="237"/>
      <c r="U6" s="138"/>
      <c r="V6" s="138"/>
    </row>
    <row r="7" spans="1:22" ht="108" x14ac:dyDescent="0.2">
      <c r="A7" s="238" t="s">
        <v>3</v>
      </c>
      <c r="B7" s="240" t="s">
        <v>4</v>
      </c>
      <c r="C7" s="242" t="s">
        <v>5</v>
      </c>
      <c r="D7" s="10" t="s">
        <v>6</v>
      </c>
      <c r="E7" s="10" t="s">
        <v>7</v>
      </c>
      <c r="F7" s="10" t="s">
        <v>8</v>
      </c>
      <c r="G7" s="10" t="s">
        <v>9</v>
      </c>
      <c r="H7" s="10" t="s">
        <v>10</v>
      </c>
      <c r="I7" s="10" t="s">
        <v>11</v>
      </c>
      <c r="J7" s="10" t="s">
        <v>12</v>
      </c>
      <c r="K7" s="10" t="s">
        <v>13</v>
      </c>
      <c r="L7" s="10" t="s">
        <v>14</v>
      </c>
      <c r="M7" s="10" t="s">
        <v>15</v>
      </c>
      <c r="N7" s="10" t="s">
        <v>16</v>
      </c>
      <c r="O7" s="10" t="s">
        <v>17</v>
      </c>
      <c r="P7" s="10" t="s">
        <v>18</v>
      </c>
      <c r="Q7" s="10" t="s">
        <v>19</v>
      </c>
      <c r="R7" s="139"/>
      <c r="S7" s="140"/>
      <c r="T7" s="140"/>
      <c r="U7" s="141"/>
      <c r="V7" s="141"/>
    </row>
    <row r="8" spans="1:22" ht="22.5" customHeight="1" x14ac:dyDescent="0.2">
      <c r="A8" s="239"/>
      <c r="B8" s="241"/>
      <c r="C8" s="243"/>
      <c r="D8" s="11" t="s">
        <v>20</v>
      </c>
      <c r="E8" s="12" t="s">
        <v>21</v>
      </c>
      <c r="F8" s="13" t="s">
        <v>20</v>
      </c>
      <c r="G8" s="12" t="s">
        <v>21</v>
      </c>
      <c r="H8" s="12" t="s">
        <v>21</v>
      </c>
      <c r="I8" s="12" t="s">
        <v>21</v>
      </c>
      <c r="J8" s="12" t="s">
        <v>21</v>
      </c>
      <c r="K8" s="12" t="s">
        <v>21</v>
      </c>
      <c r="L8" s="14" t="s">
        <v>21</v>
      </c>
      <c r="M8" s="14" t="s">
        <v>21</v>
      </c>
      <c r="N8" s="12" t="s">
        <v>21</v>
      </c>
      <c r="O8" s="14" t="s">
        <v>21</v>
      </c>
      <c r="P8" s="12" t="s">
        <v>21</v>
      </c>
      <c r="Q8" s="12" t="s">
        <v>21</v>
      </c>
      <c r="R8" s="139"/>
      <c r="S8" s="140"/>
      <c r="T8" s="140"/>
      <c r="U8" s="141"/>
      <c r="V8" s="141"/>
    </row>
    <row r="9" spans="1:22" ht="22.5" customHeight="1" x14ac:dyDescent="0.2">
      <c r="A9" s="15">
        <v>1</v>
      </c>
      <c r="B9" s="111"/>
      <c r="C9" s="16"/>
      <c r="D9" s="17"/>
      <c r="E9" s="17"/>
      <c r="F9" s="17"/>
      <c r="G9" s="17"/>
      <c r="H9" s="17"/>
      <c r="I9" s="17"/>
      <c r="J9" s="17"/>
      <c r="K9" s="17"/>
      <c r="L9" s="17"/>
      <c r="M9" s="17"/>
      <c r="N9" s="17"/>
      <c r="O9" s="17"/>
      <c r="P9" s="17"/>
      <c r="Q9" s="17"/>
      <c r="R9" s="142"/>
      <c r="S9" s="143"/>
      <c r="T9" s="143"/>
      <c r="U9" s="138"/>
      <c r="V9" s="138"/>
    </row>
    <row r="10" spans="1:22" ht="22.5" customHeight="1" x14ac:dyDescent="0.2">
      <c r="A10" s="18">
        <v>2</v>
      </c>
      <c r="B10" s="112"/>
      <c r="C10" s="19"/>
      <c r="D10" s="20"/>
      <c r="E10" s="20"/>
      <c r="F10" s="20"/>
      <c r="G10" s="20"/>
      <c r="H10" s="20"/>
      <c r="I10" s="20"/>
      <c r="J10" s="20"/>
      <c r="K10" s="20"/>
      <c r="L10" s="20"/>
      <c r="M10" s="20"/>
      <c r="N10" s="20"/>
      <c r="O10" s="20"/>
      <c r="P10" s="20"/>
      <c r="Q10" s="20"/>
      <c r="R10" s="142"/>
      <c r="S10" s="143"/>
      <c r="T10" s="143"/>
      <c r="U10" s="138"/>
      <c r="V10" s="138"/>
    </row>
    <row r="11" spans="1:22" ht="22.5" customHeight="1" x14ac:dyDescent="0.2">
      <c r="A11" s="18">
        <v>3</v>
      </c>
      <c r="B11" s="112"/>
      <c r="C11" s="19"/>
      <c r="D11" s="20"/>
      <c r="E11" s="20"/>
      <c r="F11" s="20"/>
      <c r="G11" s="20"/>
      <c r="H11" s="20"/>
      <c r="I11" s="20"/>
      <c r="J11" s="20"/>
      <c r="K11" s="20"/>
      <c r="L11" s="20"/>
      <c r="M11" s="20"/>
      <c r="N11" s="20"/>
      <c r="O11" s="20"/>
      <c r="P11" s="20"/>
      <c r="Q11" s="20"/>
      <c r="R11" s="142"/>
      <c r="S11" s="143"/>
      <c r="T11" s="143"/>
      <c r="U11" s="138"/>
      <c r="V11" s="138"/>
    </row>
    <row r="12" spans="1:22" ht="22.5" customHeight="1" x14ac:dyDescent="0.2">
      <c r="A12" s="18">
        <v>4</v>
      </c>
      <c r="B12" s="112"/>
      <c r="C12" s="19"/>
      <c r="D12" s="20"/>
      <c r="E12" s="20"/>
      <c r="F12" s="20"/>
      <c r="G12" s="20"/>
      <c r="H12" s="20"/>
      <c r="I12" s="20"/>
      <c r="J12" s="20"/>
      <c r="K12" s="20"/>
      <c r="L12" s="20"/>
      <c r="M12" s="20"/>
      <c r="N12" s="20"/>
      <c r="O12" s="20"/>
      <c r="P12" s="20"/>
      <c r="Q12" s="20"/>
      <c r="R12" s="142"/>
      <c r="S12" s="143"/>
      <c r="T12" s="143"/>
      <c r="U12" s="138"/>
      <c r="V12" s="138"/>
    </row>
    <row r="13" spans="1:22" ht="22.5" customHeight="1" x14ac:dyDescent="0.2">
      <c r="A13" s="18">
        <v>5</v>
      </c>
      <c r="B13" s="112"/>
      <c r="C13" s="19"/>
      <c r="D13" s="20"/>
      <c r="E13" s="20"/>
      <c r="F13" s="20"/>
      <c r="G13" s="20"/>
      <c r="H13" s="20"/>
      <c r="I13" s="20"/>
      <c r="J13" s="20"/>
      <c r="K13" s="20"/>
      <c r="L13" s="20"/>
      <c r="M13" s="20"/>
      <c r="N13" s="20"/>
      <c r="O13" s="20"/>
      <c r="P13" s="20"/>
      <c r="Q13" s="20"/>
      <c r="R13" s="142"/>
      <c r="S13" s="143"/>
      <c r="T13" s="143"/>
      <c r="U13" s="138"/>
      <c r="V13" s="138"/>
    </row>
    <row r="14" spans="1:22" ht="22.5" customHeight="1" x14ac:dyDescent="0.2">
      <c r="A14" s="18">
        <v>6</v>
      </c>
      <c r="B14" s="112"/>
      <c r="C14" s="19"/>
      <c r="D14" s="20"/>
      <c r="E14" s="20"/>
      <c r="F14" s="20"/>
      <c r="G14" s="20"/>
      <c r="H14" s="20"/>
      <c r="I14" s="20"/>
      <c r="J14" s="20"/>
      <c r="K14" s="20"/>
      <c r="L14" s="20"/>
      <c r="M14" s="20"/>
      <c r="N14" s="20"/>
      <c r="O14" s="20"/>
      <c r="P14" s="20"/>
      <c r="Q14" s="20"/>
      <c r="R14" s="142"/>
      <c r="S14" s="143"/>
      <c r="T14" s="143"/>
      <c r="U14" s="138"/>
      <c r="V14" s="138"/>
    </row>
    <row r="15" spans="1:22" ht="22.5" customHeight="1" x14ac:dyDescent="0.2">
      <c r="A15" s="18">
        <v>7</v>
      </c>
      <c r="B15" s="112"/>
      <c r="C15" s="19"/>
      <c r="D15" s="20"/>
      <c r="E15" s="20"/>
      <c r="F15" s="20"/>
      <c r="G15" s="20"/>
      <c r="H15" s="20"/>
      <c r="I15" s="20"/>
      <c r="J15" s="20"/>
      <c r="K15" s="20"/>
      <c r="L15" s="20"/>
      <c r="M15" s="20"/>
      <c r="N15" s="20"/>
      <c r="O15" s="20"/>
      <c r="P15" s="20"/>
      <c r="Q15" s="20"/>
      <c r="R15" s="142"/>
      <c r="S15" s="143"/>
      <c r="T15" s="143"/>
      <c r="U15" s="138"/>
      <c r="V15" s="138"/>
    </row>
    <row r="16" spans="1:22" ht="22.5" customHeight="1" x14ac:dyDescent="0.2">
      <c r="A16" s="18">
        <v>8</v>
      </c>
      <c r="B16" s="112"/>
      <c r="C16" s="19"/>
      <c r="D16" s="20"/>
      <c r="E16" s="20"/>
      <c r="F16" s="20"/>
      <c r="G16" s="20"/>
      <c r="H16" s="20"/>
      <c r="I16" s="20"/>
      <c r="J16" s="20"/>
      <c r="K16" s="20"/>
      <c r="L16" s="20"/>
      <c r="M16" s="20"/>
      <c r="N16" s="20"/>
      <c r="O16" s="20"/>
      <c r="P16" s="20"/>
      <c r="Q16" s="20"/>
      <c r="R16" s="142"/>
      <c r="S16" s="143"/>
      <c r="T16" s="143"/>
      <c r="U16" s="138"/>
      <c r="V16" s="138"/>
    </row>
    <row r="17" spans="1:22" ht="22.5" customHeight="1" x14ac:dyDescent="0.2">
      <c r="A17" s="18">
        <v>9</v>
      </c>
      <c r="B17" s="112"/>
      <c r="C17" s="19"/>
      <c r="D17" s="20"/>
      <c r="E17" s="20"/>
      <c r="F17" s="20"/>
      <c r="G17" s="20"/>
      <c r="H17" s="20"/>
      <c r="I17" s="20"/>
      <c r="J17" s="20"/>
      <c r="K17" s="20"/>
      <c r="L17" s="20"/>
      <c r="M17" s="20"/>
      <c r="N17" s="20"/>
      <c r="O17" s="20"/>
      <c r="P17" s="20"/>
      <c r="Q17" s="20"/>
      <c r="R17" s="142"/>
      <c r="S17" s="143"/>
      <c r="T17" s="143"/>
      <c r="U17" s="138"/>
      <c r="V17" s="138"/>
    </row>
    <row r="18" spans="1:22" ht="22.5" customHeight="1" x14ac:dyDescent="0.2">
      <c r="A18" s="18">
        <v>10</v>
      </c>
      <c r="B18" s="112"/>
      <c r="C18" s="19"/>
      <c r="D18" s="20"/>
      <c r="E18" s="20"/>
      <c r="F18" s="20"/>
      <c r="G18" s="20"/>
      <c r="H18" s="20"/>
      <c r="I18" s="20"/>
      <c r="J18" s="20"/>
      <c r="K18" s="20"/>
      <c r="L18" s="20"/>
      <c r="M18" s="20"/>
      <c r="N18" s="20"/>
      <c r="O18" s="20"/>
      <c r="P18" s="20"/>
      <c r="Q18" s="20"/>
      <c r="R18" s="142"/>
      <c r="S18" s="143"/>
      <c r="T18" s="143"/>
      <c r="U18" s="138"/>
      <c r="V18" s="138"/>
    </row>
    <row r="19" spans="1:22" ht="22.5" customHeight="1" x14ac:dyDescent="0.2">
      <c r="A19" s="18">
        <v>11</v>
      </c>
      <c r="B19" s="112"/>
      <c r="C19" s="19"/>
      <c r="D19" s="20"/>
      <c r="E19" s="20"/>
      <c r="F19" s="20"/>
      <c r="G19" s="20"/>
      <c r="H19" s="20"/>
      <c r="I19" s="20"/>
      <c r="J19" s="20"/>
      <c r="K19" s="20"/>
      <c r="L19" s="20"/>
      <c r="M19" s="20"/>
      <c r="N19" s="20"/>
      <c r="O19" s="20"/>
      <c r="P19" s="20"/>
      <c r="Q19" s="20"/>
      <c r="R19" s="142"/>
      <c r="S19" s="143"/>
      <c r="T19" s="143"/>
      <c r="U19" s="138"/>
      <c r="V19" s="138"/>
    </row>
    <row r="20" spans="1:22" ht="22.5" customHeight="1" x14ac:dyDescent="0.2">
      <c r="A20" s="18">
        <v>12</v>
      </c>
      <c r="B20" s="112"/>
      <c r="C20" s="19"/>
      <c r="D20" s="20"/>
      <c r="E20" s="20"/>
      <c r="F20" s="20"/>
      <c r="G20" s="20"/>
      <c r="H20" s="20"/>
      <c r="I20" s="20"/>
      <c r="J20" s="20"/>
      <c r="K20" s="20"/>
      <c r="L20" s="20"/>
      <c r="M20" s="20"/>
      <c r="N20" s="20"/>
      <c r="O20" s="20"/>
      <c r="P20" s="20"/>
      <c r="Q20" s="20"/>
      <c r="R20" s="142"/>
      <c r="S20" s="143"/>
      <c r="T20" s="143"/>
      <c r="U20" s="138"/>
      <c r="V20" s="138"/>
    </row>
    <row r="21" spans="1:22" ht="22.5" customHeight="1" x14ac:dyDescent="0.2">
      <c r="A21" s="18">
        <v>13</v>
      </c>
      <c r="B21" s="112"/>
      <c r="C21" s="19"/>
      <c r="D21" s="20"/>
      <c r="E21" s="20"/>
      <c r="F21" s="20"/>
      <c r="G21" s="20"/>
      <c r="H21" s="20"/>
      <c r="I21" s="20"/>
      <c r="J21" s="20"/>
      <c r="K21" s="20"/>
      <c r="L21" s="20"/>
      <c r="M21" s="20"/>
      <c r="N21" s="20"/>
      <c r="O21" s="20"/>
      <c r="P21" s="20"/>
      <c r="Q21" s="20"/>
      <c r="R21" s="142"/>
      <c r="S21" s="143"/>
      <c r="T21" s="143"/>
      <c r="U21" s="138"/>
      <c r="V21" s="138"/>
    </row>
    <row r="22" spans="1:22" ht="22.5" customHeight="1" x14ac:dyDescent="0.2">
      <c r="A22" s="18">
        <v>14</v>
      </c>
      <c r="B22" s="112"/>
      <c r="C22" s="19"/>
      <c r="D22" s="20"/>
      <c r="E22" s="20"/>
      <c r="F22" s="20"/>
      <c r="G22" s="20"/>
      <c r="H22" s="20"/>
      <c r="I22" s="20"/>
      <c r="J22" s="20"/>
      <c r="K22" s="20"/>
      <c r="L22" s="20"/>
      <c r="M22" s="20"/>
      <c r="N22" s="20"/>
      <c r="O22" s="20"/>
      <c r="P22" s="20"/>
      <c r="Q22" s="20"/>
      <c r="R22" s="142"/>
      <c r="S22" s="143"/>
      <c r="T22" s="143"/>
      <c r="U22" s="138"/>
      <c r="V22" s="138"/>
    </row>
    <row r="23" spans="1:22" ht="22.5" customHeight="1" x14ac:dyDescent="0.2">
      <c r="A23" s="18">
        <v>15</v>
      </c>
      <c r="B23" s="112"/>
      <c r="C23" s="19"/>
      <c r="D23" s="20"/>
      <c r="E23" s="20"/>
      <c r="F23" s="20"/>
      <c r="G23" s="20"/>
      <c r="H23" s="20"/>
      <c r="I23" s="20"/>
      <c r="J23" s="20"/>
      <c r="K23" s="20"/>
      <c r="L23" s="20"/>
      <c r="M23" s="20"/>
      <c r="N23" s="20"/>
      <c r="O23" s="20"/>
      <c r="P23" s="20"/>
      <c r="Q23" s="20"/>
      <c r="R23" s="142"/>
      <c r="S23" s="143"/>
      <c r="T23" s="143"/>
      <c r="U23" s="138"/>
      <c r="V23" s="138"/>
    </row>
    <row r="24" spans="1:22" ht="22.5" customHeight="1" x14ac:dyDescent="0.2">
      <c r="A24" s="18">
        <v>16</v>
      </c>
      <c r="B24" s="112"/>
      <c r="C24" s="19"/>
      <c r="D24" s="20"/>
      <c r="E24" s="20"/>
      <c r="F24" s="20"/>
      <c r="G24" s="20"/>
      <c r="H24" s="20"/>
      <c r="I24" s="20"/>
      <c r="J24" s="20"/>
      <c r="K24" s="20"/>
      <c r="L24" s="20"/>
      <c r="M24" s="20"/>
      <c r="N24" s="20"/>
      <c r="O24" s="20"/>
      <c r="P24" s="20"/>
      <c r="Q24" s="20"/>
      <c r="R24" s="142"/>
      <c r="S24" s="143"/>
      <c r="T24" s="143"/>
      <c r="U24" s="138"/>
      <c r="V24" s="138"/>
    </row>
    <row r="25" spans="1:22" ht="22.5" customHeight="1" x14ac:dyDescent="0.2">
      <c r="A25" s="18">
        <v>17</v>
      </c>
      <c r="B25" s="112"/>
      <c r="C25" s="19"/>
      <c r="D25" s="20"/>
      <c r="E25" s="20"/>
      <c r="F25" s="20"/>
      <c r="G25" s="20"/>
      <c r="H25" s="20"/>
      <c r="I25" s="20"/>
      <c r="J25" s="20"/>
      <c r="K25" s="20"/>
      <c r="L25" s="20"/>
      <c r="M25" s="20"/>
      <c r="N25" s="20"/>
      <c r="O25" s="20"/>
      <c r="P25" s="20"/>
      <c r="Q25" s="20"/>
      <c r="R25" s="142"/>
      <c r="S25" s="143"/>
      <c r="T25" s="143"/>
      <c r="U25" s="138"/>
      <c r="V25" s="138"/>
    </row>
    <row r="26" spans="1:22" ht="22.5" customHeight="1" x14ac:dyDescent="0.2">
      <c r="A26" s="18">
        <v>18</v>
      </c>
      <c r="B26" s="112"/>
      <c r="C26" s="19"/>
      <c r="D26" s="20"/>
      <c r="E26" s="20"/>
      <c r="F26" s="20"/>
      <c r="G26" s="20"/>
      <c r="H26" s="20"/>
      <c r="I26" s="20"/>
      <c r="J26" s="20"/>
      <c r="K26" s="20"/>
      <c r="L26" s="20"/>
      <c r="M26" s="20"/>
      <c r="N26" s="20"/>
      <c r="O26" s="20"/>
      <c r="P26" s="20"/>
      <c r="Q26" s="20"/>
      <c r="R26" s="142"/>
      <c r="S26" s="143"/>
      <c r="T26" s="143"/>
      <c r="U26" s="138"/>
      <c r="V26" s="138"/>
    </row>
    <row r="27" spans="1:22" ht="22.5" customHeight="1" x14ac:dyDescent="0.2">
      <c r="A27" s="18">
        <v>19</v>
      </c>
      <c r="B27" s="112"/>
      <c r="C27" s="19"/>
      <c r="D27" s="20"/>
      <c r="E27" s="20"/>
      <c r="F27" s="20"/>
      <c r="G27" s="20"/>
      <c r="H27" s="20"/>
      <c r="I27" s="20"/>
      <c r="J27" s="20"/>
      <c r="K27" s="20"/>
      <c r="L27" s="20"/>
      <c r="M27" s="20"/>
      <c r="N27" s="20"/>
      <c r="O27" s="20"/>
      <c r="P27" s="20"/>
      <c r="Q27" s="20"/>
      <c r="R27" s="142"/>
      <c r="S27" s="143"/>
      <c r="T27" s="143"/>
      <c r="U27" s="138"/>
      <c r="V27" s="138"/>
    </row>
    <row r="28" spans="1:22" ht="22.5" customHeight="1" x14ac:dyDescent="0.2">
      <c r="A28" s="18">
        <v>20</v>
      </c>
      <c r="B28" s="112"/>
      <c r="C28" s="19"/>
      <c r="D28" s="20"/>
      <c r="E28" s="20"/>
      <c r="F28" s="20"/>
      <c r="G28" s="20"/>
      <c r="H28" s="20"/>
      <c r="I28" s="20"/>
      <c r="J28" s="20"/>
      <c r="K28" s="20"/>
      <c r="L28" s="20"/>
      <c r="M28" s="20"/>
      <c r="N28" s="20"/>
      <c r="O28" s="20"/>
      <c r="P28" s="20"/>
      <c r="Q28" s="20"/>
      <c r="R28" s="142"/>
      <c r="S28" s="143"/>
      <c r="T28" s="143"/>
      <c r="U28" s="138"/>
      <c r="V28" s="138"/>
    </row>
    <row r="29" spans="1:22" ht="22.5" customHeight="1" x14ac:dyDescent="0.2">
      <c r="A29" s="229" t="s">
        <v>22</v>
      </c>
      <c r="B29" s="230"/>
      <c r="C29" s="231"/>
      <c r="D29" s="21">
        <f>SUM(D9:D28)</f>
        <v>0</v>
      </c>
      <c r="E29" s="21">
        <f t="shared" ref="E29:Q29" si="0">SUM(E9:E28)</f>
        <v>0</v>
      </c>
      <c r="F29" s="21">
        <f t="shared" si="0"/>
        <v>0</v>
      </c>
      <c r="G29" s="21">
        <f t="shared" si="0"/>
        <v>0</v>
      </c>
      <c r="H29" s="21">
        <f t="shared" si="0"/>
        <v>0</v>
      </c>
      <c r="I29" s="21">
        <f t="shared" si="0"/>
        <v>0</v>
      </c>
      <c r="J29" s="21">
        <f t="shared" si="0"/>
        <v>0</v>
      </c>
      <c r="K29" s="21">
        <f t="shared" si="0"/>
        <v>0</v>
      </c>
      <c r="L29" s="21">
        <f t="shared" si="0"/>
        <v>0</v>
      </c>
      <c r="M29" s="21">
        <f t="shared" si="0"/>
        <v>0</v>
      </c>
      <c r="N29" s="21">
        <f t="shared" si="0"/>
        <v>0</v>
      </c>
      <c r="O29" s="21">
        <f t="shared" si="0"/>
        <v>0</v>
      </c>
      <c r="P29" s="21">
        <f t="shared" si="0"/>
        <v>0</v>
      </c>
      <c r="Q29" s="21">
        <f t="shared" si="0"/>
        <v>0</v>
      </c>
      <c r="R29" s="142"/>
      <c r="S29" s="143"/>
      <c r="T29" s="143"/>
      <c r="U29" s="144"/>
      <c r="V29" s="144"/>
    </row>
    <row r="30" spans="1:22" ht="22.5" customHeight="1" x14ac:dyDescent="0.2">
      <c r="A30" s="232" t="s">
        <v>23</v>
      </c>
      <c r="B30" s="232"/>
      <c r="C30" s="232"/>
      <c r="D30" s="22">
        <v>1.48</v>
      </c>
      <c r="E30" s="23">
        <v>0.55000000000000004</v>
      </c>
      <c r="F30" s="22">
        <v>1.48</v>
      </c>
      <c r="G30" s="23">
        <v>1.48</v>
      </c>
      <c r="H30" s="23">
        <v>0.55000000000000004</v>
      </c>
      <c r="I30" s="24">
        <v>1.1000000000000001</v>
      </c>
      <c r="J30" s="24">
        <v>1.1299999999999999</v>
      </c>
      <c r="K30" s="24">
        <v>0.2</v>
      </c>
      <c r="L30" s="24">
        <v>0.35</v>
      </c>
      <c r="M30" s="24">
        <v>0.7</v>
      </c>
      <c r="N30" s="24">
        <v>0.3</v>
      </c>
      <c r="O30" s="24">
        <v>0.26</v>
      </c>
      <c r="P30" s="24">
        <v>0.9</v>
      </c>
      <c r="Q30" s="24">
        <v>0.26</v>
      </c>
      <c r="R30" s="145"/>
      <c r="S30" s="146"/>
      <c r="T30" s="146"/>
      <c r="U30" s="147"/>
      <c r="V30" s="147"/>
    </row>
    <row r="31" spans="1:22" ht="22.5" customHeight="1" x14ac:dyDescent="0.2">
      <c r="A31" s="232" t="s">
        <v>24</v>
      </c>
      <c r="B31" s="232"/>
      <c r="C31" s="232"/>
      <c r="D31" s="24">
        <f>D29</f>
        <v>0</v>
      </c>
      <c r="E31" s="24">
        <f>E29*E30</f>
        <v>0</v>
      </c>
      <c r="F31" s="24">
        <f>F29</f>
        <v>0</v>
      </c>
      <c r="G31" s="24">
        <f t="shared" ref="G31:Q31" si="1">G29*G30</f>
        <v>0</v>
      </c>
      <c r="H31" s="24">
        <f t="shared" si="1"/>
        <v>0</v>
      </c>
      <c r="I31" s="24">
        <f t="shared" si="1"/>
        <v>0</v>
      </c>
      <c r="J31" s="24">
        <f t="shared" si="1"/>
        <v>0</v>
      </c>
      <c r="K31" s="24">
        <f t="shared" si="1"/>
        <v>0</v>
      </c>
      <c r="L31" s="24">
        <f t="shared" si="1"/>
        <v>0</v>
      </c>
      <c r="M31" s="24">
        <f t="shared" si="1"/>
        <v>0</v>
      </c>
      <c r="N31" s="24">
        <f t="shared" si="1"/>
        <v>0</v>
      </c>
      <c r="O31" s="24">
        <f t="shared" si="1"/>
        <v>0</v>
      </c>
      <c r="P31" s="24">
        <f t="shared" si="1"/>
        <v>0</v>
      </c>
      <c r="Q31" s="24">
        <f t="shared" si="1"/>
        <v>0</v>
      </c>
      <c r="R31" s="145"/>
      <c r="S31" s="146"/>
      <c r="T31" s="146"/>
      <c r="U31" s="147"/>
      <c r="V31" s="147"/>
    </row>
    <row r="32" spans="1:22" ht="22.5" customHeight="1" x14ac:dyDescent="0.2">
      <c r="B32" s="29" t="s">
        <v>300</v>
      </c>
    </row>
    <row r="33" spans="4:5" ht="22.5" customHeight="1" x14ac:dyDescent="0.2">
      <c r="D33" s="25"/>
      <c r="E33" s="28"/>
    </row>
  </sheetData>
  <mergeCells count="16">
    <mergeCell ref="R6:T6"/>
    <mergeCell ref="A7:A8"/>
    <mergeCell ref="B7:B8"/>
    <mergeCell ref="C7:C8"/>
    <mergeCell ref="J2:K2"/>
    <mergeCell ref="J3:K3"/>
    <mergeCell ref="J4:K4"/>
    <mergeCell ref="L2:Q2"/>
    <mergeCell ref="L3:Q3"/>
    <mergeCell ref="L4:Q4"/>
    <mergeCell ref="A1:Q1"/>
    <mergeCell ref="A29:C29"/>
    <mergeCell ref="A30:C30"/>
    <mergeCell ref="A31:C31"/>
    <mergeCell ref="D6:F6"/>
    <mergeCell ref="G6:Q6"/>
  </mergeCells>
  <phoneticPr fontId="2"/>
  <pageMargins left="0.98425196850393704" right="0.39370078740157483" top="0.78740157480314965" bottom="0.78740157480314965" header="0" footer="0"/>
  <pageSetup paperSize="8"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1"/>
  <sheetViews>
    <sheetView view="pageBreakPreview" zoomScaleNormal="100" zoomScaleSheetLayoutView="100" workbookViewId="0">
      <selection sqref="A1:H1"/>
    </sheetView>
  </sheetViews>
  <sheetFormatPr defaultRowHeight="22.5" customHeight="1" x14ac:dyDescent="0.2"/>
  <cols>
    <col min="1" max="1" width="4.44140625" style="3" customWidth="1"/>
    <col min="2" max="2" width="11.21875" style="4" customWidth="1"/>
    <col min="3" max="3" width="18" style="5" customWidth="1"/>
    <col min="4" max="8" width="9" style="2" customWidth="1"/>
    <col min="9" max="10" width="15.77734375" style="2" customWidth="1"/>
    <col min="11" max="253" width="9" style="2"/>
    <col min="254" max="254" width="3.33203125" style="2" customWidth="1"/>
    <col min="255" max="255" width="10.6640625" style="2" customWidth="1"/>
    <col min="256" max="256" width="15.6640625" style="2" customWidth="1"/>
    <col min="257" max="261" width="8.6640625" style="2" customWidth="1"/>
    <col min="262" max="264" width="10.6640625" style="2" customWidth="1"/>
    <col min="265" max="266" width="8.6640625" style="2" customWidth="1"/>
    <col min="267" max="509" width="9" style="2"/>
    <col min="510" max="510" width="3.33203125" style="2" customWidth="1"/>
    <col min="511" max="511" width="10.6640625" style="2" customWidth="1"/>
    <col min="512" max="512" width="15.6640625" style="2" customWidth="1"/>
    <col min="513" max="517" width="8.6640625" style="2" customWidth="1"/>
    <col min="518" max="520" width="10.6640625" style="2" customWidth="1"/>
    <col min="521" max="522" width="8.6640625" style="2" customWidth="1"/>
    <col min="523" max="765" width="9" style="2"/>
    <col min="766" max="766" width="3.33203125" style="2" customWidth="1"/>
    <col min="767" max="767" width="10.6640625" style="2" customWidth="1"/>
    <col min="768" max="768" width="15.6640625" style="2" customWidth="1"/>
    <col min="769" max="773" width="8.6640625" style="2" customWidth="1"/>
    <col min="774" max="776" width="10.6640625" style="2" customWidth="1"/>
    <col min="777" max="778" width="8.6640625" style="2" customWidth="1"/>
    <col min="779" max="1021" width="9" style="2"/>
    <col min="1022" max="1022" width="3.33203125" style="2" customWidth="1"/>
    <col min="1023" max="1023" width="10.6640625" style="2" customWidth="1"/>
    <col min="1024" max="1024" width="15.6640625" style="2" customWidth="1"/>
    <col min="1025" max="1029" width="8.6640625" style="2" customWidth="1"/>
    <col min="1030" max="1032" width="10.6640625" style="2" customWidth="1"/>
    <col min="1033" max="1034" width="8.6640625" style="2" customWidth="1"/>
    <col min="1035" max="1277" width="9" style="2"/>
    <col min="1278" max="1278" width="3.33203125" style="2" customWidth="1"/>
    <col min="1279" max="1279" width="10.6640625" style="2" customWidth="1"/>
    <col min="1280" max="1280" width="15.6640625" style="2" customWidth="1"/>
    <col min="1281" max="1285" width="8.6640625" style="2" customWidth="1"/>
    <col min="1286" max="1288" width="10.6640625" style="2" customWidth="1"/>
    <col min="1289" max="1290" width="8.6640625" style="2" customWidth="1"/>
    <col min="1291" max="1533" width="9" style="2"/>
    <col min="1534" max="1534" width="3.33203125" style="2" customWidth="1"/>
    <col min="1535" max="1535" width="10.6640625" style="2" customWidth="1"/>
    <col min="1536" max="1536" width="15.6640625" style="2" customWidth="1"/>
    <col min="1537" max="1541" width="8.6640625" style="2" customWidth="1"/>
    <col min="1542" max="1544" width="10.6640625" style="2" customWidth="1"/>
    <col min="1545" max="1546" width="8.6640625" style="2" customWidth="1"/>
    <col min="1547" max="1789" width="9" style="2"/>
    <col min="1790" max="1790" width="3.33203125" style="2" customWidth="1"/>
    <col min="1791" max="1791" width="10.6640625" style="2" customWidth="1"/>
    <col min="1792" max="1792" width="15.6640625" style="2" customWidth="1"/>
    <col min="1793" max="1797" width="8.6640625" style="2" customWidth="1"/>
    <col min="1798" max="1800" width="10.6640625" style="2" customWidth="1"/>
    <col min="1801" max="1802" width="8.6640625" style="2" customWidth="1"/>
    <col min="1803" max="2045" width="9" style="2"/>
    <col min="2046" max="2046" width="3.33203125" style="2" customWidth="1"/>
    <col min="2047" max="2047" width="10.6640625" style="2" customWidth="1"/>
    <col min="2048" max="2048" width="15.6640625" style="2" customWidth="1"/>
    <col min="2049" max="2053" width="8.6640625" style="2" customWidth="1"/>
    <col min="2054" max="2056" width="10.6640625" style="2" customWidth="1"/>
    <col min="2057" max="2058" width="8.6640625" style="2" customWidth="1"/>
    <col min="2059" max="2301" width="9" style="2"/>
    <col min="2302" max="2302" width="3.33203125" style="2" customWidth="1"/>
    <col min="2303" max="2303" width="10.6640625" style="2" customWidth="1"/>
    <col min="2304" max="2304" width="15.6640625" style="2" customWidth="1"/>
    <col min="2305" max="2309" width="8.6640625" style="2" customWidth="1"/>
    <col min="2310" max="2312" width="10.6640625" style="2" customWidth="1"/>
    <col min="2313" max="2314" width="8.6640625" style="2" customWidth="1"/>
    <col min="2315" max="2557" width="9" style="2"/>
    <col min="2558" max="2558" width="3.33203125" style="2" customWidth="1"/>
    <col min="2559" max="2559" width="10.6640625" style="2" customWidth="1"/>
    <col min="2560" max="2560" width="15.6640625" style="2" customWidth="1"/>
    <col min="2561" max="2565" width="8.6640625" style="2" customWidth="1"/>
    <col min="2566" max="2568" width="10.6640625" style="2" customWidth="1"/>
    <col min="2569" max="2570" width="8.6640625" style="2" customWidth="1"/>
    <col min="2571" max="2813" width="9" style="2"/>
    <col min="2814" max="2814" width="3.33203125" style="2" customWidth="1"/>
    <col min="2815" max="2815" width="10.6640625" style="2" customWidth="1"/>
    <col min="2816" max="2816" width="15.6640625" style="2" customWidth="1"/>
    <col min="2817" max="2821" width="8.6640625" style="2" customWidth="1"/>
    <col min="2822" max="2824" width="10.6640625" style="2" customWidth="1"/>
    <col min="2825" max="2826" width="8.6640625" style="2" customWidth="1"/>
    <col min="2827" max="3069" width="9" style="2"/>
    <col min="3070" max="3070" width="3.33203125" style="2" customWidth="1"/>
    <col min="3071" max="3071" width="10.6640625" style="2" customWidth="1"/>
    <col min="3072" max="3072" width="15.6640625" style="2" customWidth="1"/>
    <col min="3073" max="3077" width="8.6640625" style="2" customWidth="1"/>
    <col min="3078" max="3080" width="10.6640625" style="2" customWidth="1"/>
    <col min="3081" max="3082" width="8.6640625" style="2" customWidth="1"/>
    <col min="3083" max="3325" width="9" style="2"/>
    <col min="3326" max="3326" width="3.33203125" style="2" customWidth="1"/>
    <col min="3327" max="3327" width="10.6640625" style="2" customWidth="1"/>
    <col min="3328" max="3328" width="15.6640625" style="2" customWidth="1"/>
    <col min="3329" max="3333" width="8.6640625" style="2" customWidth="1"/>
    <col min="3334" max="3336" width="10.6640625" style="2" customWidth="1"/>
    <col min="3337" max="3338" width="8.6640625" style="2" customWidth="1"/>
    <col min="3339" max="3581" width="9" style="2"/>
    <col min="3582" max="3582" width="3.33203125" style="2" customWidth="1"/>
    <col min="3583" max="3583" width="10.6640625" style="2" customWidth="1"/>
    <col min="3584" max="3584" width="15.6640625" style="2" customWidth="1"/>
    <col min="3585" max="3589" width="8.6640625" style="2" customWidth="1"/>
    <col min="3590" max="3592" width="10.6640625" style="2" customWidth="1"/>
    <col min="3593" max="3594" width="8.6640625" style="2" customWidth="1"/>
    <col min="3595" max="3837" width="9" style="2"/>
    <col min="3838" max="3838" width="3.33203125" style="2" customWidth="1"/>
    <col min="3839" max="3839" width="10.6640625" style="2" customWidth="1"/>
    <col min="3840" max="3840" width="15.6640625" style="2" customWidth="1"/>
    <col min="3841" max="3845" width="8.6640625" style="2" customWidth="1"/>
    <col min="3846" max="3848" width="10.6640625" style="2" customWidth="1"/>
    <col min="3849" max="3850" width="8.6640625" style="2" customWidth="1"/>
    <col min="3851" max="4093" width="9" style="2"/>
    <col min="4094" max="4094" width="3.33203125" style="2" customWidth="1"/>
    <col min="4095" max="4095" width="10.6640625" style="2" customWidth="1"/>
    <col min="4096" max="4096" width="15.6640625" style="2" customWidth="1"/>
    <col min="4097" max="4101" width="8.6640625" style="2" customWidth="1"/>
    <col min="4102" max="4104" width="10.6640625" style="2" customWidth="1"/>
    <col min="4105" max="4106" width="8.6640625" style="2" customWidth="1"/>
    <col min="4107" max="4349" width="9" style="2"/>
    <col min="4350" max="4350" width="3.33203125" style="2" customWidth="1"/>
    <col min="4351" max="4351" width="10.6640625" style="2" customWidth="1"/>
    <col min="4352" max="4352" width="15.6640625" style="2" customWidth="1"/>
    <col min="4353" max="4357" width="8.6640625" style="2" customWidth="1"/>
    <col min="4358" max="4360" width="10.6640625" style="2" customWidth="1"/>
    <col min="4361" max="4362" width="8.6640625" style="2" customWidth="1"/>
    <col min="4363" max="4605" width="9" style="2"/>
    <col min="4606" max="4606" width="3.33203125" style="2" customWidth="1"/>
    <col min="4607" max="4607" width="10.6640625" style="2" customWidth="1"/>
    <col min="4608" max="4608" width="15.6640625" style="2" customWidth="1"/>
    <col min="4609" max="4613" width="8.6640625" style="2" customWidth="1"/>
    <col min="4614" max="4616" width="10.6640625" style="2" customWidth="1"/>
    <col min="4617" max="4618" width="8.6640625" style="2" customWidth="1"/>
    <col min="4619" max="4861" width="9" style="2"/>
    <col min="4862" max="4862" width="3.33203125" style="2" customWidth="1"/>
    <col min="4863" max="4863" width="10.6640625" style="2" customWidth="1"/>
    <col min="4864" max="4864" width="15.6640625" style="2" customWidth="1"/>
    <col min="4865" max="4869" width="8.6640625" style="2" customWidth="1"/>
    <col min="4870" max="4872" width="10.6640625" style="2" customWidth="1"/>
    <col min="4873" max="4874" width="8.6640625" style="2" customWidth="1"/>
    <col min="4875" max="5117" width="9" style="2"/>
    <col min="5118" max="5118" width="3.33203125" style="2" customWidth="1"/>
    <col min="5119" max="5119" width="10.6640625" style="2" customWidth="1"/>
    <col min="5120" max="5120" width="15.6640625" style="2" customWidth="1"/>
    <col min="5121" max="5125" width="8.6640625" style="2" customWidth="1"/>
    <col min="5126" max="5128" width="10.6640625" style="2" customWidth="1"/>
    <col min="5129" max="5130" width="8.6640625" style="2" customWidth="1"/>
    <col min="5131" max="5373" width="9" style="2"/>
    <col min="5374" max="5374" width="3.33203125" style="2" customWidth="1"/>
    <col min="5375" max="5375" width="10.6640625" style="2" customWidth="1"/>
    <col min="5376" max="5376" width="15.6640625" style="2" customWidth="1"/>
    <col min="5377" max="5381" width="8.6640625" style="2" customWidth="1"/>
    <col min="5382" max="5384" width="10.6640625" style="2" customWidth="1"/>
    <col min="5385" max="5386" width="8.6640625" style="2" customWidth="1"/>
    <col min="5387" max="5629" width="9" style="2"/>
    <col min="5630" max="5630" width="3.33203125" style="2" customWidth="1"/>
    <col min="5631" max="5631" width="10.6640625" style="2" customWidth="1"/>
    <col min="5632" max="5632" width="15.6640625" style="2" customWidth="1"/>
    <col min="5633" max="5637" width="8.6640625" style="2" customWidth="1"/>
    <col min="5638" max="5640" width="10.6640625" style="2" customWidth="1"/>
    <col min="5641" max="5642" width="8.6640625" style="2" customWidth="1"/>
    <col min="5643" max="5885" width="9" style="2"/>
    <col min="5886" max="5886" width="3.33203125" style="2" customWidth="1"/>
    <col min="5887" max="5887" width="10.6640625" style="2" customWidth="1"/>
    <col min="5888" max="5888" width="15.6640625" style="2" customWidth="1"/>
    <col min="5889" max="5893" width="8.6640625" style="2" customWidth="1"/>
    <col min="5894" max="5896" width="10.6640625" style="2" customWidth="1"/>
    <col min="5897" max="5898" width="8.6640625" style="2" customWidth="1"/>
    <col min="5899" max="6141" width="9" style="2"/>
    <col min="6142" max="6142" width="3.33203125" style="2" customWidth="1"/>
    <col min="6143" max="6143" width="10.6640625" style="2" customWidth="1"/>
    <col min="6144" max="6144" width="15.6640625" style="2" customWidth="1"/>
    <col min="6145" max="6149" width="8.6640625" style="2" customWidth="1"/>
    <col min="6150" max="6152" width="10.6640625" style="2" customWidth="1"/>
    <col min="6153" max="6154" width="8.6640625" style="2" customWidth="1"/>
    <col min="6155" max="6397" width="9" style="2"/>
    <col min="6398" max="6398" width="3.33203125" style="2" customWidth="1"/>
    <col min="6399" max="6399" width="10.6640625" style="2" customWidth="1"/>
    <col min="6400" max="6400" width="15.6640625" style="2" customWidth="1"/>
    <col min="6401" max="6405" width="8.6640625" style="2" customWidth="1"/>
    <col min="6406" max="6408" width="10.6640625" style="2" customWidth="1"/>
    <col min="6409" max="6410" width="8.6640625" style="2" customWidth="1"/>
    <col min="6411" max="6653" width="9" style="2"/>
    <col min="6654" max="6654" width="3.33203125" style="2" customWidth="1"/>
    <col min="6655" max="6655" width="10.6640625" style="2" customWidth="1"/>
    <col min="6656" max="6656" width="15.6640625" style="2" customWidth="1"/>
    <col min="6657" max="6661" width="8.6640625" style="2" customWidth="1"/>
    <col min="6662" max="6664" width="10.6640625" style="2" customWidth="1"/>
    <col min="6665" max="6666" width="8.6640625" style="2" customWidth="1"/>
    <col min="6667" max="6909" width="9" style="2"/>
    <col min="6910" max="6910" width="3.33203125" style="2" customWidth="1"/>
    <col min="6911" max="6911" width="10.6640625" style="2" customWidth="1"/>
    <col min="6912" max="6912" width="15.6640625" style="2" customWidth="1"/>
    <col min="6913" max="6917" width="8.6640625" style="2" customWidth="1"/>
    <col min="6918" max="6920" width="10.6640625" style="2" customWidth="1"/>
    <col min="6921" max="6922" width="8.6640625" style="2" customWidth="1"/>
    <col min="6923" max="7165" width="9" style="2"/>
    <col min="7166" max="7166" width="3.33203125" style="2" customWidth="1"/>
    <col min="7167" max="7167" width="10.6640625" style="2" customWidth="1"/>
    <col min="7168" max="7168" width="15.6640625" style="2" customWidth="1"/>
    <col min="7169" max="7173" width="8.6640625" style="2" customWidth="1"/>
    <col min="7174" max="7176" width="10.6640625" style="2" customWidth="1"/>
    <col min="7177" max="7178" width="8.6640625" style="2" customWidth="1"/>
    <col min="7179" max="7421" width="9" style="2"/>
    <col min="7422" max="7422" width="3.33203125" style="2" customWidth="1"/>
    <col min="7423" max="7423" width="10.6640625" style="2" customWidth="1"/>
    <col min="7424" max="7424" width="15.6640625" style="2" customWidth="1"/>
    <col min="7425" max="7429" width="8.6640625" style="2" customWidth="1"/>
    <col min="7430" max="7432" width="10.6640625" style="2" customWidth="1"/>
    <col min="7433" max="7434" width="8.6640625" style="2" customWidth="1"/>
    <col min="7435" max="7677" width="9" style="2"/>
    <col min="7678" max="7678" width="3.33203125" style="2" customWidth="1"/>
    <col min="7679" max="7679" width="10.6640625" style="2" customWidth="1"/>
    <col min="7680" max="7680" width="15.6640625" style="2" customWidth="1"/>
    <col min="7681" max="7685" width="8.6640625" style="2" customWidth="1"/>
    <col min="7686" max="7688" width="10.6640625" style="2" customWidth="1"/>
    <col min="7689" max="7690" width="8.6640625" style="2" customWidth="1"/>
    <col min="7691" max="7933" width="9" style="2"/>
    <col min="7934" max="7934" width="3.33203125" style="2" customWidth="1"/>
    <col min="7935" max="7935" width="10.6640625" style="2" customWidth="1"/>
    <col min="7936" max="7936" width="15.6640625" style="2" customWidth="1"/>
    <col min="7937" max="7941" width="8.6640625" style="2" customWidth="1"/>
    <col min="7942" max="7944" width="10.6640625" style="2" customWidth="1"/>
    <col min="7945" max="7946" width="8.6640625" style="2" customWidth="1"/>
    <col min="7947" max="8189" width="9" style="2"/>
    <col min="8190" max="8190" width="3.33203125" style="2" customWidth="1"/>
    <col min="8191" max="8191" width="10.6640625" style="2" customWidth="1"/>
    <col min="8192" max="8192" width="15.6640625" style="2" customWidth="1"/>
    <col min="8193" max="8197" width="8.6640625" style="2" customWidth="1"/>
    <col min="8198" max="8200" width="10.6640625" style="2" customWidth="1"/>
    <col min="8201" max="8202" width="8.6640625" style="2" customWidth="1"/>
    <col min="8203" max="8445" width="9" style="2"/>
    <col min="8446" max="8446" width="3.33203125" style="2" customWidth="1"/>
    <col min="8447" max="8447" width="10.6640625" style="2" customWidth="1"/>
    <col min="8448" max="8448" width="15.6640625" style="2" customWidth="1"/>
    <col min="8449" max="8453" width="8.6640625" style="2" customWidth="1"/>
    <col min="8454" max="8456" width="10.6640625" style="2" customWidth="1"/>
    <col min="8457" max="8458" width="8.6640625" style="2" customWidth="1"/>
    <col min="8459" max="8701" width="9" style="2"/>
    <col min="8702" max="8702" width="3.33203125" style="2" customWidth="1"/>
    <col min="8703" max="8703" width="10.6640625" style="2" customWidth="1"/>
    <col min="8704" max="8704" width="15.6640625" style="2" customWidth="1"/>
    <col min="8705" max="8709" width="8.6640625" style="2" customWidth="1"/>
    <col min="8710" max="8712" width="10.6640625" style="2" customWidth="1"/>
    <col min="8713" max="8714" width="8.6640625" style="2" customWidth="1"/>
    <col min="8715" max="8957" width="9" style="2"/>
    <col min="8958" max="8958" width="3.33203125" style="2" customWidth="1"/>
    <col min="8959" max="8959" width="10.6640625" style="2" customWidth="1"/>
    <col min="8960" max="8960" width="15.6640625" style="2" customWidth="1"/>
    <col min="8961" max="8965" width="8.6640625" style="2" customWidth="1"/>
    <col min="8966" max="8968" width="10.6640625" style="2" customWidth="1"/>
    <col min="8969" max="8970" width="8.6640625" style="2" customWidth="1"/>
    <col min="8971" max="9213" width="9" style="2"/>
    <col min="9214" max="9214" width="3.33203125" style="2" customWidth="1"/>
    <col min="9215" max="9215" width="10.6640625" style="2" customWidth="1"/>
    <col min="9216" max="9216" width="15.6640625" style="2" customWidth="1"/>
    <col min="9217" max="9221" width="8.6640625" style="2" customWidth="1"/>
    <col min="9222" max="9224" width="10.6640625" style="2" customWidth="1"/>
    <col min="9225" max="9226" width="8.6640625" style="2" customWidth="1"/>
    <col min="9227" max="9469" width="9" style="2"/>
    <col min="9470" max="9470" width="3.33203125" style="2" customWidth="1"/>
    <col min="9471" max="9471" width="10.6640625" style="2" customWidth="1"/>
    <col min="9472" max="9472" width="15.6640625" style="2" customWidth="1"/>
    <col min="9473" max="9477" width="8.6640625" style="2" customWidth="1"/>
    <col min="9478" max="9480" width="10.6640625" style="2" customWidth="1"/>
    <col min="9481" max="9482" width="8.6640625" style="2" customWidth="1"/>
    <col min="9483" max="9725" width="9" style="2"/>
    <col min="9726" max="9726" width="3.33203125" style="2" customWidth="1"/>
    <col min="9727" max="9727" width="10.6640625" style="2" customWidth="1"/>
    <col min="9728" max="9728" width="15.6640625" style="2" customWidth="1"/>
    <col min="9729" max="9733" width="8.6640625" style="2" customWidth="1"/>
    <col min="9734" max="9736" width="10.6640625" style="2" customWidth="1"/>
    <col min="9737" max="9738" width="8.6640625" style="2" customWidth="1"/>
    <col min="9739" max="9981" width="9" style="2"/>
    <col min="9982" max="9982" width="3.33203125" style="2" customWidth="1"/>
    <col min="9983" max="9983" width="10.6640625" style="2" customWidth="1"/>
    <col min="9984" max="9984" width="15.6640625" style="2" customWidth="1"/>
    <col min="9985" max="9989" width="8.6640625" style="2" customWidth="1"/>
    <col min="9990" max="9992" width="10.6640625" style="2" customWidth="1"/>
    <col min="9993" max="9994" width="8.6640625" style="2" customWidth="1"/>
    <col min="9995" max="10237" width="9" style="2"/>
    <col min="10238" max="10238" width="3.33203125" style="2" customWidth="1"/>
    <col min="10239" max="10239" width="10.6640625" style="2" customWidth="1"/>
    <col min="10240" max="10240" width="15.6640625" style="2" customWidth="1"/>
    <col min="10241" max="10245" width="8.6640625" style="2" customWidth="1"/>
    <col min="10246" max="10248" width="10.6640625" style="2" customWidth="1"/>
    <col min="10249" max="10250" width="8.6640625" style="2" customWidth="1"/>
    <col min="10251" max="10493" width="9" style="2"/>
    <col min="10494" max="10494" width="3.33203125" style="2" customWidth="1"/>
    <col min="10495" max="10495" width="10.6640625" style="2" customWidth="1"/>
    <col min="10496" max="10496" width="15.6640625" style="2" customWidth="1"/>
    <col min="10497" max="10501" width="8.6640625" style="2" customWidth="1"/>
    <col min="10502" max="10504" width="10.6640625" style="2" customWidth="1"/>
    <col min="10505" max="10506" width="8.6640625" style="2" customWidth="1"/>
    <col min="10507" max="10749" width="9" style="2"/>
    <col min="10750" max="10750" width="3.33203125" style="2" customWidth="1"/>
    <col min="10751" max="10751" width="10.6640625" style="2" customWidth="1"/>
    <col min="10752" max="10752" width="15.6640625" style="2" customWidth="1"/>
    <col min="10753" max="10757" width="8.6640625" style="2" customWidth="1"/>
    <col min="10758" max="10760" width="10.6640625" style="2" customWidth="1"/>
    <col min="10761" max="10762" width="8.6640625" style="2" customWidth="1"/>
    <col min="10763" max="11005" width="9" style="2"/>
    <col min="11006" max="11006" width="3.33203125" style="2" customWidth="1"/>
    <col min="11007" max="11007" width="10.6640625" style="2" customWidth="1"/>
    <col min="11008" max="11008" width="15.6640625" style="2" customWidth="1"/>
    <col min="11009" max="11013" width="8.6640625" style="2" customWidth="1"/>
    <col min="11014" max="11016" width="10.6640625" style="2" customWidth="1"/>
    <col min="11017" max="11018" width="8.6640625" style="2" customWidth="1"/>
    <col min="11019" max="11261" width="9" style="2"/>
    <col min="11262" max="11262" width="3.33203125" style="2" customWidth="1"/>
    <col min="11263" max="11263" width="10.6640625" style="2" customWidth="1"/>
    <col min="11264" max="11264" width="15.6640625" style="2" customWidth="1"/>
    <col min="11265" max="11269" width="8.6640625" style="2" customWidth="1"/>
    <col min="11270" max="11272" width="10.6640625" style="2" customWidth="1"/>
    <col min="11273" max="11274" width="8.6640625" style="2" customWidth="1"/>
    <col min="11275" max="11517" width="9" style="2"/>
    <col min="11518" max="11518" width="3.33203125" style="2" customWidth="1"/>
    <col min="11519" max="11519" width="10.6640625" style="2" customWidth="1"/>
    <col min="11520" max="11520" width="15.6640625" style="2" customWidth="1"/>
    <col min="11521" max="11525" width="8.6640625" style="2" customWidth="1"/>
    <col min="11526" max="11528" width="10.6640625" style="2" customWidth="1"/>
    <col min="11529" max="11530" width="8.6640625" style="2" customWidth="1"/>
    <col min="11531" max="11773" width="9" style="2"/>
    <col min="11774" max="11774" width="3.33203125" style="2" customWidth="1"/>
    <col min="11775" max="11775" width="10.6640625" style="2" customWidth="1"/>
    <col min="11776" max="11776" width="15.6640625" style="2" customWidth="1"/>
    <col min="11777" max="11781" width="8.6640625" style="2" customWidth="1"/>
    <col min="11782" max="11784" width="10.6640625" style="2" customWidth="1"/>
    <col min="11785" max="11786" width="8.6640625" style="2" customWidth="1"/>
    <col min="11787" max="12029" width="9" style="2"/>
    <col min="12030" max="12030" width="3.33203125" style="2" customWidth="1"/>
    <col min="12031" max="12031" width="10.6640625" style="2" customWidth="1"/>
    <col min="12032" max="12032" width="15.6640625" style="2" customWidth="1"/>
    <col min="12033" max="12037" width="8.6640625" style="2" customWidth="1"/>
    <col min="12038" max="12040" width="10.6640625" style="2" customWidth="1"/>
    <col min="12041" max="12042" width="8.6640625" style="2" customWidth="1"/>
    <col min="12043" max="12285" width="9" style="2"/>
    <col min="12286" max="12286" width="3.33203125" style="2" customWidth="1"/>
    <col min="12287" max="12287" width="10.6640625" style="2" customWidth="1"/>
    <col min="12288" max="12288" width="15.6640625" style="2" customWidth="1"/>
    <col min="12289" max="12293" width="8.6640625" style="2" customWidth="1"/>
    <col min="12294" max="12296" width="10.6640625" style="2" customWidth="1"/>
    <col min="12297" max="12298" width="8.6640625" style="2" customWidth="1"/>
    <col min="12299" max="12541" width="9" style="2"/>
    <col min="12542" max="12542" width="3.33203125" style="2" customWidth="1"/>
    <col min="12543" max="12543" width="10.6640625" style="2" customWidth="1"/>
    <col min="12544" max="12544" width="15.6640625" style="2" customWidth="1"/>
    <col min="12545" max="12549" width="8.6640625" style="2" customWidth="1"/>
    <col min="12550" max="12552" width="10.6640625" style="2" customWidth="1"/>
    <col min="12553" max="12554" width="8.6640625" style="2" customWidth="1"/>
    <col min="12555" max="12797" width="9" style="2"/>
    <col min="12798" max="12798" width="3.33203125" style="2" customWidth="1"/>
    <col min="12799" max="12799" width="10.6640625" style="2" customWidth="1"/>
    <col min="12800" max="12800" width="15.6640625" style="2" customWidth="1"/>
    <col min="12801" max="12805" width="8.6640625" style="2" customWidth="1"/>
    <col min="12806" max="12808" width="10.6640625" style="2" customWidth="1"/>
    <col min="12809" max="12810" width="8.6640625" style="2" customWidth="1"/>
    <col min="12811" max="13053" width="9" style="2"/>
    <col min="13054" max="13054" width="3.33203125" style="2" customWidth="1"/>
    <col min="13055" max="13055" width="10.6640625" style="2" customWidth="1"/>
    <col min="13056" max="13056" width="15.6640625" style="2" customWidth="1"/>
    <col min="13057" max="13061" width="8.6640625" style="2" customWidth="1"/>
    <col min="13062" max="13064" width="10.6640625" style="2" customWidth="1"/>
    <col min="13065" max="13066" width="8.6640625" style="2" customWidth="1"/>
    <col min="13067" max="13309" width="9" style="2"/>
    <col min="13310" max="13310" width="3.33203125" style="2" customWidth="1"/>
    <col min="13311" max="13311" width="10.6640625" style="2" customWidth="1"/>
    <col min="13312" max="13312" width="15.6640625" style="2" customWidth="1"/>
    <col min="13313" max="13317" width="8.6640625" style="2" customWidth="1"/>
    <col min="13318" max="13320" width="10.6640625" style="2" customWidth="1"/>
    <col min="13321" max="13322" width="8.6640625" style="2" customWidth="1"/>
    <col min="13323" max="13565" width="9" style="2"/>
    <col min="13566" max="13566" width="3.33203125" style="2" customWidth="1"/>
    <col min="13567" max="13567" width="10.6640625" style="2" customWidth="1"/>
    <col min="13568" max="13568" width="15.6640625" style="2" customWidth="1"/>
    <col min="13569" max="13573" width="8.6640625" style="2" customWidth="1"/>
    <col min="13574" max="13576" width="10.6640625" style="2" customWidth="1"/>
    <col min="13577" max="13578" width="8.6640625" style="2" customWidth="1"/>
    <col min="13579" max="13821" width="9" style="2"/>
    <col min="13822" max="13822" width="3.33203125" style="2" customWidth="1"/>
    <col min="13823" max="13823" width="10.6640625" style="2" customWidth="1"/>
    <col min="13824" max="13824" width="15.6640625" style="2" customWidth="1"/>
    <col min="13825" max="13829" width="8.6640625" style="2" customWidth="1"/>
    <col min="13830" max="13832" width="10.6640625" style="2" customWidth="1"/>
    <col min="13833" max="13834" width="8.6640625" style="2" customWidth="1"/>
    <col min="13835" max="14077" width="9" style="2"/>
    <col min="14078" max="14078" width="3.33203125" style="2" customWidth="1"/>
    <col min="14079" max="14079" width="10.6640625" style="2" customWidth="1"/>
    <col min="14080" max="14080" width="15.6640625" style="2" customWidth="1"/>
    <col min="14081" max="14085" width="8.6640625" style="2" customWidth="1"/>
    <col min="14086" max="14088" width="10.6640625" style="2" customWidth="1"/>
    <col min="14089" max="14090" width="8.6640625" style="2" customWidth="1"/>
    <col min="14091" max="14333" width="9" style="2"/>
    <col min="14334" max="14334" width="3.33203125" style="2" customWidth="1"/>
    <col min="14335" max="14335" width="10.6640625" style="2" customWidth="1"/>
    <col min="14336" max="14336" width="15.6640625" style="2" customWidth="1"/>
    <col min="14337" max="14341" width="8.6640625" style="2" customWidth="1"/>
    <col min="14342" max="14344" width="10.6640625" style="2" customWidth="1"/>
    <col min="14345" max="14346" width="8.6640625" style="2" customWidth="1"/>
    <col min="14347" max="14589" width="9" style="2"/>
    <col min="14590" max="14590" width="3.33203125" style="2" customWidth="1"/>
    <col min="14591" max="14591" width="10.6640625" style="2" customWidth="1"/>
    <col min="14592" max="14592" width="15.6640625" style="2" customWidth="1"/>
    <col min="14593" max="14597" width="8.6640625" style="2" customWidth="1"/>
    <col min="14598" max="14600" width="10.6640625" style="2" customWidth="1"/>
    <col min="14601" max="14602" width="8.6640625" style="2" customWidth="1"/>
    <col min="14603" max="14845" width="9" style="2"/>
    <col min="14846" max="14846" width="3.33203125" style="2" customWidth="1"/>
    <col min="14847" max="14847" width="10.6640625" style="2" customWidth="1"/>
    <col min="14848" max="14848" width="15.6640625" style="2" customWidth="1"/>
    <col min="14849" max="14853" width="8.6640625" style="2" customWidth="1"/>
    <col min="14854" max="14856" width="10.6640625" style="2" customWidth="1"/>
    <col min="14857" max="14858" width="8.6640625" style="2" customWidth="1"/>
    <col min="14859" max="15101" width="9" style="2"/>
    <col min="15102" max="15102" width="3.33203125" style="2" customWidth="1"/>
    <col min="15103" max="15103" width="10.6640625" style="2" customWidth="1"/>
    <col min="15104" max="15104" width="15.6640625" style="2" customWidth="1"/>
    <col min="15105" max="15109" width="8.6640625" style="2" customWidth="1"/>
    <col min="15110" max="15112" width="10.6640625" style="2" customWidth="1"/>
    <col min="15113" max="15114" width="8.6640625" style="2" customWidth="1"/>
    <col min="15115" max="15357" width="9" style="2"/>
    <col min="15358" max="15358" width="3.33203125" style="2" customWidth="1"/>
    <col min="15359" max="15359" width="10.6640625" style="2" customWidth="1"/>
    <col min="15360" max="15360" width="15.6640625" style="2" customWidth="1"/>
    <col min="15361" max="15365" width="8.6640625" style="2" customWidth="1"/>
    <col min="15366" max="15368" width="10.6640625" style="2" customWidth="1"/>
    <col min="15369" max="15370" width="8.6640625" style="2" customWidth="1"/>
    <col min="15371" max="15613" width="9" style="2"/>
    <col min="15614" max="15614" width="3.33203125" style="2" customWidth="1"/>
    <col min="15615" max="15615" width="10.6640625" style="2" customWidth="1"/>
    <col min="15616" max="15616" width="15.6640625" style="2" customWidth="1"/>
    <col min="15617" max="15621" width="8.6640625" style="2" customWidth="1"/>
    <col min="15622" max="15624" width="10.6640625" style="2" customWidth="1"/>
    <col min="15625" max="15626" width="8.6640625" style="2" customWidth="1"/>
    <col min="15627" max="15869" width="9" style="2"/>
    <col min="15870" max="15870" width="3.33203125" style="2" customWidth="1"/>
    <col min="15871" max="15871" width="10.6640625" style="2" customWidth="1"/>
    <col min="15872" max="15872" width="15.6640625" style="2" customWidth="1"/>
    <col min="15873" max="15877" width="8.6640625" style="2" customWidth="1"/>
    <col min="15878" max="15880" width="10.6640625" style="2" customWidth="1"/>
    <col min="15881" max="15882" width="8.6640625" style="2" customWidth="1"/>
    <col min="15883" max="16125" width="9" style="2"/>
    <col min="16126" max="16126" width="3.33203125" style="2" customWidth="1"/>
    <col min="16127" max="16127" width="10.6640625" style="2" customWidth="1"/>
    <col min="16128" max="16128" width="15.6640625" style="2" customWidth="1"/>
    <col min="16129" max="16133" width="8.6640625" style="2" customWidth="1"/>
    <col min="16134" max="16136" width="10.6640625" style="2" customWidth="1"/>
    <col min="16137" max="16138" width="8.6640625" style="2" customWidth="1"/>
    <col min="16139" max="16381" width="9" style="2"/>
    <col min="16382" max="16384" width="9" style="2" customWidth="1"/>
  </cols>
  <sheetData>
    <row r="1" spans="1:10" ht="22.5" customHeight="1" x14ac:dyDescent="0.2">
      <c r="A1" s="228" t="s">
        <v>270</v>
      </c>
      <c r="B1" s="228"/>
      <c r="C1" s="228"/>
      <c r="D1" s="228"/>
      <c r="E1" s="228"/>
      <c r="F1" s="228"/>
      <c r="G1" s="228"/>
      <c r="H1" s="228"/>
      <c r="I1" s="151"/>
      <c r="J1" s="151"/>
    </row>
    <row r="2" spans="1:10" ht="22.5" customHeight="1" x14ac:dyDescent="0.2">
      <c r="C2" s="149"/>
      <c r="D2" s="150" t="s">
        <v>37</v>
      </c>
      <c r="E2" s="245"/>
      <c r="F2" s="245"/>
      <c r="G2" s="245"/>
      <c r="H2" s="245"/>
      <c r="I2" s="152"/>
      <c r="J2" s="152"/>
    </row>
    <row r="3" spans="1:10" ht="22.5" customHeight="1" x14ac:dyDescent="0.2">
      <c r="D3" s="150" t="s">
        <v>36</v>
      </c>
      <c r="E3" s="245"/>
      <c r="F3" s="245"/>
      <c r="G3" s="245"/>
      <c r="H3" s="245"/>
      <c r="I3" s="152"/>
      <c r="J3" s="152"/>
    </row>
    <row r="4" spans="1:10" ht="22.5" customHeight="1" x14ac:dyDescent="0.2">
      <c r="D4" s="150" t="s">
        <v>39</v>
      </c>
      <c r="E4" s="245"/>
      <c r="F4" s="245"/>
      <c r="G4" s="245"/>
      <c r="H4" s="245"/>
      <c r="I4" s="153"/>
      <c r="J4" s="154"/>
    </row>
    <row r="5" spans="1:10" ht="22.5" customHeight="1" x14ac:dyDescent="0.2">
      <c r="I5" s="153"/>
      <c r="J5" s="154"/>
    </row>
    <row r="6" spans="1:10" ht="22.5" customHeight="1" x14ac:dyDescent="0.2">
      <c r="A6" s="7"/>
      <c r="B6" s="8" t="s">
        <v>0</v>
      </c>
      <c r="C6" s="9"/>
      <c r="D6" s="233" t="s">
        <v>25</v>
      </c>
      <c r="E6" s="234"/>
      <c r="F6" s="234"/>
      <c r="G6" s="234"/>
      <c r="H6" s="235"/>
      <c r="I6" s="138"/>
      <c r="J6" s="138"/>
    </row>
    <row r="7" spans="1:10" ht="90" customHeight="1" x14ac:dyDescent="0.2">
      <c r="A7" s="238" t="s">
        <v>26</v>
      </c>
      <c r="B7" s="240" t="s">
        <v>4</v>
      </c>
      <c r="C7" s="242" t="s">
        <v>27</v>
      </c>
      <c r="D7" s="10" t="s">
        <v>28</v>
      </c>
      <c r="E7" s="10" t="s">
        <v>29</v>
      </c>
      <c r="F7" s="10" t="s">
        <v>30</v>
      </c>
      <c r="G7" s="10" t="s">
        <v>31</v>
      </c>
      <c r="H7" s="10" t="s">
        <v>32</v>
      </c>
      <c r="I7" s="141"/>
      <c r="J7" s="141"/>
    </row>
    <row r="8" spans="1:10" ht="22.5" customHeight="1" x14ac:dyDescent="0.2">
      <c r="A8" s="239"/>
      <c r="B8" s="241"/>
      <c r="C8" s="243"/>
      <c r="D8" s="12" t="s">
        <v>21</v>
      </c>
      <c r="E8" s="14" t="s">
        <v>33</v>
      </c>
      <c r="F8" s="14" t="s">
        <v>34</v>
      </c>
      <c r="G8" s="12" t="s">
        <v>21</v>
      </c>
      <c r="H8" s="12" t="s">
        <v>35</v>
      </c>
      <c r="I8" s="141"/>
      <c r="J8" s="141"/>
    </row>
    <row r="9" spans="1:10" ht="22.5" customHeight="1" x14ac:dyDescent="0.2">
      <c r="A9" s="15">
        <v>1</v>
      </c>
      <c r="B9" s="112"/>
      <c r="C9" s="16"/>
      <c r="D9" s="17"/>
      <c r="E9" s="17"/>
      <c r="F9" s="17"/>
      <c r="G9" s="17"/>
      <c r="H9" s="17"/>
      <c r="I9" s="138"/>
      <c r="J9" s="138"/>
    </row>
    <row r="10" spans="1:10" ht="22.5" customHeight="1" x14ac:dyDescent="0.2">
      <c r="A10" s="18">
        <v>2</v>
      </c>
      <c r="B10" s="112"/>
      <c r="C10" s="19"/>
      <c r="D10" s="20"/>
      <c r="E10" s="20"/>
      <c r="F10" s="20"/>
      <c r="G10" s="20"/>
      <c r="H10" s="20"/>
      <c r="I10" s="138"/>
      <c r="J10" s="138"/>
    </row>
    <row r="11" spans="1:10" ht="22.5" customHeight="1" x14ac:dyDescent="0.2">
      <c r="A11" s="18">
        <v>3</v>
      </c>
      <c r="B11" s="112"/>
      <c r="C11" s="19"/>
      <c r="D11" s="20"/>
      <c r="E11" s="20"/>
      <c r="F11" s="20"/>
      <c r="G11" s="20"/>
      <c r="H11" s="20"/>
      <c r="I11" s="138"/>
      <c r="J11" s="138"/>
    </row>
    <row r="12" spans="1:10" ht="22.5" customHeight="1" x14ac:dyDescent="0.2">
      <c r="A12" s="18">
        <v>4</v>
      </c>
      <c r="B12" s="112"/>
      <c r="C12" s="19"/>
      <c r="D12" s="20"/>
      <c r="E12" s="20"/>
      <c r="F12" s="20"/>
      <c r="G12" s="20"/>
      <c r="H12" s="20"/>
      <c r="I12" s="138"/>
      <c r="J12" s="138"/>
    </row>
    <row r="13" spans="1:10" ht="22.5" customHeight="1" x14ac:dyDescent="0.2">
      <c r="A13" s="18">
        <v>5</v>
      </c>
      <c r="B13" s="112"/>
      <c r="C13" s="19"/>
      <c r="D13" s="20"/>
      <c r="E13" s="20"/>
      <c r="F13" s="20"/>
      <c r="G13" s="20"/>
      <c r="H13" s="20"/>
      <c r="I13" s="138"/>
      <c r="J13" s="138"/>
    </row>
    <row r="14" spans="1:10" ht="22.5" customHeight="1" x14ac:dyDescent="0.2">
      <c r="A14" s="18">
        <v>6</v>
      </c>
      <c r="B14" s="112"/>
      <c r="C14" s="19"/>
      <c r="D14" s="20"/>
      <c r="E14" s="20"/>
      <c r="F14" s="20"/>
      <c r="G14" s="20"/>
      <c r="H14" s="20"/>
      <c r="I14" s="138"/>
      <c r="J14" s="138"/>
    </row>
    <row r="15" spans="1:10" ht="22.5" customHeight="1" x14ac:dyDescent="0.2">
      <c r="A15" s="18">
        <v>7</v>
      </c>
      <c r="B15" s="112"/>
      <c r="C15" s="19"/>
      <c r="D15" s="20"/>
      <c r="E15" s="20"/>
      <c r="F15" s="20"/>
      <c r="G15" s="20"/>
      <c r="H15" s="20"/>
      <c r="I15" s="138"/>
      <c r="J15" s="138"/>
    </row>
    <row r="16" spans="1:10" ht="22.5" customHeight="1" x14ac:dyDescent="0.2">
      <c r="A16" s="18">
        <v>8</v>
      </c>
      <c r="B16" s="112"/>
      <c r="C16" s="19"/>
      <c r="D16" s="20"/>
      <c r="E16" s="20"/>
      <c r="F16" s="20"/>
      <c r="G16" s="20"/>
      <c r="H16" s="20"/>
      <c r="I16" s="138"/>
      <c r="J16" s="138"/>
    </row>
    <row r="17" spans="1:10" ht="22.5" customHeight="1" x14ac:dyDescent="0.2">
      <c r="A17" s="18">
        <v>9</v>
      </c>
      <c r="B17" s="112"/>
      <c r="C17" s="19"/>
      <c r="D17" s="20"/>
      <c r="E17" s="20"/>
      <c r="F17" s="20"/>
      <c r="G17" s="20"/>
      <c r="H17" s="20"/>
      <c r="I17" s="138"/>
      <c r="J17" s="138"/>
    </row>
    <row r="18" spans="1:10" ht="22.5" customHeight="1" x14ac:dyDescent="0.2">
      <c r="A18" s="18">
        <v>10</v>
      </c>
      <c r="B18" s="112"/>
      <c r="C18" s="19"/>
      <c r="D18" s="20"/>
      <c r="E18" s="20"/>
      <c r="F18" s="20"/>
      <c r="G18" s="20"/>
      <c r="H18" s="20"/>
      <c r="I18" s="138"/>
      <c r="J18" s="138"/>
    </row>
    <row r="19" spans="1:10" ht="22.5" customHeight="1" x14ac:dyDescent="0.2">
      <c r="A19" s="18">
        <v>11</v>
      </c>
      <c r="B19" s="112"/>
      <c r="C19" s="19"/>
      <c r="D19" s="20"/>
      <c r="E19" s="20"/>
      <c r="F19" s="20"/>
      <c r="G19" s="20"/>
      <c r="H19" s="20"/>
      <c r="I19" s="138"/>
      <c r="J19" s="138"/>
    </row>
    <row r="20" spans="1:10" ht="22.5" customHeight="1" x14ac:dyDescent="0.2">
      <c r="A20" s="18">
        <v>12</v>
      </c>
      <c r="B20" s="112"/>
      <c r="C20" s="19"/>
      <c r="D20" s="20"/>
      <c r="E20" s="20"/>
      <c r="F20" s="20"/>
      <c r="G20" s="20"/>
      <c r="H20" s="20"/>
      <c r="I20" s="138"/>
      <c r="J20" s="138"/>
    </row>
    <row r="21" spans="1:10" ht="22.5" customHeight="1" x14ac:dyDescent="0.2">
      <c r="A21" s="18">
        <v>13</v>
      </c>
      <c r="B21" s="112"/>
      <c r="C21" s="19"/>
      <c r="D21" s="20"/>
      <c r="E21" s="20"/>
      <c r="F21" s="20"/>
      <c r="G21" s="20"/>
      <c r="H21" s="20"/>
      <c r="I21" s="138"/>
      <c r="J21" s="138"/>
    </row>
    <row r="22" spans="1:10" ht="22.5" customHeight="1" x14ac:dyDescent="0.2">
      <c r="A22" s="18">
        <v>14</v>
      </c>
      <c r="B22" s="112"/>
      <c r="C22" s="19"/>
      <c r="D22" s="20"/>
      <c r="E22" s="20"/>
      <c r="F22" s="20"/>
      <c r="G22" s="20"/>
      <c r="H22" s="20"/>
      <c r="I22" s="138"/>
      <c r="J22" s="138"/>
    </row>
    <row r="23" spans="1:10" ht="22.5" customHeight="1" x14ac:dyDescent="0.2">
      <c r="A23" s="18">
        <v>15</v>
      </c>
      <c r="B23" s="112"/>
      <c r="C23" s="19"/>
      <c r="D23" s="20"/>
      <c r="E23" s="20"/>
      <c r="F23" s="20"/>
      <c r="G23" s="20"/>
      <c r="H23" s="20"/>
      <c r="I23" s="138"/>
      <c r="J23" s="138"/>
    </row>
    <row r="24" spans="1:10" ht="22.5" customHeight="1" x14ac:dyDescent="0.2">
      <c r="A24" s="18">
        <v>16</v>
      </c>
      <c r="B24" s="112"/>
      <c r="C24" s="19"/>
      <c r="D24" s="20"/>
      <c r="E24" s="20"/>
      <c r="F24" s="20"/>
      <c r="G24" s="20"/>
      <c r="H24" s="20"/>
      <c r="I24" s="138"/>
      <c r="J24" s="138"/>
    </row>
    <row r="25" spans="1:10" ht="22.5" customHeight="1" x14ac:dyDescent="0.2">
      <c r="A25" s="18">
        <v>17</v>
      </c>
      <c r="B25" s="112"/>
      <c r="C25" s="19"/>
      <c r="D25" s="20"/>
      <c r="E25" s="20"/>
      <c r="F25" s="20"/>
      <c r="G25" s="20"/>
      <c r="H25" s="20"/>
      <c r="I25" s="138"/>
      <c r="J25" s="138"/>
    </row>
    <row r="26" spans="1:10" ht="22.5" customHeight="1" x14ac:dyDescent="0.2">
      <c r="A26" s="18">
        <v>18</v>
      </c>
      <c r="B26" s="112"/>
      <c r="C26" s="19"/>
      <c r="D26" s="20"/>
      <c r="E26" s="20"/>
      <c r="F26" s="20"/>
      <c r="G26" s="20"/>
      <c r="H26" s="20"/>
      <c r="I26" s="138"/>
      <c r="J26" s="138"/>
    </row>
    <row r="27" spans="1:10" ht="22.5" customHeight="1" x14ac:dyDescent="0.2">
      <c r="A27" s="18">
        <v>19</v>
      </c>
      <c r="B27" s="112"/>
      <c r="C27" s="19"/>
      <c r="D27" s="20"/>
      <c r="E27" s="20"/>
      <c r="F27" s="20"/>
      <c r="G27" s="20"/>
      <c r="H27" s="20"/>
      <c r="I27" s="138"/>
      <c r="J27" s="138"/>
    </row>
    <row r="28" spans="1:10" ht="22.5" customHeight="1" x14ac:dyDescent="0.2">
      <c r="A28" s="18">
        <v>20</v>
      </c>
      <c r="B28" s="112"/>
      <c r="C28" s="19"/>
      <c r="D28" s="20"/>
      <c r="E28" s="20"/>
      <c r="F28" s="20"/>
      <c r="G28" s="20"/>
      <c r="H28" s="20"/>
      <c r="I28" s="138"/>
      <c r="J28" s="138"/>
    </row>
    <row r="29" spans="1:10" ht="22.5" customHeight="1" x14ac:dyDescent="0.2">
      <c r="A29" s="229" t="s">
        <v>22</v>
      </c>
      <c r="B29" s="230"/>
      <c r="C29" s="231"/>
      <c r="D29" s="21">
        <f>SUM(D9:D28)</f>
        <v>0</v>
      </c>
      <c r="E29" s="21">
        <f>SUM(E9:E28)</f>
        <v>0</v>
      </c>
      <c r="F29" s="21">
        <f>SUM(F9:F28)</f>
        <v>0</v>
      </c>
      <c r="G29" s="21">
        <f>SUM(G9:G28)</f>
        <v>0</v>
      </c>
      <c r="H29" s="21">
        <f>SUM(H9:H28)</f>
        <v>0</v>
      </c>
      <c r="I29" s="144"/>
      <c r="J29" s="144"/>
    </row>
    <row r="30" spans="1:10" ht="22.5" customHeight="1" x14ac:dyDescent="0.2">
      <c r="A30" s="232" t="s">
        <v>23</v>
      </c>
      <c r="B30" s="232"/>
      <c r="C30" s="232"/>
      <c r="D30" s="24"/>
      <c r="E30" s="24"/>
      <c r="F30" s="24"/>
      <c r="G30" s="24"/>
      <c r="H30" s="24"/>
      <c r="I30" s="147"/>
      <c r="J30" s="147"/>
    </row>
    <row r="31" spans="1:10" ht="22.5" customHeight="1" x14ac:dyDescent="0.2">
      <c r="A31" s="232" t="s">
        <v>24</v>
      </c>
      <c r="B31" s="232"/>
      <c r="C31" s="232"/>
      <c r="D31" s="24">
        <f>D29*D30</f>
        <v>0</v>
      </c>
      <c r="E31" s="24">
        <f>E29*E30</f>
        <v>0</v>
      </c>
      <c r="F31" s="24">
        <f>F29*F30</f>
        <v>0</v>
      </c>
      <c r="G31" s="24">
        <f>G29*G30</f>
        <v>0</v>
      </c>
      <c r="H31" s="24">
        <f>H29*H30</f>
        <v>0</v>
      </c>
      <c r="I31" s="147"/>
      <c r="J31" s="147"/>
    </row>
  </sheetData>
  <mergeCells count="11">
    <mergeCell ref="A1:H1"/>
    <mergeCell ref="A29:C29"/>
    <mergeCell ref="A30:C30"/>
    <mergeCell ref="A31:C31"/>
    <mergeCell ref="D6:H6"/>
    <mergeCell ref="A7:A8"/>
    <mergeCell ref="B7:B8"/>
    <mergeCell ref="C7:C8"/>
    <mergeCell ref="E2:H2"/>
    <mergeCell ref="E3:H3"/>
    <mergeCell ref="E4:H4"/>
  </mergeCells>
  <phoneticPr fontId="2"/>
  <pageMargins left="0.98425196850393704" right="0.39370078740157483" top="0.78740157480314965" bottom="0.78740157480314965" header="0" footer="0"/>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J100"/>
  <sheetViews>
    <sheetView workbookViewId="0">
      <selection sqref="A1:J1"/>
    </sheetView>
  </sheetViews>
  <sheetFormatPr defaultColWidth="10.44140625" defaultRowHeight="22.5" customHeight="1" x14ac:dyDescent="0.2"/>
  <cols>
    <col min="1" max="2" width="10.44140625" style="1"/>
    <col min="3" max="10" width="8.77734375" style="1" customWidth="1"/>
    <col min="11" max="16384" width="10.44140625" style="1"/>
  </cols>
  <sheetData>
    <row r="1" spans="1:10" ht="22.5" customHeight="1" x14ac:dyDescent="0.2">
      <c r="A1" s="249" t="s">
        <v>282</v>
      </c>
      <c r="B1" s="249"/>
      <c r="C1" s="249"/>
      <c r="D1" s="249"/>
      <c r="E1" s="249"/>
      <c r="F1" s="249"/>
      <c r="G1" s="249"/>
      <c r="H1" s="249"/>
      <c r="I1" s="249"/>
      <c r="J1" s="249"/>
    </row>
    <row r="2" spans="1:10" ht="22.5" customHeight="1" x14ac:dyDescent="0.2">
      <c r="A2" s="250" t="s">
        <v>284</v>
      </c>
      <c r="B2" s="250"/>
      <c r="C2" s="250"/>
      <c r="D2" s="250"/>
      <c r="E2" s="250"/>
      <c r="F2" s="250"/>
      <c r="G2" s="250"/>
      <c r="H2" s="250"/>
    </row>
    <row r="3" spans="1:10" ht="22.5" customHeight="1" x14ac:dyDescent="0.2">
      <c r="A3" s="32"/>
      <c r="B3" s="32"/>
      <c r="C3" s="254" t="s">
        <v>43</v>
      </c>
      <c r="D3" s="255"/>
      <c r="E3" s="255"/>
      <c r="F3" s="256"/>
      <c r="G3" s="254" t="s">
        <v>44</v>
      </c>
      <c r="H3" s="256"/>
      <c r="I3" s="266" t="s">
        <v>275</v>
      </c>
      <c r="J3" s="267"/>
    </row>
    <row r="4" spans="1:10" ht="22.5" customHeight="1" x14ac:dyDescent="0.2">
      <c r="A4" s="33"/>
      <c r="B4" s="34"/>
      <c r="C4" s="254" t="s">
        <v>167</v>
      </c>
      <c r="D4" s="256"/>
      <c r="E4" s="254" t="s">
        <v>248</v>
      </c>
      <c r="F4" s="256"/>
      <c r="G4" s="254" t="s">
        <v>45</v>
      </c>
      <c r="H4" s="256"/>
      <c r="I4" s="268" t="s">
        <v>276</v>
      </c>
      <c r="J4" s="269"/>
    </row>
    <row r="5" spans="1:10" ht="22.5" customHeight="1" x14ac:dyDescent="0.2">
      <c r="A5" s="252" t="s">
        <v>46</v>
      </c>
      <c r="B5" s="253"/>
      <c r="C5" s="35" t="s">
        <v>60</v>
      </c>
      <c r="D5" s="36"/>
      <c r="E5" s="37">
        <v>1.4</v>
      </c>
      <c r="F5" s="36"/>
      <c r="G5" s="37">
        <v>1.4</v>
      </c>
      <c r="H5" s="36"/>
      <c r="I5" s="166">
        <v>1.1000000000000001</v>
      </c>
      <c r="J5" s="36"/>
    </row>
    <row r="6" spans="1:10" ht="22.5" customHeight="1" x14ac:dyDescent="0.2">
      <c r="A6" s="252" t="s">
        <v>47</v>
      </c>
      <c r="B6" s="253"/>
      <c r="C6" s="38" t="s">
        <v>62</v>
      </c>
      <c r="D6" s="155"/>
      <c r="E6" s="37">
        <v>1.8</v>
      </c>
      <c r="F6" s="36"/>
      <c r="G6" s="37">
        <v>2.35</v>
      </c>
      <c r="H6" s="36" t="s">
        <v>48</v>
      </c>
      <c r="I6" s="270">
        <v>1.48</v>
      </c>
      <c r="J6" s="155"/>
    </row>
    <row r="7" spans="1:10" ht="22.2" customHeight="1" x14ac:dyDescent="0.2">
      <c r="A7" s="257" t="s">
        <v>279</v>
      </c>
      <c r="B7" s="258"/>
      <c r="C7" s="157" t="s">
        <v>61</v>
      </c>
      <c r="D7" s="34"/>
      <c r="E7" s="37">
        <v>1.8</v>
      </c>
      <c r="F7" s="36"/>
      <c r="G7" s="37">
        <v>2.35</v>
      </c>
      <c r="H7" s="36"/>
      <c r="I7" s="271"/>
      <c r="J7" s="34"/>
    </row>
    <row r="8" spans="1:10" ht="22.5" customHeight="1" x14ac:dyDescent="0.2">
      <c r="A8" s="252" t="s">
        <v>49</v>
      </c>
      <c r="B8" s="253"/>
      <c r="C8" s="35" t="s">
        <v>63</v>
      </c>
      <c r="D8" s="36"/>
      <c r="E8" s="37">
        <v>0.5</v>
      </c>
      <c r="F8" s="36"/>
      <c r="G8" s="37"/>
      <c r="H8" s="36"/>
      <c r="I8" s="166">
        <v>0.55000000000000004</v>
      </c>
      <c r="J8" s="36"/>
    </row>
    <row r="9" spans="1:10" ht="22.5" customHeight="1" x14ac:dyDescent="0.2">
      <c r="A9" s="261" t="s">
        <v>64</v>
      </c>
      <c r="B9" s="262"/>
      <c r="C9" s="156"/>
      <c r="D9" s="155"/>
      <c r="E9" s="38"/>
      <c r="F9" s="155"/>
      <c r="G9" s="162" t="s">
        <v>278</v>
      </c>
      <c r="H9" s="155" t="s">
        <v>277</v>
      </c>
      <c r="I9" s="166">
        <v>0.26</v>
      </c>
      <c r="J9" s="36"/>
    </row>
    <row r="10" spans="1:10" ht="22.5" customHeight="1" x14ac:dyDescent="0.2">
      <c r="A10" s="252" t="s">
        <v>51</v>
      </c>
      <c r="B10" s="253"/>
      <c r="C10" s="39" t="s">
        <v>50</v>
      </c>
      <c r="D10" s="36"/>
      <c r="E10" s="41" t="s">
        <v>50</v>
      </c>
      <c r="F10" s="36"/>
      <c r="G10" s="42">
        <v>2</v>
      </c>
      <c r="H10" s="36" t="s">
        <v>281</v>
      </c>
      <c r="I10" s="167" t="s">
        <v>50</v>
      </c>
      <c r="J10" s="36"/>
    </row>
    <row r="11" spans="1:10" s="135" customFormat="1" ht="22.5" customHeight="1" x14ac:dyDescent="0.2">
      <c r="A11" s="252" t="s">
        <v>53</v>
      </c>
      <c r="B11" s="253"/>
      <c r="C11" s="137" t="s">
        <v>50</v>
      </c>
      <c r="D11" s="36"/>
      <c r="E11" s="136" t="s">
        <v>50</v>
      </c>
      <c r="F11" s="36"/>
      <c r="G11" s="37">
        <v>1.1000000000000001</v>
      </c>
      <c r="H11" s="36"/>
      <c r="I11" s="166">
        <v>0.35</v>
      </c>
      <c r="J11" s="36"/>
    </row>
    <row r="12" spans="1:10" ht="22.5" customHeight="1" x14ac:dyDescent="0.2">
      <c r="A12" s="252" t="s">
        <v>65</v>
      </c>
      <c r="B12" s="253"/>
      <c r="C12" s="263" t="s">
        <v>50</v>
      </c>
      <c r="D12" s="155"/>
      <c r="E12" s="159">
        <v>0.2</v>
      </c>
      <c r="F12" s="155" t="s">
        <v>280</v>
      </c>
      <c r="G12" s="38"/>
      <c r="H12" s="155"/>
      <c r="I12" s="161"/>
      <c r="J12" s="155"/>
    </row>
    <row r="13" spans="1:10" ht="22.5" customHeight="1" x14ac:dyDescent="0.2">
      <c r="A13" s="252"/>
      <c r="B13" s="253"/>
      <c r="C13" s="264"/>
      <c r="D13" s="34"/>
      <c r="E13" s="273" t="s">
        <v>52</v>
      </c>
      <c r="F13" s="274"/>
      <c r="G13" s="40"/>
      <c r="H13" s="34"/>
      <c r="I13" s="164"/>
      <c r="J13" s="34"/>
    </row>
    <row r="14" spans="1:10" ht="22.5" customHeight="1" x14ac:dyDescent="0.2">
      <c r="A14" s="252" t="s">
        <v>57</v>
      </c>
      <c r="B14" s="253"/>
      <c r="C14" s="39" t="s">
        <v>56</v>
      </c>
      <c r="D14" s="36"/>
      <c r="E14" s="158" t="s">
        <v>55</v>
      </c>
      <c r="F14" s="36" t="s">
        <v>54</v>
      </c>
      <c r="G14" s="37"/>
      <c r="H14" s="36"/>
      <c r="I14" s="110"/>
      <c r="J14" s="36"/>
    </row>
    <row r="15" spans="1:10" ht="22.5" customHeight="1" x14ac:dyDescent="0.2">
      <c r="A15" s="252" t="s">
        <v>59</v>
      </c>
      <c r="B15" s="253"/>
      <c r="C15" s="39" t="s">
        <v>56</v>
      </c>
      <c r="D15" s="36"/>
      <c r="E15" s="41" t="s">
        <v>56</v>
      </c>
      <c r="F15" s="36"/>
      <c r="G15" s="37">
        <v>0.5</v>
      </c>
      <c r="H15" s="36"/>
      <c r="I15" s="166">
        <v>0.3</v>
      </c>
      <c r="J15" s="36"/>
    </row>
    <row r="16" spans="1:10" ht="22.5" customHeight="1" x14ac:dyDescent="0.2">
      <c r="A16" s="252" t="s">
        <v>58</v>
      </c>
      <c r="B16" s="253"/>
      <c r="C16" s="39" t="s">
        <v>56</v>
      </c>
      <c r="D16" s="36"/>
      <c r="E16" s="41" t="s">
        <v>56</v>
      </c>
      <c r="F16" s="36"/>
      <c r="G16" s="110">
        <v>0.9</v>
      </c>
      <c r="H16" s="36"/>
      <c r="I16" s="163">
        <v>0.3</v>
      </c>
      <c r="J16" s="36"/>
    </row>
    <row r="17" spans="1:8" ht="22.5" customHeight="1" x14ac:dyDescent="0.2">
      <c r="A17" s="30" t="s">
        <v>168</v>
      </c>
    </row>
    <row r="18" spans="1:8" ht="22.5" customHeight="1" x14ac:dyDescent="0.2">
      <c r="A18" s="30" t="s">
        <v>169</v>
      </c>
    </row>
    <row r="19" spans="1:8" ht="22.5" customHeight="1" x14ac:dyDescent="0.2">
      <c r="A19" s="31" t="s">
        <v>273</v>
      </c>
    </row>
    <row r="20" spans="1:8" s="135" customFormat="1" ht="22.5" customHeight="1" x14ac:dyDescent="0.2">
      <c r="A20" s="31" t="s">
        <v>274</v>
      </c>
    </row>
    <row r="21" spans="1:8" s="135" customFormat="1" ht="22.5" customHeight="1" x14ac:dyDescent="0.2">
      <c r="A21" s="31" t="s">
        <v>271</v>
      </c>
    </row>
    <row r="22" spans="1:8" ht="22.5" customHeight="1" x14ac:dyDescent="0.2">
      <c r="A22" s="30" t="s">
        <v>170</v>
      </c>
    </row>
    <row r="23" spans="1:8" ht="22.5" customHeight="1" x14ac:dyDescent="0.2">
      <c r="A23" s="30" t="s">
        <v>272</v>
      </c>
    </row>
    <row r="24" spans="1:8" ht="22.5" customHeight="1" x14ac:dyDescent="0.2">
      <c r="A24" s="30" t="s">
        <v>40</v>
      </c>
    </row>
    <row r="25" spans="1:8" ht="22.5" customHeight="1" x14ac:dyDescent="0.2">
      <c r="A25" s="30" t="s">
        <v>41</v>
      </c>
    </row>
    <row r="26" spans="1:8" ht="22.5" customHeight="1" x14ac:dyDescent="0.2">
      <c r="A26" s="30" t="s">
        <v>42</v>
      </c>
    </row>
    <row r="27" spans="1:8" ht="22.5" customHeight="1" x14ac:dyDescent="0.2">
      <c r="A27" s="3"/>
    </row>
    <row r="28" spans="1:8" ht="22.5" customHeight="1" x14ac:dyDescent="0.2">
      <c r="A28" s="249" t="s">
        <v>122</v>
      </c>
      <c r="B28" s="249"/>
      <c r="C28" s="249"/>
      <c r="D28" s="249"/>
      <c r="E28" s="249"/>
      <c r="F28" s="249"/>
      <c r="G28" s="249"/>
      <c r="H28" s="249"/>
    </row>
    <row r="29" spans="1:8" ht="22.5" customHeight="1" x14ac:dyDescent="0.2">
      <c r="A29" s="272" t="s">
        <v>285</v>
      </c>
      <c r="B29" s="272"/>
      <c r="C29" s="272"/>
      <c r="D29" s="272"/>
      <c r="E29" s="272"/>
      <c r="F29" s="272"/>
      <c r="G29" s="272"/>
      <c r="H29" s="272"/>
    </row>
    <row r="30" spans="1:8" ht="22.5" customHeight="1" x14ac:dyDescent="0.2">
      <c r="A30" s="251" t="s">
        <v>67</v>
      </c>
      <c r="B30" s="251"/>
      <c r="C30" s="251" t="s">
        <v>66</v>
      </c>
      <c r="D30" s="251"/>
      <c r="E30" s="251" t="s">
        <v>68</v>
      </c>
      <c r="F30" s="251"/>
      <c r="G30" s="251" t="s">
        <v>66</v>
      </c>
      <c r="H30" s="251"/>
    </row>
    <row r="31" spans="1:8" ht="22.5" customHeight="1" x14ac:dyDescent="0.2">
      <c r="A31" s="251" t="s">
        <v>72</v>
      </c>
      <c r="B31" s="251"/>
      <c r="C31" s="259">
        <v>1.1399999999999999</v>
      </c>
      <c r="D31" s="259"/>
      <c r="E31" s="251" t="s">
        <v>71</v>
      </c>
      <c r="F31" s="251"/>
      <c r="G31" s="260">
        <v>0.26</v>
      </c>
      <c r="H31" s="260"/>
    </row>
    <row r="32" spans="1:8" ht="22.5" customHeight="1" x14ac:dyDescent="0.2">
      <c r="A32" s="251" t="s">
        <v>76</v>
      </c>
      <c r="B32" s="251"/>
      <c r="C32" s="260">
        <v>1.1000000000000001</v>
      </c>
      <c r="D32" s="260"/>
      <c r="E32" s="251" t="s">
        <v>73</v>
      </c>
      <c r="F32" s="251"/>
      <c r="G32" s="259">
        <v>0.26</v>
      </c>
      <c r="H32" s="259"/>
    </row>
    <row r="33" spans="1:8" ht="22.5" customHeight="1" x14ac:dyDescent="0.2">
      <c r="A33" s="251" t="s">
        <v>77</v>
      </c>
      <c r="B33" s="251"/>
      <c r="C33" s="259">
        <v>0.9</v>
      </c>
      <c r="D33" s="259"/>
      <c r="E33" s="251" t="s">
        <v>74</v>
      </c>
      <c r="F33" s="251"/>
      <c r="G33" s="259">
        <v>0.26</v>
      </c>
      <c r="H33" s="259"/>
    </row>
    <row r="34" spans="1:8" ht="22.5" customHeight="1" x14ac:dyDescent="0.2">
      <c r="A34" s="251" t="s">
        <v>78</v>
      </c>
      <c r="B34" s="251"/>
      <c r="C34" s="259">
        <v>1.25</v>
      </c>
      <c r="D34" s="259"/>
      <c r="E34" s="251" t="s">
        <v>75</v>
      </c>
      <c r="F34" s="251"/>
      <c r="G34" s="259">
        <v>0.26</v>
      </c>
      <c r="H34" s="259"/>
    </row>
    <row r="35" spans="1:8" ht="22.5" customHeight="1" x14ac:dyDescent="0.2">
      <c r="A35" s="251" t="s">
        <v>81</v>
      </c>
      <c r="B35" s="251"/>
      <c r="C35" s="259">
        <v>1.1299999999999999</v>
      </c>
      <c r="D35" s="259"/>
      <c r="E35" s="233" t="s">
        <v>80</v>
      </c>
      <c r="F35" s="235"/>
      <c r="G35" s="251" t="s">
        <v>79</v>
      </c>
      <c r="H35" s="251"/>
    </row>
    <row r="36" spans="1:8" ht="22.5" customHeight="1" x14ac:dyDescent="0.2">
      <c r="A36" s="251" t="s">
        <v>83</v>
      </c>
      <c r="B36" s="251"/>
      <c r="C36" s="260">
        <v>0.35</v>
      </c>
      <c r="D36" s="260"/>
      <c r="E36" s="251" t="s">
        <v>82</v>
      </c>
      <c r="F36" s="251"/>
      <c r="G36" s="259">
        <v>1</v>
      </c>
      <c r="H36" s="259"/>
    </row>
    <row r="37" spans="1:8" ht="30" customHeight="1" x14ac:dyDescent="0.2">
      <c r="A37" s="251" t="s">
        <v>85</v>
      </c>
      <c r="B37" s="251"/>
      <c r="C37" s="259">
        <v>0.35</v>
      </c>
      <c r="D37" s="259"/>
      <c r="E37" s="251" t="s">
        <v>84</v>
      </c>
      <c r="F37" s="251"/>
      <c r="G37" s="259">
        <v>1</v>
      </c>
      <c r="H37" s="259"/>
    </row>
    <row r="38" spans="1:8" ht="30" customHeight="1" x14ac:dyDescent="0.2">
      <c r="A38" s="251" t="s">
        <v>90</v>
      </c>
      <c r="B38" s="251"/>
      <c r="C38" s="260">
        <v>0.3</v>
      </c>
      <c r="D38" s="260"/>
      <c r="E38" s="251" t="s">
        <v>88</v>
      </c>
      <c r="F38" s="251"/>
      <c r="G38" s="259">
        <v>1</v>
      </c>
      <c r="H38" s="259"/>
    </row>
    <row r="39" spans="1:8" ht="22.5" customHeight="1" x14ac:dyDescent="0.2">
      <c r="A39" s="251" t="s">
        <v>91</v>
      </c>
      <c r="B39" s="251"/>
      <c r="C39" s="260">
        <v>0.55000000000000004</v>
      </c>
      <c r="D39" s="260"/>
      <c r="E39" s="251" t="s">
        <v>89</v>
      </c>
      <c r="F39" s="251"/>
      <c r="G39" s="259">
        <v>1</v>
      </c>
      <c r="H39" s="259"/>
    </row>
    <row r="40" spans="1:8" ht="22.5" customHeight="1" x14ac:dyDescent="0.2">
      <c r="A40" s="251" t="s">
        <v>92</v>
      </c>
      <c r="B40" s="251"/>
      <c r="C40" s="259">
        <v>0.12</v>
      </c>
      <c r="D40" s="259"/>
      <c r="E40" s="251" t="s">
        <v>87</v>
      </c>
      <c r="F40" s="251"/>
      <c r="G40" s="251" t="s">
        <v>86</v>
      </c>
      <c r="H40" s="251"/>
    </row>
    <row r="41" spans="1:8" ht="22.5" customHeight="1" x14ac:dyDescent="0.2">
      <c r="A41" s="251" t="s">
        <v>94</v>
      </c>
      <c r="B41" s="251"/>
      <c r="C41" s="259">
        <v>1</v>
      </c>
      <c r="D41" s="259"/>
      <c r="E41" s="251" t="s">
        <v>93</v>
      </c>
      <c r="F41" s="251"/>
      <c r="G41" s="259">
        <v>0.9</v>
      </c>
      <c r="H41" s="259"/>
    </row>
    <row r="42" spans="1:8" ht="22.5" customHeight="1" x14ac:dyDescent="0.2">
      <c r="A42" s="251" t="s">
        <v>96</v>
      </c>
      <c r="B42" s="251"/>
      <c r="C42" s="259">
        <v>1</v>
      </c>
      <c r="D42" s="259"/>
      <c r="E42" s="251" t="s">
        <v>95</v>
      </c>
      <c r="F42" s="251"/>
      <c r="G42" s="259">
        <v>0.9</v>
      </c>
      <c r="H42" s="259"/>
    </row>
    <row r="43" spans="1:8" ht="22.5" customHeight="1" x14ac:dyDescent="0.2">
      <c r="A43" s="251" t="s">
        <v>102</v>
      </c>
      <c r="B43" s="251"/>
      <c r="C43" s="259">
        <v>0.52</v>
      </c>
      <c r="D43" s="259"/>
      <c r="E43" s="251" t="s">
        <v>101</v>
      </c>
      <c r="F43" s="251"/>
      <c r="G43" s="259">
        <v>1.1000000000000001</v>
      </c>
      <c r="H43" s="259"/>
    </row>
    <row r="44" spans="1:8" ht="22.5" customHeight="1" x14ac:dyDescent="0.2">
      <c r="A44" s="251" t="s">
        <v>100</v>
      </c>
      <c r="B44" s="251"/>
      <c r="C44" s="265">
        <v>1.1299999999999999</v>
      </c>
      <c r="D44" s="265"/>
      <c r="E44" s="251" t="s">
        <v>99</v>
      </c>
      <c r="F44" s="251"/>
      <c r="G44" s="259">
        <v>1.25</v>
      </c>
      <c r="H44" s="259"/>
    </row>
    <row r="45" spans="1:8" ht="22.5" customHeight="1" x14ac:dyDescent="0.2">
      <c r="A45" s="251" t="s">
        <v>98</v>
      </c>
      <c r="B45" s="251"/>
      <c r="C45" s="259">
        <v>1</v>
      </c>
      <c r="D45" s="259"/>
      <c r="E45" s="251" t="s">
        <v>97</v>
      </c>
      <c r="F45" s="251"/>
      <c r="G45" s="259">
        <v>1.25</v>
      </c>
      <c r="H45" s="259"/>
    </row>
    <row r="46" spans="1:8" ht="22.5" customHeight="1" x14ac:dyDescent="0.2">
      <c r="A46" s="251" t="s">
        <v>98</v>
      </c>
      <c r="B46" s="251"/>
      <c r="C46" s="259">
        <v>1</v>
      </c>
      <c r="D46" s="259"/>
      <c r="E46" s="251" t="s">
        <v>104</v>
      </c>
      <c r="F46" s="251"/>
      <c r="G46" s="259">
        <v>1.1299999999999999</v>
      </c>
      <c r="H46" s="259"/>
    </row>
    <row r="47" spans="1:8" ht="22.5" customHeight="1" x14ac:dyDescent="0.2">
      <c r="A47" s="251" t="s">
        <v>105</v>
      </c>
      <c r="B47" s="251"/>
      <c r="C47" s="259"/>
      <c r="D47" s="259"/>
      <c r="E47" s="251" t="s">
        <v>103</v>
      </c>
      <c r="F47" s="251"/>
      <c r="G47" s="259">
        <v>1.1299999999999999</v>
      </c>
      <c r="H47" s="259"/>
    </row>
    <row r="48" spans="1:8" ht="22.5" customHeight="1" x14ac:dyDescent="0.2">
      <c r="A48" s="251" t="s">
        <v>107</v>
      </c>
      <c r="B48" s="251"/>
      <c r="C48" s="259">
        <v>1.93</v>
      </c>
      <c r="D48" s="259"/>
      <c r="E48" s="251" t="s">
        <v>106</v>
      </c>
      <c r="F48" s="251"/>
      <c r="G48" s="259">
        <v>0.3</v>
      </c>
      <c r="H48" s="259"/>
    </row>
    <row r="49" spans="1:8" ht="22.5" customHeight="1" x14ac:dyDescent="0.2">
      <c r="A49" s="251" t="s">
        <v>109</v>
      </c>
      <c r="B49" s="251"/>
      <c r="C49" s="265">
        <v>1.48</v>
      </c>
      <c r="D49" s="265"/>
      <c r="E49" s="251" t="s">
        <v>108</v>
      </c>
      <c r="F49" s="251"/>
      <c r="G49" s="259">
        <v>1</v>
      </c>
      <c r="H49" s="259"/>
    </row>
    <row r="50" spans="1:8" ht="22.5" customHeight="1" x14ac:dyDescent="0.2">
      <c r="A50" s="251" t="s">
        <v>111</v>
      </c>
      <c r="B50" s="251"/>
      <c r="C50" s="259">
        <v>1.48</v>
      </c>
      <c r="D50" s="259"/>
      <c r="E50" s="251" t="s">
        <v>110</v>
      </c>
      <c r="F50" s="251"/>
      <c r="G50" s="259">
        <v>1</v>
      </c>
      <c r="H50" s="259"/>
    </row>
    <row r="51" spans="1:8" ht="22.5" customHeight="1" x14ac:dyDescent="0.2">
      <c r="A51" s="251" t="s">
        <v>113</v>
      </c>
      <c r="B51" s="251"/>
      <c r="C51" s="260">
        <v>1.48</v>
      </c>
      <c r="D51" s="260"/>
      <c r="E51" s="251" t="s">
        <v>112</v>
      </c>
      <c r="F51" s="251"/>
      <c r="G51" s="259">
        <v>1</v>
      </c>
      <c r="H51" s="259"/>
    </row>
    <row r="52" spans="1:8" ht="22.5" customHeight="1" x14ac:dyDescent="0.2">
      <c r="A52" s="251" t="s">
        <v>115</v>
      </c>
      <c r="B52" s="251"/>
      <c r="C52" s="260">
        <v>1.48</v>
      </c>
      <c r="D52" s="260"/>
      <c r="E52" s="251" t="s">
        <v>114</v>
      </c>
      <c r="F52" s="251"/>
      <c r="G52" s="259">
        <v>1.93</v>
      </c>
      <c r="H52" s="259"/>
    </row>
    <row r="53" spans="1:8" ht="22.5" customHeight="1" x14ac:dyDescent="0.2">
      <c r="A53" s="251" t="s">
        <v>117</v>
      </c>
      <c r="B53" s="251"/>
      <c r="C53" s="259">
        <v>1</v>
      </c>
      <c r="D53" s="259"/>
      <c r="E53" s="251" t="s">
        <v>116</v>
      </c>
      <c r="F53" s="251"/>
      <c r="G53" s="259">
        <v>0.3</v>
      </c>
      <c r="H53" s="259"/>
    </row>
    <row r="54" spans="1:8" ht="22.5" customHeight="1" x14ac:dyDescent="0.2">
      <c r="A54" s="251" t="s">
        <v>119</v>
      </c>
      <c r="B54" s="251"/>
      <c r="C54" s="259">
        <v>1</v>
      </c>
      <c r="D54" s="259"/>
      <c r="E54" s="251" t="s">
        <v>118</v>
      </c>
      <c r="F54" s="251"/>
      <c r="G54" s="259">
        <v>1.26</v>
      </c>
      <c r="H54" s="259"/>
    </row>
    <row r="55" spans="1:8" ht="22.5" customHeight="1" x14ac:dyDescent="0.2">
      <c r="A55" s="251" t="s">
        <v>121</v>
      </c>
      <c r="B55" s="251"/>
      <c r="C55" s="259">
        <v>1.26</v>
      </c>
      <c r="D55" s="259"/>
      <c r="E55" s="251" t="s">
        <v>120</v>
      </c>
      <c r="F55" s="251"/>
      <c r="G55" s="259">
        <v>1.1399999999999999</v>
      </c>
      <c r="H55" s="259"/>
    </row>
    <row r="56" spans="1:8" s="160" customFormat="1" ht="22.5" customHeight="1" x14ac:dyDescent="0.2">
      <c r="A56" s="251" t="s">
        <v>289</v>
      </c>
      <c r="B56" s="251"/>
      <c r="C56" s="259">
        <v>1</v>
      </c>
      <c r="D56" s="259"/>
      <c r="E56" s="251" t="s">
        <v>287</v>
      </c>
      <c r="F56" s="251"/>
      <c r="G56" s="259" t="s">
        <v>286</v>
      </c>
      <c r="H56" s="259"/>
    </row>
    <row r="57" spans="1:8" s="160" customFormat="1" ht="22.5" customHeight="1" x14ac:dyDescent="0.2">
      <c r="A57" s="251" t="s">
        <v>290</v>
      </c>
      <c r="B57" s="251"/>
      <c r="C57" s="259" t="s">
        <v>286</v>
      </c>
      <c r="D57" s="259"/>
      <c r="E57" s="251" t="s">
        <v>288</v>
      </c>
      <c r="F57" s="251"/>
      <c r="G57" s="259" t="s">
        <v>286</v>
      </c>
      <c r="H57" s="259"/>
    </row>
    <row r="58" spans="1:8" ht="22.5" customHeight="1" x14ac:dyDescent="0.2">
      <c r="A58" s="31" t="s">
        <v>171</v>
      </c>
    </row>
    <row r="59" spans="1:8" ht="22.5" customHeight="1" x14ac:dyDescent="0.2">
      <c r="A59" s="31" t="s">
        <v>174</v>
      </c>
    </row>
    <row r="60" spans="1:8" ht="22.5" customHeight="1" x14ac:dyDescent="0.2">
      <c r="A60" s="31" t="s">
        <v>69</v>
      </c>
    </row>
    <row r="61" spans="1:8" ht="22.5" customHeight="1" x14ac:dyDescent="0.2">
      <c r="A61" s="31" t="s">
        <v>70</v>
      </c>
    </row>
    <row r="62" spans="1:8" ht="22.5" customHeight="1" x14ac:dyDescent="0.2">
      <c r="A62" s="31" t="s">
        <v>172</v>
      </c>
    </row>
    <row r="63" spans="1:8" ht="22.5" customHeight="1" x14ac:dyDescent="0.2">
      <c r="A63" s="31" t="s">
        <v>173</v>
      </c>
    </row>
    <row r="64" spans="1:8" ht="22.5" customHeight="1" x14ac:dyDescent="0.2">
      <c r="A64" s="31" t="s">
        <v>175</v>
      </c>
    </row>
    <row r="65" spans="1:8" ht="22.5" customHeight="1" x14ac:dyDescent="0.2">
      <c r="A65" s="30" t="s">
        <v>176</v>
      </c>
    </row>
    <row r="66" spans="1:8" ht="22.5" customHeight="1" x14ac:dyDescent="0.2">
      <c r="A66" s="249" t="s">
        <v>123</v>
      </c>
      <c r="B66" s="249"/>
      <c r="C66" s="249"/>
      <c r="D66" s="249"/>
      <c r="E66" s="249"/>
      <c r="F66" s="249"/>
      <c r="G66" s="249"/>
      <c r="H66" s="249"/>
    </row>
    <row r="67" spans="1:8" ht="22.5" customHeight="1" x14ac:dyDescent="0.2">
      <c r="A67" s="248" t="s">
        <v>283</v>
      </c>
      <c r="B67" s="248"/>
      <c r="C67" s="248"/>
      <c r="D67" s="248"/>
      <c r="E67" s="248"/>
      <c r="F67" s="248"/>
      <c r="G67" s="248"/>
      <c r="H67" s="248"/>
    </row>
    <row r="68" spans="1:8" ht="22.5" customHeight="1" x14ac:dyDescent="0.2">
      <c r="A68" s="32" t="s">
        <v>125</v>
      </c>
      <c r="B68" s="32"/>
      <c r="C68" s="32"/>
      <c r="D68" s="248" t="s">
        <v>127</v>
      </c>
      <c r="E68" s="248"/>
      <c r="F68" s="248" t="s">
        <v>128</v>
      </c>
      <c r="G68" s="248"/>
      <c r="H68" s="248"/>
    </row>
    <row r="69" spans="1:8" ht="22.5" customHeight="1" x14ac:dyDescent="0.2">
      <c r="A69" s="32" t="s">
        <v>124</v>
      </c>
      <c r="B69" s="32"/>
      <c r="C69" s="32"/>
      <c r="D69" s="32"/>
      <c r="E69" s="43">
        <v>1.1399999999999999</v>
      </c>
      <c r="F69" s="32"/>
      <c r="G69" s="44"/>
      <c r="H69" s="44">
        <v>0.22800000000000001</v>
      </c>
    </row>
    <row r="70" spans="1:8" ht="22.5" customHeight="1" x14ac:dyDescent="0.2">
      <c r="A70" s="32" t="s">
        <v>126</v>
      </c>
      <c r="B70" s="32"/>
      <c r="C70" s="32"/>
      <c r="D70" s="32"/>
      <c r="E70" s="43">
        <v>1.1000000000000001</v>
      </c>
      <c r="F70" s="32"/>
      <c r="G70" s="44"/>
      <c r="H70" s="44">
        <v>2.1999999999999999E-2</v>
      </c>
    </row>
    <row r="71" spans="1:8" ht="22.5" customHeight="1" x14ac:dyDescent="0.2">
      <c r="A71" s="32" t="s">
        <v>129</v>
      </c>
      <c r="B71" s="32"/>
      <c r="C71" s="32"/>
      <c r="D71" s="32"/>
      <c r="E71" s="43">
        <v>0.9</v>
      </c>
      <c r="F71" s="32"/>
      <c r="G71" s="44"/>
      <c r="H71" s="44">
        <v>1.6E-2</v>
      </c>
    </row>
    <row r="72" spans="1:8" ht="22.5" customHeight="1" x14ac:dyDescent="0.2">
      <c r="A72" s="32" t="s">
        <v>130</v>
      </c>
      <c r="B72" s="32"/>
      <c r="C72" s="32"/>
      <c r="D72" s="32"/>
      <c r="E72" s="43">
        <v>1.25</v>
      </c>
      <c r="F72" s="32"/>
      <c r="G72" s="44"/>
      <c r="H72" s="44">
        <v>2.5000000000000001E-2</v>
      </c>
    </row>
    <row r="73" spans="1:8" ht="22.5" customHeight="1" x14ac:dyDescent="0.2">
      <c r="A73" s="32" t="s">
        <v>131</v>
      </c>
      <c r="B73" s="32"/>
      <c r="C73" s="32"/>
      <c r="D73" s="32"/>
      <c r="E73" s="43">
        <v>1.1299999999999999</v>
      </c>
      <c r="F73" s="32"/>
      <c r="G73" s="44"/>
      <c r="H73" s="44">
        <v>2.3E-2</v>
      </c>
    </row>
    <row r="74" spans="1:8" ht="22.5" customHeight="1" x14ac:dyDescent="0.2">
      <c r="A74" s="32" t="s">
        <v>132</v>
      </c>
      <c r="B74" s="32"/>
      <c r="C74" s="32"/>
      <c r="D74" s="32"/>
      <c r="E74" s="43">
        <v>0.35</v>
      </c>
      <c r="F74" s="32"/>
      <c r="G74" s="44"/>
      <c r="H74" s="44">
        <v>1.7000000000000001E-2</v>
      </c>
    </row>
    <row r="75" spans="1:8" ht="22.5" customHeight="1" x14ac:dyDescent="0.2">
      <c r="A75" s="32" t="s">
        <v>133</v>
      </c>
      <c r="B75" s="32"/>
      <c r="C75" s="32"/>
      <c r="D75" s="32"/>
      <c r="E75" s="43">
        <v>0.3</v>
      </c>
      <c r="F75" s="32"/>
      <c r="G75" s="44"/>
      <c r="H75" s="44">
        <v>1.4999999999999999E-2</v>
      </c>
    </row>
    <row r="76" spans="1:8" ht="22.5" customHeight="1" x14ac:dyDescent="0.2">
      <c r="A76" s="32" t="s">
        <v>134</v>
      </c>
      <c r="B76" s="32"/>
      <c r="C76" s="32"/>
      <c r="D76" s="32"/>
      <c r="E76" s="43">
        <v>0.55000000000000004</v>
      </c>
      <c r="F76" s="32"/>
      <c r="G76" s="44"/>
      <c r="H76" s="44">
        <v>2.7E-2</v>
      </c>
    </row>
    <row r="77" spans="1:8" ht="22.5" customHeight="1" x14ac:dyDescent="0.2">
      <c r="A77" s="32" t="s">
        <v>135</v>
      </c>
      <c r="B77" s="32"/>
      <c r="C77" s="32"/>
      <c r="D77" s="32"/>
      <c r="E77" s="43">
        <v>0.12</v>
      </c>
      <c r="F77" s="32"/>
      <c r="G77" s="44"/>
      <c r="H77" s="44">
        <v>0.03</v>
      </c>
    </row>
    <row r="78" spans="1:8" ht="22.5" customHeight="1" x14ac:dyDescent="0.2">
      <c r="A78" s="32" t="s">
        <v>136</v>
      </c>
      <c r="B78" s="32"/>
      <c r="C78" s="32"/>
      <c r="D78" s="32"/>
      <c r="E78" s="43">
        <v>1</v>
      </c>
      <c r="F78" s="32"/>
      <c r="G78" s="44"/>
      <c r="H78" s="44">
        <v>0.2</v>
      </c>
    </row>
    <row r="79" spans="1:8" ht="22.5" customHeight="1" x14ac:dyDescent="0.2">
      <c r="A79" s="32" t="s">
        <v>137</v>
      </c>
      <c r="B79" s="32"/>
      <c r="C79" s="32"/>
      <c r="D79" s="32"/>
      <c r="E79" s="43">
        <v>1</v>
      </c>
      <c r="F79" s="32"/>
      <c r="G79" s="44"/>
      <c r="H79" s="44">
        <v>0.2</v>
      </c>
    </row>
    <row r="80" spans="1:8" ht="22.5" customHeight="1" x14ac:dyDescent="0.2">
      <c r="A80" s="32" t="s">
        <v>138</v>
      </c>
      <c r="B80" s="32"/>
      <c r="C80" s="32"/>
      <c r="D80" s="32"/>
      <c r="E80" s="43">
        <v>0.52</v>
      </c>
      <c r="F80" s="32"/>
      <c r="G80" s="44"/>
      <c r="H80" s="44">
        <v>2.5999999999999999E-2</v>
      </c>
    </row>
    <row r="81" spans="1:8" ht="22.5" customHeight="1" x14ac:dyDescent="0.2">
      <c r="A81" s="32" t="s">
        <v>139</v>
      </c>
      <c r="B81" s="32"/>
      <c r="C81" s="32"/>
      <c r="D81" s="32"/>
      <c r="E81" s="43">
        <v>1.1299999999999999</v>
      </c>
      <c r="F81" s="32"/>
      <c r="G81" s="44"/>
      <c r="H81" s="44">
        <v>5.6000000000000001E-2</v>
      </c>
    </row>
    <row r="82" spans="1:8" ht="22.5" customHeight="1" x14ac:dyDescent="0.2">
      <c r="A82" s="32" t="s">
        <v>140</v>
      </c>
      <c r="B82" s="32"/>
      <c r="C82" s="32"/>
      <c r="D82" s="32"/>
      <c r="E82" s="43">
        <v>1</v>
      </c>
      <c r="F82" s="32"/>
      <c r="G82" s="44"/>
      <c r="H82" s="44">
        <v>0.05</v>
      </c>
    </row>
    <row r="83" spans="1:8" ht="22.5" customHeight="1" x14ac:dyDescent="0.2">
      <c r="A83" s="32" t="s">
        <v>141</v>
      </c>
      <c r="B83" s="32"/>
      <c r="C83" s="32"/>
      <c r="D83" s="32"/>
      <c r="E83" s="43">
        <v>1.5</v>
      </c>
      <c r="F83" s="32"/>
      <c r="G83" s="44"/>
      <c r="H83" s="44">
        <v>7.4999999999999997E-2</v>
      </c>
    </row>
    <row r="84" spans="1:8" ht="22.5" customHeight="1" x14ac:dyDescent="0.2">
      <c r="A84" s="32" t="s">
        <v>142</v>
      </c>
      <c r="B84" s="32"/>
      <c r="C84" s="32"/>
      <c r="D84" s="32"/>
      <c r="E84" s="43">
        <v>1</v>
      </c>
      <c r="F84" s="32"/>
      <c r="G84" s="44"/>
      <c r="H84" s="44">
        <v>0.05</v>
      </c>
    </row>
    <row r="85" spans="1:8" ht="22.5" customHeight="1" x14ac:dyDescent="0.2">
      <c r="A85" s="32" t="s">
        <v>143</v>
      </c>
      <c r="B85" s="32"/>
      <c r="C85" s="32"/>
      <c r="D85" s="32"/>
      <c r="E85" s="43">
        <v>1.93</v>
      </c>
      <c r="F85" s="32"/>
      <c r="G85" s="44"/>
      <c r="H85" s="44">
        <v>8</v>
      </c>
    </row>
    <row r="86" spans="1:8" ht="22.5" customHeight="1" x14ac:dyDescent="0.2">
      <c r="A86" s="32" t="s">
        <v>144</v>
      </c>
      <c r="B86" s="32"/>
      <c r="C86" s="32"/>
      <c r="D86" s="32"/>
      <c r="E86" s="43">
        <v>1.48</v>
      </c>
      <c r="F86" s="32"/>
      <c r="G86" s="44"/>
      <c r="H86" s="44">
        <v>7.3999999999999996E-2</v>
      </c>
    </row>
    <row r="87" spans="1:8" ht="22.5" customHeight="1" x14ac:dyDescent="0.2">
      <c r="A87" s="32" t="s">
        <v>145</v>
      </c>
      <c r="B87" s="32"/>
      <c r="C87" s="32"/>
      <c r="D87" s="32"/>
      <c r="E87" s="43">
        <v>1.48</v>
      </c>
      <c r="F87" s="32"/>
      <c r="G87" s="44"/>
      <c r="H87" s="44">
        <v>7.3999999999999996E-2</v>
      </c>
    </row>
    <row r="88" spans="1:8" ht="22.5" customHeight="1" x14ac:dyDescent="0.2">
      <c r="A88" s="32" t="s">
        <v>146</v>
      </c>
      <c r="B88" s="32"/>
      <c r="C88" s="32"/>
      <c r="D88" s="32"/>
      <c r="E88" s="43">
        <v>0.26</v>
      </c>
      <c r="F88" s="32"/>
      <c r="G88" s="44"/>
      <c r="H88" s="44">
        <v>1.2999999999999999E-2</v>
      </c>
    </row>
    <row r="89" spans="1:8" ht="22.5" customHeight="1" x14ac:dyDescent="0.2">
      <c r="A89" s="32" t="s">
        <v>147</v>
      </c>
      <c r="B89" s="32"/>
      <c r="C89" s="32"/>
      <c r="D89" s="32"/>
      <c r="E89" s="43">
        <v>0.26</v>
      </c>
      <c r="F89" s="32"/>
      <c r="G89" s="44"/>
      <c r="H89" s="44">
        <v>1.2999999999999999E-2</v>
      </c>
    </row>
    <row r="90" spans="1:8" ht="22.5" customHeight="1" x14ac:dyDescent="0.2">
      <c r="A90" s="32" t="s">
        <v>148</v>
      </c>
      <c r="B90" s="32"/>
      <c r="C90" s="32"/>
      <c r="D90" s="32"/>
      <c r="E90" s="43">
        <v>0.26</v>
      </c>
      <c r="F90" s="32"/>
      <c r="G90" s="44"/>
      <c r="H90" s="44">
        <v>1.2999999999999999E-2</v>
      </c>
    </row>
    <row r="91" spans="1:8" ht="22.5" customHeight="1" x14ac:dyDescent="0.2">
      <c r="A91" s="32" t="s">
        <v>149</v>
      </c>
      <c r="B91" s="32"/>
      <c r="C91" s="32"/>
      <c r="D91" s="32"/>
      <c r="E91" s="45" t="s">
        <v>150</v>
      </c>
      <c r="F91" s="32"/>
      <c r="G91" s="46"/>
      <c r="H91" s="46" t="s">
        <v>150</v>
      </c>
    </row>
    <row r="92" spans="1:8" ht="22.5" customHeight="1" x14ac:dyDescent="0.2">
      <c r="A92" s="47" t="s">
        <v>151</v>
      </c>
      <c r="B92" s="246" t="s">
        <v>158</v>
      </c>
      <c r="C92" s="246"/>
      <c r="D92" s="246"/>
      <c r="E92" s="165">
        <v>0.26</v>
      </c>
      <c r="F92" s="32"/>
      <c r="G92" s="44"/>
      <c r="H92" s="44">
        <v>1.2999999999999999E-2</v>
      </c>
    </row>
    <row r="93" spans="1:8" ht="22.5" customHeight="1" x14ac:dyDescent="0.2">
      <c r="A93" s="47" t="s">
        <v>152</v>
      </c>
      <c r="B93" s="247" t="s">
        <v>159</v>
      </c>
      <c r="C93" s="247"/>
      <c r="D93" s="247"/>
      <c r="E93" s="43">
        <v>1</v>
      </c>
      <c r="F93" s="32"/>
      <c r="G93" s="44"/>
      <c r="H93" s="44">
        <v>0.05</v>
      </c>
    </row>
    <row r="94" spans="1:8" ht="22.5" customHeight="1" x14ac:dyDescent="0.2">
      <c r="A94" s="47" t="s">
        <v>153</v>
      </c>
      <c r="B94" s="246" t="s">
        <v>160</v>
      </c>
      <c r="C94" s="246"/>
      <c r="D94" s="246"/>
      <c r="E94" s="43">
        <v>0.35</v>
      </c>
      <c r="F94" s="32"/>
      <c r="G94" s="44"/>
      <c r="H94" s="44">
        <v>1.7000000000000001E-2</v>
      </c>
    </row>
    <row r="95" spans="1:8" ht="22.5" customHeight="1" x14ac:dyDescent="0.2">
      <c r="A95" s="47" t="s">
        <v>154</v>
      </c>
      <c r="B95" s="246" t="s">
        <v>161</v>
      </c>
      <c r="C95" s="246"/>
      <c r="D95" s="246"/>
      <c r="E95" s="43">
        <v>1.48</v>
      </c>
      <c r="F95" s="32"/>
      <c r="G95" s="44"/>
      <c r="H95" s="44">
        <v>7.3999999999999996E-2</v>
      </c>
    </row>
    <row r="96" spans="1:8" ht="22.5" customHeight="1" x14ac:dyDescent="0.2">
      <c r="A96" s="47" t="s">
        <v>155</v>
      </c>
      <c r="B96" s="246" t="s">
        <v>162</v>
      </c>
      <c r="C96" s="246"/>
      <c r="D96" s="246"/>
      <c r="E96" s="43">
        <v>0.3</v>
      </c>
      <c r="F96" s="32"/>
      <c r="G96" s="44"/>
      <c r="H96" s="44">
        <v>1.4999999999999999E-2</v>
      </c>
    </row>
    <row r="97" spans="1:8" ht="22.5" customHeight="1" x14ac:dyDescent="0.2">
      <c r="A97" s="47" t="s">
        <v>156</v>
      </c>
      <c r="B97" s="246" t="s">
        <v>163</v>
      </c>
      <c r="C97" s="246"/>
      <c r="D97" s="246"/>
      <c r="E97" s="43">
        <v>0.55000000000000004</v>
      </c>
      <c r="F97" s="32"/>
      <c r="G97" s="44"/>
      <c r="H97" s="44">
        <v>2.7E-2</v>
      </c>
    </row>
    <row r="98" spans="1:8" ht="22.5" customHeight="1" x14ac:dyDescent="0.2">
      <c r="A98" s="47" t="s">
        <v>157</v>
      </c>
      <c r="B98" s="246" t="s">
        <v>164</v>
      </c>
      <c r="C98" s="246"/>
      <c r="D98" s="246"/>
      <c r="E98" s="43">
        <v>0.12</v>
      </c>
      <c r="F98" s="32"/>
      <c r="G98" s="44"/>
      <c r="H98" s="44">
        <v>6.0000000000000001E-3</v>
      </c>
    </row>
    <row r="99" spans="1:8" ht="22.5" customHeight="1" x14ac:dyDescent="0.2">
      <c r="A99" s="32" t="s">
        <v>165</v>
      </c>
      <c r="B99" s="32"/>
      <c r="C99" s="32"/>
      <c r="D99" s="32"/>
      <c r="E99" s="45" t="s">
        <v>150</v>
      </c>
      <c r="F99" s="32"/>
      <c r="G99" s="46"/>
      <c r="H99" s="46" t="s">
        <v>150</v>
      </c>
    </row>
    <row r="100" spans="1:8" ht="22.5" customHeight="1" x14ac:dyDescent="0.2">
      <c r="A100" s="47" t="s">
        <v>151</v>
      </c>
      <c r="B100" s="246" t="s">
        <v>166</v>
      </c>
      <c r="C100" s="246"/>
      <c r="D100" s="246"/>
      <c r="E100" s="43">
        <v>1</v>
      </c>
      <c r="F100" s="32"/>
      <c r="G100" s="44"/>
      <c r="H100" s="44">
        <v>0.1</v>
      </c>
    </row>
  </sheetData>
  <mergeCells count="148">
    <mergeCell ref="G55:H55"/>
    <mergeCell ref="C48:D48"/>
    <mergeCell ref="A54:B54"/>
    <mergeCell ref="E54:F54"/>
    <mergeCell ref="A57:B57"/>
    <mergeCell ref="C57:D57"/>
    <mergeCell ref="E57:F57"/>
    <mergeCell ref="G57:H57"/>
    <mergeCell ref="E13:F13"/>
    <mergeCell ref="A49:B49"/>
    <mergeCell ref="A50:B50"/>
    <mergeCell ref="A51:B51"/>
    <mergeCell ref="A52:B52"/>
    <mergeCell ref="E48:F48"/>
    <mergeCell ref="E49:F49"/>
    <mergeCell ref="E50:F50"/>
    <mergeCell ref="E51:F51"/>
    <mergeCell ref="E52:F52"/>
    <mergeCell ref="C49:D49"/>
    <mergeCell ref="C50:D50"/>
    <mergeCell ref="C51:D51"/>
    <mergeCell ref="C52:D52"/>
    <mergeCell ref="C53:D53"/>
    <mergeCell ref="C54:D54"/>
    <mergeCell ref="G3:H3"/>
    <mergeCell ref="I3:J3"/>
    <mergeCell ref="I4:J4"/>
    <mergeCell ref="G4:H4"/>
    <mergeCell ref="E4:F4"/>
    <mergeCell ref="C4:D4"/>
    <mergeCell ref="I6:I7"/>
    <mergeCell ref="A56:B56"/>
    <mergeCell ref="C56:D56"/>
    <mergeCell ref="E56:F56"/>
    <mergeCell ref="G56:H56"/>
    <mergeCell ref="C55:D55"/>
    <mergeCell ref="E55:F55"/>
    <mergeCell ref="A29:H29"/>
    <mergeCell ref="A28:H28"/>
    <mergeCell ref="G53:H53"/>
    <mergeCell ref="G54:H54"/>
    <mergeCell ref="A55:B55"/>
    <mergeCell ref="G48:H48"/>
    <mergeCell ref="G49:H49"/>
    <mergeCell ref="G50:H50"/>
    <mergeCell ref="G51:H51"/>
    <mergeCell ref="G52:H52"/>
    <mergeCell ref="A48:B48"/>
    <mergeCell ref="E53:F53"/>
    <mergeCell ref="A53:B53"/>
    <mergeCell ref="G46:H46"/>
    <mergeCell ref="G47:H47"/>
    <mergeCell ref="E46:F46"/>
    <mergeCell ref="E47:F47"/>
    <mergeCell ref="A46:B46"/>
    <mergeCell ref="A47:B47"/>
    <mergeCell ref="C46:D47"/>
    <mergeCell ref="C43:D43"/>
    <mergeCell ref="C44:D44"/>
    <mergeCell ref="C45:D45"/>
    <mergeCell ref="A43:B43"/>
    <mergeCell ref="A44:B44"/>
    <mergeCell ref="A45:B45"/>
    <mergeCell ref="G41:H41"/>
    <mergeCell ref="G42:H42"/>
    <mergeCell ref="G43:H43"/>
    <mergeCell ref="G44:H44"/>
    <mergeCell ref="G45:H45"/>
    <mergeCell ref="E43:F43"/>
    <mergeCell ref="E44:F44"/>
    <mergeCell ref="E45:F45"/>
    <mergeCell ref="A41:B41"/>
    <mergeCell ref="C41:D41"/>
    <mergeCell ref="C42:D42"/>
    <mergeCell ref="A42:B42"/>
    <mergeCell ref="E41:F41"/>
    <mergeCell ref="E42:F42"/>
    <mergeCell ref="A38:B38"/>
    <mergeCell ref="A39:B39"/>
    <mergeCell ref="C40:D40"/>
    <mergeCell ref="A40:B40"/>
    <mergeCell ref="G37:H37"/>
    <mergeCell ref="E37:F37"/>
    <mergeCell ref="A37:B37"/>
    <mergeCell ref="C37:D37"/>
    <mergeCell ref="G40:H40"/>
    <mergeCell ref="E40:F40"/>
    <mergeCell ref="G38:H38"/>
    <mergeCell ref="G39:H39"/>
    <mergeCell ref="E38:F38"/>
    <mergeCell ref="E39:F39"/>
    <mergeCell ref="A1:J1"/>
    <mergeCell ref="A35:B35"/>
    <mergeCell ref="A36:B36"/>
    <mergeCell ref="E35:F35"/>
    <mergeCell ref="G31:H31"/>
    <mergeCell ref="G32:H32"/>
    <mergeCell ref="G33:H33"/>
    <mergeCell ref="G34:H34"/>
    <mergeCell ref="G35:H35"/>
    <mergeCell ref="C31:D31"/>
    <mergeCell ref="C32:D32"/>
    <mergeCell ref="C33:D33"/>
    <mergeCell ref="C34:D34"/>
    <mergeCell ref="E31:F31"/>
    <mergeCell ref="E32:F32"/>
    <mergeCell ref="E33:F33"/>
    <mergeCell ref="E34:F34"/>
    <mergeCell ref="A31:B31"/>
    <mergeCell ref="A32:B32"/>
    <mergeCell ref="A33:B33"/>
    <mergeCell ref="A34:B34"/>
    <mergeCell ref="A9:B9"/>
    <mergeCell ref="A11:B11"/>
    <mergeCell ref="C12:C13"/>
    <mergeCell ref="F68:H68"/>
    <mergeCell ref="A66:H66"/>
    <mergeCell ref="A67:H67"/>
    <mergeCell ref="A2:H2"/>
    <mergeCell ref="A30:B30"/>
    <mergeCell ref="C30:D30"/>
    <mergeCell ref="E30:F30"/>
    <mergeCell ref="G30:H30"/>
    <mergeCell ref="A10:B10"/>
    <mergeCell ref="A12:B13"/>
    <mergeCell ref="A14:B14"/>
    <mergeCell ref="A15:B15"/>
    <mergeCell ref="A16:B16"/>
    <mergeCell ref="C3:F3"/>
    <mergeCell ref="A5:B5"/>
    <mergeCell ref="A6:B6"/>
    <mergeCell ref="A7:B7"/>
    <mergeCell ref="A8:B8"/>
    <mergeCell ref="G36:H36"/>
    <mergeCell ref="C35:D35"/>
    <mergeCell ref="E36:F36"/>
    <mergeCell ref="C36:D36"/>
    <mergeCell ref="C38:D38"/>
    <mergeCell ref="C39:D39"/>
    <mergeCell ref="B92:D92"/>
    <mergeCell ref="B93:D93"/>
    <mergeCell ref="B94:D94"/>
    <mergeCell ref="B95:D95"/>
    <mergeCell ref="B96:D96"/>
    <mergeCell ref="B97:D97"/>
    <mergeCell ref="B98:D98"/>
    <mergeCell ref="B100:D100"/>
    <mergeCell ref="D68:E68"/>
  </mergeCells>
  <phoneticPr fontId="2"/>
  <pageMargins left="0.78740157480314965" right="0" top="0.78740157480314965" bottom="0.59055118110236227"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(1)表紙</vt:lpstr>
      <vt:lpstr>(2)塗布量計算表</vt:lpstr>
      <vt:lpstr>(3)検査手直し報告(庁内用)</vt:lpstr>
      <vt:lpstr>(4)建設廃棄物</vt:lpstr>
      <vt:lpstr>(5)建設発生土</vt:lpstr>
      <vt:lpstr>参考重量換算係数</vt:lpstr>
      <vt:lpstr>'(1)表紙'!Print_Area</vt:lpstr>
      <vt:lpstr>'(4)建設廃棄物'!Print_Area</vt:lpstr>
      <vt:lpstr>'(5)建設発生土'!Print_Area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2026-04-21T00:20:16Z</cp:lastPrinted>
  <dcterms:created xsi:type="dcterms:W3CDTF">2017-06-09T04:54:46Z</dcterms:created>
  <dcterms:modified xsi:type="dcterms:W3CDTF">2026-05-22T00:47:05Z</dcterms:modified>
</cp:coreProperties>
</file>