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120" yWindow="-120" windowWidth="29040" windowHeight="15840"/>
  </bookViews>
  <sheets>
    <sheet name="表紙" sheetId="22" r:id="rId1"/>
    <sheet name="自主点検表" sheetId="6" r:id="rId2"/>
    <sheet name="別紙（職員配置、面積、建物）" sheetId="14" r:id="rId3"/>
    <sheet name="list" sheetId="23" state="hidden" r:id="rId4"/>
  </sheets>
  <externalReferences>
    <externalReference r:id="rId5"/>
  </externalReferences>
  <definedNames>
    <definedName name="_xlnm._FilterDatabase" localSheetId="1" hidden="1">自主点検表!#REF!</definedName>
    <definedName name="data">[1]ﾃﾞｰﾀﾍﾞｰｽ!$B$2:$P$1446</definedName>
    <definedName name="_xlnm.Print_Area" localSheetId="1">自主点検表!$A$1:$J$130</definedName>
    <definedName name="_xlnm.Print_Area" localSheetId="0">表紙!$A$1:$D$30</definedName>
    <definedName name="_xlnm.Print_Titles" localSheetId="1">自主点検表!#REF!</definedName>
    <definedName name="まるばつ">list!$C$3:$C$5</definedName>
    <definedName name="指摘">[1]指摘項目一覧!$A$2:$D$49</definedName>
    <definedName name="施設">[1]実施一覧!$A$2:$H$151</definedName>
    <definedName name="適合">list!$B$3:$B$6</definedName>
    <definedName name="無償化">list!$D$3:$D$5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22" l="1"/>
  <c r="M37" i="14" l="1"/>
  <c r="B26" i="22" l="1"/>
  <c r="B24" i="22"/>
  <c r="B25" i="22"/>
  <c r="E23" i="14" l="1"/>
  <c r="P15" i="14"/>
  <c r="D15" i="14"/>
  <c r="B15" i="14"/>
  <c r="F14" i="14"/>
  <c r="F13" i="14"/>
  <c r="F12" i="14"/>
  <c r="F11" i="14"/>
  <c r="L11" i="14" s="1"/>
  <c r="F10" i="14"/>
  <c r="F9" i="14"/>
  <c r="F8" i="14"/>
  <c r="L8" i="14" s="1"/>
  <c r="L12" i="14" l="1"/>
  <c r="F15" i="14"/>
  <c r="J38" i="14" s="1"/>
  <c r="M38" i="14" s="1"/>
  <c r="L9" i="14"/>
  <c r="L15" i="14" l="1"/>
</calcChain>
</file>

<file path=xl/sharedStrings.xml><?xml version="1.0" encoding="utf-8"?>
<sst xmlns="http://schemas.openxmlformats.org/spreadsheetml/2006/main" count="774" uniqueCount="484">
  <si>
    <t>施設長名</t>
  </si>
  <si>
    <t>施設記入欄</t>
    <rPh sb="0" eb="2">
      <t>シセツ</t>
    </rPh>
    <rPh sb="2" eb="4">
      <t>キニュウ</t>
    </rPh>
    <rPh sb="4" eb="5">
      <t>ラン</t>
    </rPh>
    <phoneticPr fontId="5"/>
  </si>
  <si>
    <t>点検実施日</t>
    <rPh sb="0" eb="2">
      <t>テンケン</t>
    </rPh>
    <rPh sb="2" eb="4">
      <t>ジッシ</t>
    </rPh>
    <rPh sb="4" eb="5">
      <t>ビ</t>
    </rPh>
    <phoneticPr fontId="5"/>
  </si>
  <si>
    <t>施設名</t>
    <rPh sb="0" eb="2">
      <t>シセツ</t>
    </rPh>
    <rPh sb="2" eb="3">
      <t>メイ</t>
    </rPh>
    <phoneticPr fontId="5"/>
  </si>
  <si>
    <t>施設所在地</t>
    <rPh sb="0" eb="5">
      <t>シセツショザイチ</t>
    </rPh>
    <phoneticPr fontId="5"/>
  </si>
  <si>
    <t>設置者電話番号</t>
    <rPh sb="0" eb="2">
      <t>セッチ</t>
    </rPh>
    <rPh sb="2" eb="3">
      <t>シャ</t>
    </rPh>
    <rPh sb="3" eb="7">
      <t>デンワバンゴウ</t>
    </rPh>
    <phoneticPr fontId="5"/>
  </si>
  <si>
    <t>事業開始年月日</t>
    <rPh sb="0" eb="4">
      <t>ジギョウカイシ</t>
    </rPh>
    <rPh sb="4" eb="7">
      <t>ネンガッピ</t>
    </rPh>
    <phoneticPr fontId="5"/>
  </si>
  <si>
    <t>設置者名</t>
    <rPh sb="0" eb="2">
      <t>セッチ</t>
    </rPh>
    <rPh sb="2" eb="3">
      <t>シャ</t>
    </rPh>
    <phoneticPr fontId="5"/>
  </si>
  <si>
    <t>施設電話番号</t>
    <rPh sb="0" eb="2">
      <t>シセツ</t>
    </rPh>
    <rPh sb="2" eb="6">
      <t>デンワバンゴウ</t>
    </rPh>
    <phoneticPr fontId="5"/>
  </si>
  <si>
    <t>乳幼児の現員(人)</t>
    <rPh sb="0" eb="1">
      <t>ニュウ</t>
    </rPh>
    <rPh sb="1" eb="3">
      <t>ヨウジ</t>
    </rPh>
    <rPh sb="4" eb="6">
      <t>ゲンイン</t>
    </rPh>
    <rPh sb="7" eb="8">
      <t>ニン</t>
    </rPh>
    <phoneticPr fontId="7"/>
  </si>
  <si>
    <t>配置基準
(小数点第２位以下切り捨て）</t>
    <rPh sb="0" eb="2">
      <t>ハイチ</t>
    </rPh>
    <rPh sb="2" eb="4">
      <t>キジュン</t>
    </rPh>
    <phoneticPr fontId="7"/>
  </si>
  <si>
    <t>保育従事者の常勤換算人数</t>
    <phoneticPr fontId="6"/>
  </si>
  <si>
    <t>年齢区分</t>
    <rPh sb="0" eb="2">
      <t>ネンレイ</t>
    </rPh>
    <rPh sb="2" eb="4">
      <t>クブン</t>
    </rPh>
    <phoneticPr fontId="7"/>
  </si>
  <si>
    <t>月極</t>
    <rPh sb="0" eb="2">
      <t>ツキギメ</t>
    </rPh>
    <phoneticPr fontId="7"/>
  </si>
  <si>
    <t>時間預かり</t>
    <rPh sb="0" eb="2">
      <t>ジカン</t>
    </rPh>
    <rPh sb="2" eb="3">
      <t>アズ</t>
    </rPh>
    <phoneticPr fontId="7"/>
  </si>
  <si>
    <t>計</t>
    <rPh sb="0" eb="1">
      <t>ケイ</t>
    </rPh>
    <phoneticPr fontId="7"/>
  </si>
  <si>
    <t>０歳児</t>
    <rPh sb="1" eb="3">
      <t>サイジ</t>
    </rPh>
    <phoneticPr fontId="7"/>
  </si>
  <si>
    <t>人</t>
    <rPh sb="0" eb="1">
      <t>ニン</t>
    </rPh>
    <phoneticPr fontId="7"/>
  </si>
  <si>
    <t>÷</t>
    <phoneticPr fontId="7"/>
  </si>
  <si>
    <t>=</t>
    <phoneticPr fontId="7"/>
  </si>
  <si>
    <t>１歳児</t>
    <rPh sb="1" eb="3">
      <t>サイジ</t>
    </rPh>
    <phoneticPr fontId="7"/>
  </si>
  <si>
    <t>通常保育提供時間内の保育従事者の勤務時間数の合計</t>
    <phoneticPr fontId="6"/>
  </si>
  <si>
    <t>２歳児</t>
    <rPh sb="1" eb="2">
      <t>サイ</t>
    </rPh>
    <rPh sb="2" eb="3">
      <t>ジ</t>
    </rPh>
    <phoneticPr fontId="7"/>
  </si>
  <si>
    <t>３歳児</t>
    <rPh sb="1" eb="2">
      <t>サイ</t>
    </rPh>
    <rPh sb="2" eb="3">
      <t>ジ</t>
    </rPh>
    <phoneticPr fontId="7"/>
  </si>
  <si>
    <t>時間</t>
    <rPh sb="0" eb="2">
      <t>ジカン</t>
    </rPh>
    <phoneticPr fontId="6"/>
  </si>
  <si>
    <t>４歳児</t>
    <rPh sb="1" eb="2">
      <t>サイ</t>
    </rPh>
    <rPh sb="2" eb="3">
      <t>ジ</t>
    </rPh>
    <phoneticPr fontId="7"/>
  </si>
  <si>
    <t>÷</t>
    <phoneticPr fontId="6"/>
  </si>
  <si>
    <t>8時間</t>
    <rPh sb="1" eb="3">
      <t>ジカン</t>
    </rPh>
    <phoneticPr fontId="6"/>
  </si>
  <si>
    <t>５歳児
～就学前</t>
    <rPh sb="1" eb="2">
      <t>サイ</t>
    </rPh>
    <rPh sb="2" eb="3">
      <t>ジ</t>
    </rPh>
    <rPh sb="5" eb="8">
      <t>シュウガクマエ</t>
    </rPh>
    <phoneticPr fontId="7"/>
  </si>
  <si>
    <t>（小数点第1位を四捨五入）</t>
    <rPh sb="1" eb="4">
      <t>ショウスウテン</t>
    </rPh>
    <rPh sb="4" eb="5">
      <t>ダイ</t>
    </rPh>
    <rPh sb="6" eb="7">
      <t>イ</t>
    </rPh>
    <rPh sb="8" eb="12">
      <t>シシャゴニュウ</t>
    </rPh>
    <phoneticPr fontId="6"/>
  </si>
  <si>
    <t>学童</t>
    <rPh sb="0" eb="2">
      <t>ガクドウ</t>
    </rPh>
    <phoneticPr fontId="7"/>
  </si>
  <si>
    <t>人</t>
    <rPh sb="0" eb="1">
      <t>ヒト</t>
    </rPh>
    <phoneticPr fontId="6"/>
  </si>
  <si>
    <t>合計し小数点第1位を四捨五入</t>
    <phoneticPr fontId="6"/>
  </si>
  <si>
    <t>区分</t>
    <rPh sb="0" eb="2">
      <t>クブン</t>
    </rPh>
    <phoneticPr fontId="6"/>
  </si>
  <si>
    <t>人数</t>
    <rPh sb="0" eb="2">
      <t>ニンズウ</t>
    </rPh>
    <phoneticPr fontId="6"/>
  </si>
  <si>
    <t>全保育従事者現数(①)</t>
    <rPh sb="0" eb="1">
      <t>ゼン</t>
    </rPh>
    <rPh sb="1" eb="3">
      <t>ホイク</t>
    </rPh>
    <rPh sb="3" eb="6">
      <t>ジュウジシャ</t>
    </rPh>
    <rPh sb="6" eb="7">
      <t>ゲン</t>
    </rPh>
    <rPh sb="7" eb="8">
      <t>スウ</t>
    </rPh>
    <phoneticPr fontId="6"/>
  </si>
  <si>
    <t>人</t>
    <rPh sb="0" eb="1">
      <t>ニン</t>
    </rPh>
    <phoneticPr fontId="6"/>
  </si>
  <si>
    <t>うち保育士数</t>
    <rPh sb="2" eb="5">
      <t>ホイクシ</t>
    </rPh>
    <rPh sb="5" eb="6">
      <t>スウ</t>
    </rPh>
    <phoneticPr fontId="6"/>
  </si>
  <si>
    <t>うち看護師等数</t>
    <rPh sb="2" eb="5">
      <t>カンゴシ</t>
    </rPh>
    <rPh sb="5" eb="6">
      <t>ナド</t>
    </rPh>
    <rPh sb="6" eb="7">
      <t>スウ</t>
    </rPh>
    <phoneticPr fontId="6"/>
  </si>
  <si>
    <t>有資格者計(②)</t>
    <rPh sb="0" eb="4">
      <t>ユウシカクシャ</t>
    </rPh>
    <rPh sb="4" eb="5">
      <t>ケイ</t>
    </rPh>
    <phoneticPr fontId="6"/>
  </si>
  <si>
    <t>建物の構造</t>
    <rPh sb="0" eb="2">
      <t>タテモノ</t>
    </rPh>
    <rPh sb="3" eb="5">
      <t>コウゾウ</t>
    </rPh>
    <phoneticPr fontId="7"/>
  </si>
  <si>
    <t>階建て</t>
    <rPh sb="0" eb="1">
      <t>カイ</t>
    </rPh>
    <rPh sb="1" eb="2">
      <t>ダ</t>
    </rPh>
    <phoneticPr fontId="7"/>
  </si>
  <si>
    <t>階使用</t>
    <rPh sb="0" eb="1">
      <t>カイ</t>
    </rPh>
    <rPh sb="1" eb="3">
      <t>シヨウ</t>
    </rPh>
    <phoneticPr fontId="7"/>
  </si>
  <si>
    <t>ア）乳児室</t>
    <rPh sb="2" eb="4">
      <t>ニュウジ</t>
    </rPh>
    <rPh sb="4" eb="5">
      <t>シツ</t>
    </rPh>
    <phoneticPr fontId="7"/>
  </si>
  <si>
    <t>1部屋目</t>
    <rPh sb="1" eb="3">
      <t>ヘヤ</t>
    </rPh>
    <rPh sb="3" eb="4">
      <t>メ</t>
    </rPh>
    <phoneticPr fontId="7"/>
  </si>
  <si>
    <t>階</t>
    <rPh sb="0" eb="1">
      <t>カイ</t>
    </rPh>
    <phoneticPr fontId="7"/>
  </si>
  <si>
    <t>面積</t>
    <rPh sb="0" eb="2">
      <t>メンセキ</t>
    </rPh>
    <phoneticPr fontId="7"/>
  </si>
  <si>
    <t>㎡</t>
  </si>
  <si>
    <t>2部屋目</t>
    <rPh sb="1" eb="3">
      <t>ヘヤ</t>
    </rPh>
    <rPh sb="3" eb="4">
      <t>メ</t>
    </rPh>
    <phoneticPr fontId="7"/>
  </si>
  <si>
    <t>3部屋目</t>
    <rPh sb="1" eb="3">
      <t>ヘヤ</t>
    </rPh>
    <rPh sb="3" eb="4">
      <t>メ</t>
    </rPh>
    <phoneticPr fontId="7"/>
  </si>
  <si>
    <t>イ）ほふく室</t>
    <rPh sb="5" eb="6">
      <t>シツ</t>
    </rPh>
    <phoneticPr fontId="7"/>
  </si>
  <si>
    <t>ウ）保育室または遊戯室</t>
    <rPh sb="2" eb="5">
      <t>ホイクシツ</t>
    </rPh>
    <rPh sb="8" eb="11">
      <t>ユウギシツ</t>
    </rPh>
    <phoneticPr fontId="7"/>
  </si>
  <si>
    <t>4部屋目</t>
    <rPh sb="1" eb="3">
      <t>ヘヤ</t>
    </rPh>
    <rPh sb="3" eb="4">
      <t>メ</t>
    </rPh>
    <phoneticPr fontId="7"/>
  </si>
  <si>
    <t>5部屋目</t>
    <rPh sb="1" eb="3">
      <t>ヘヤ</t>
    </rPh>
    <rPh sb="3" eb="4">
      <t>メ</t>
    </rPh>
    <phoneticPr fontId="7"/>
  </si>
  <si>
    <t>ア～ウ</t>
    <phoneticPr fontId="7"/>
  </si>
  <si>
    <t>合計</t>
    <rPh sb="0" eb="2">
      <t>ゴウケイ</t>
    </rPh>
    <phoneticPr fontId="7"/>
  </si>
  <si>
    <t>必要面積</t>
    <rPh sb="0" eb="2">
      <t>ヒツヨウ</t>
    </rPh>
    <rPh sb="2" eb="4">
      <t>メンセキ</t>
    </rPh>
    <phoneticPr fontId="7"/>
  </si>
  <si>
    <t>乳幼児数
（月極・時間預かりの合計）</t>
    <rPh sb="0" eb="3">
      <t>ニュウヨウジ</t>
    </rPh>
    <rPh sb="3" eb="4">
      <t>スウ</t>
    </rPh>
    <rPh sb="6" eb="8">
      <t>ツキギ</t>
    </rPh>
    <rPh sb="9" eb="11">
      <t>ジカン</t>
    </rPh>
    <rPh sb="11" eb="12">
      <t>アズ</t>
    </rPh>
    <rPh sb="15" eb="17">
      <t>ゴウケイ</t>
    </rPh>
    <phoneticPr fontId="7"/>
  </si>
  <si>
    <t>人×1.65㎡</t>
    <rPh sb="0" eb="1">
      <t>ニン</t>
    </rPh>
    <phoneticPr fontId="7"/>
  </si>
  <si>
    <t>設置者住所</t>
    <rPh sb="0" eb="3">
      <t>セッチシャ</t>
    </rPh>
    <rPh sb="3" eb="5">
      <t>ジュウショ</t>
    </rPh>
    <phoneticPr fontId="5"/>
  </si>
  <si>
    <t>適合</t>
    <rPh sb="0" eb="2">
      <t>テキゴウ</t>
    </rPh>
    <phoneticPr fontId="5"/>
  </si>
  <si>
    <t>〒</t>
    <phoneticPr fontId="6"/>
  </si>
  <si>
    <t>〒　</t>
    <phoneticPr fontId="6"/>
  </si>
  <si>
    <t>第1-1-(2)</t>
    <rPh sb="0" eb="1">
      <t>ダイ</t>
    </rPh>
    <phoneticPr fontId="10"/>
  </si>
  <si>
    <t>第1-3</t>
    <phoneticPr fontId="10"/>
  </si>
  <si>
    <t>第2-1-(2)</t>
    <phoneticPr fontId="10"/>
  </si>
  <si>
    <t>第2-1-(1)</t>
    <phoneticPr fontId="10"/>
  </si>
  <si>
    <t>第2-3-(2)</t>
    <phoneticPr fontId="10"/>
  </si>
  <si>
    <t>第2-1-(3)</t>
    <rPh sb="0" eb="1">
      <t>ダイ</t>
    </rPh>
    <phoneticPr fontId="10"/>
  </si>
  <si>
    <t>第2-3-(1)</t>
    <rPh sb="0" eb="1">
      <t>ダイ</t>
    </rPh>
    <phoneticPr fontId="10"/>
  </si>
  <si>
    <t>第2-3-(2)</t>
    <rPh sb="0" eb="1">
      <t>ダイ</t>
    </rPh>
    <phoneticPr fontId="10"/>
  </si>
  <si>
    <t>第3-1-(1)</t>
    <rPh sb="0" eb="1">
      <t>ダイ</t>
    </rPh>
    <phoneticPr fontId="10"/>
  </si>
  <si>
    <t>第3-1-(1)</t>
    <phoneticPr fontId="10"/>
  </si>
  <si>
    <t>第3-1-(2)</t>
    <rPh sb="0" eb="1">
      <t>ダイ</t>
    </rPh>
    <phoneticPr fontId="10"/>
  </si>
  <si>
    <t>第4-1-(1)</t>
    <rPh sb="0" eb="1">
      <t>ダイ</t>
    </rPh>
    <phoneticPr fontId="10"/>
  </si>
  <si>
    <t>第4-1-(2)</t>
    <rPh sb="0" eb="1">
      <t>ダイ</t>
    </rPh>
    <phoneticPr fontId="10"/>
  </si>
  <si>
    <t>第4-1-(3)</t>
    <rPh sb="0" eb="1">
      <t>ダイ</t>
    </rPh>
    <phoneticPr fontId="10"/>
  </si>
  <si>
    <t>第5-(1)-ｱ</t>
    <rPh sb="0" eb="1">
      <t>ダイ</t>
    </rPh>
    <phoneticPr fontId="10"/>
  </si>
  <si>
    <t>第5-(1)-ｲ</t>
    <rPh sb="0" eb="1">
      <t>ダイ</t>
    </rPh>
    <phoneticPr fontId="10"/>
  </si>
  <si>
    <t>第5-(1)-ｳ</t>
    <rPh sb="0" eb="1">
      <t>ダイ</t>
    </rPh>
    <phoneticPr fontId="10"/>
  </si>
  <si>
    <t>第5-(1)-ｴ</t>
    <rPh sb="0" eb="1">
      <t>ダイ</t>
    </rPh>
    <phoneticPr fontId="10"/>
  </si>
  <si>
    <t>第5-(1)-ｵ</t>
    <rPh sb="0" eb="1">
      <t>ダイ</t>
    </rPh>
    <phoneticPr fontId="10"/>
  </si>
  <si>
    <t>第5-(2)-ｱ･ｲ</t>
    <rPh sb="0" eb="1">
      <t>ダイ</t>
    </rPh>
    <phoneticPr fontId="10"/>
  </si>
  <si>
    <t>第5-(2)-ｳ</t>
    <rPh sb="0" eb="1">
      <t>ダイ</t>
    </rPh>
    <phoneticPr fontId="10"/>
  </si>
  <si>
    <t>第5-(2)-ｴ</t>
    <rPh sb="0" eb="1">
      <t>ダイ</t>
    </rPh>
    <phoneticPr fontId="10"/>
  </si>
  <si>
    <t>第5-(3)-ｱ</t>
    <rPh sb="0" eb="1">
      <t>ダイ</t>
    </rPh>
    <phoneticPr fontId="10"/>
  </si>
  <si>
    <t>第5-(3)-ｲ</t>
    <rPh sb="0" eb="1">
      <t>ダイ</t>
    </rPh>
    <phoneticPr fontId="10"/>
  </si>
  <si>
    <t>第5-(3)-ｳ</t>
    <rPh sb="0" eb="1">
      <t>ダイ</t>
    </rPh>
    <phoneticPr fontId="10"/>
  </si>
  <si>
    <t>第6-(1)</t>
    <rPh sb="0" eb="1">
      <t>ダイ</t>
    </rPh>
    <phoneticPr fontId="10"/>
  </si>
  <si>
    <t>第6-(2)-ｱ</t>
    <rPh sb="0" eb="1">
      <t>ダイ</t>
    </rPh>
    <phoneticPr fontId="10"/>
  </si>
  <si>
    <t>第6-(2)-ｱ</t>
    <phoneticPr fontId="10"/>
  </si>
  <si>
    <t>第6-(2)-ｲ</t>
    <rPh sb="0" eb="1">
      <t>ダイ</t>
    </rPh>
    <phoneticPr fontId="10"/>
  </si>
  <si>
    <t>第7-(1)</t>
    <rPh sb="0" eb="1">
      <t>ダイ</t>
    </rPh>
    <phoneticPr fontId="10"/>
  </si>
  <si>
    <t>第7-(2)</t>
    <rPh sb="0" eb="1">
      <t>ダイ</t>
    </rPh>
    <phoneticPr fontId="10"/>
  </si>
  <si>
    <t>第7-(3)</t>
    <rPh sb="0" eb="1">
      <t>ダイ</t>
    </rPh>
    <phoneticPr fontId="10"/>
  </si>
  <si>
    <t>第7-(4)-ｱ</t>
    <rPh sb="0" eb="1">
      <t>ダイ</t>
    </rPh>
    <phoneticPr fontId="10"/>
  </si>
  <si>
    <t>第7-(4)-ｲ</t>
    <rPh sb="0" eb="1">
      <t>ダイ</t>
    </rPh>
    <phoneticPr fontId="10"/>
  </si>
  <si>
    <t>第7-(5)</t>
    <rPh sb="0" eb="1">
      <t>ダイ</t>
    </rPh>
    <phoneticPr fontId="10"/>
  </si>
  <si>
    <t>第7-(6)-ｱ</t>
    <rPh sb="0" eb="1">
      <t>ダイ</t>
    </rPh>
    <phoneticPr fontId="10"/>
  </si>
  <si>
    <t>第7-(6)-ｲ</t>
    <rPh sb="0" eb="1">
      <t>ダイ</t>
    </rPh>
    <phoneticPr fontId="10"/>
  </si>
  <si>
    <t>第7-(7)-ｱ</t>
    <rPh sb="0" eb="1">
      <t>ダイ</t>
    </rPh>
    <phoneticPr fontId="10"/>
  </si>
  <si>
    <t>第7-(7)-ｲ</t>
    <rPh sb="0" eb="1">
      <t>ダイ</t>
    </rPh>
    <phoneticPr fontId="10"/>
  </si>
  <si>
    <t>第7-(7)-ｳ</t>
    <rPh sb="0" eb="1">
      <t>ダイ</t>
    </rPh>
    <phoneticPr fontId="10"/>
  </si>
  <si>
    <t>第7-(8)-ｱ</t>
    <rPh sb="0" eb="1">
      <t>ダイ</t>
    </rPh>
    <phoneticPr fontId="10"/>
  </si>
  <si>
    <t>第7-(8)-ｴ</t>
    <phoneticPr fontId="10"/>
  </si>
  <si>
    <t>第7-(8)-ｲ</t>
    <rPh sb="0" eb="1">
      <t>ダイ</t>
    </rPh>
    <phoneticPr fontId="10"/>
  </si>
  <si>
    <t>第7-(8)-ｲ</t>
    <phoneticPr fontId="10"/>
  </si>
  <si>
    <t>第7-(8)-ｳ</t>
    <rPh sb="0" eb="1">
      <t>ダイ</t>
    </rPh>
    <phoneticPr fontId="10"/>
  </si>
  <si>
    <t>第7-(8)-ｴ</t>
    <rPh sb="0" eb="1">
      <t>ダイ</t>
    </rPh>
    <phoneticPr fontId="10"/>
  </si>
  <si>
    <t>第7-(8)-ｱ</t>
    <phoneticPr fontId="10"/>
  </si>
  <si>
    <t>第7-(8)-ｵ</t>
    <rPh sb="0" eb="1">
      <t>ダイ</t>
    </rPh>
    <phoneticPr fontId="10"/>
  </si>
  <si>
    <t>第7-(8)-ｶ</t>
    <rPh sb="0" eb="1">
      <t>ダイ</t>
    </rPh>
    <phoneticPr fontId="10"/>
  </si>
  <si>
    <t>第7-(8)-ｷ</t>
    <rPh sb="0" eb="1">
      <t>ダイ</t>
    </rPh>
    <phoneticPr fontId="10"/>
  </si>
  <si>
    <t>第7-(8)-ｸ</t>
    <rPh sb="0" eb="1">
      <t>ダイ</t>
    </rPh>
    <phoneticPr fontId="10"/>
  </si>
  <si>
    <t>第7-(8)-ｹ</t>
    <rPh sb="0" eb="1">
      <t>ダイ</t>
    </rPh>
    <phoneticPr fontId="10"/>
  </si>
  <si>
    <t>第7-(8)-ｺ</t>
    <rPh sb="0" eb="1">
      <t>ダイ</t>
    </rPh>
    <phoneticPr fontId="10"/>
  </si>
  <si>
    <t>第7-(8)-ｻ</t>
    <rPh sb="0" eb="1">
      <t>ダイ</t>
    </rPh>
    <phoneticPr fontId="10"/>
  </si>
  <si>
    <t>第7-(8)-ｼ</t>
    <rPh sb="0" eb="1">
      <t>ダイ</t>
    </rPh>
    <phoneticPr fontId="10"/>
  </si>
  <si>
    <t>第8-(1)</t>
    <rPh sb="0" eb="1">
      <t>ダイ</t>
    </rPh>
    <phoneticPr fontId="10"/>
  </si>
  <si>
    <t>第8-(2)</t>
    <rPh sb="0" eb="1">
      <t>ダイ</t>
    </rPh>
    <phoneticPr fontId="10"/>
  </si>
  <si>
    <t>第8-(3)</t>
    <rPh sb="0" eb="1">
      <t>ダイ</t>
    </rPh>
    <phoneticPr fontId="10"/>
  </si>
  <si>
    <t>第9</t>
    <rPh sb="0" eb="1">
      <t>ダイ</t>
    </rPh>
    <phoneticPr fontId="10"/>
  </si>
  <si>
    <t>第9</t>
    <phoneticPr fontId="10"/>
  </si>
  <si>
    <t>№</t>
    <phoneticPr fontId="10"/>
  </si>
  <si>
    <t>調査事項</t>
    <rPh sb="0" eb="2">
      <t>チョウサ</t>
    </rPh>
    <rPh sb="2" eb="4">
      <t>ジコウ</t>
    </rPh>
    <phoneticPr fontId="10"/>
  </si>
  <si>
    <t>調査内容</t>
    <rPh sb="0" eb="4">
      <t>チョウサナイヨウ</t>
    </rPh>
    <phoneticPr fontId="10"/>
  </si>
  <si>
    <t>評価事項</t>
    <rPh sb="0" eb="4">
      <t>ヒョウカジコウ</t>
    </rPh>
    <phoneticPr fontId="10"/>
  </si>
  <si>
    <t>ポイント</t>
    <phoneticPr fontId="10"/>
  </si>
  <si>
    <t>認可外保育施設指導監督基準</t>
    <rPh sb="0" eb="7">
      <t>ニンカガイホイクシセツ</t>
    </rPh>
    <rPh sb="7" eb="13">
      <t>シドウカントクキジュン</t>
    </rPh>
    <phoneticPr fontId="10"/>
  </si>
  <si>
    <t xml:space="preserve">１　保育に従事する者の数
　○乳児
　　おおむね３人につき
　　１人以上
　○幼児
　・１．２歳児
　　おおむね６人につき
　　１人以上
　・３歳児
　　おおむね２０人につき
　　１人以上
　・４歳児以上
　　おおむね３０人につき
　　１人以上
※　以下、乳幼児及び幼児を総称する場合は、「乳幼児」とする。
〔考え方〕
ここでいう保育に従事する者は、その勤務時間を常勤職員に換算（有資格者、その他の職員別にそれぞれの勤務延べ時間数の合計を８時間で除して常勤職員数とみなす。）して上記の人数を確保すること。
</t>
    <rPh sb="11" eb="12">
      <t>カズ</t>
    </rPh>
    <rPh sb="15" eb="17">
      <t>ニュウジ</t>
    </rPh>
    <rPh sb="25" eb="26">
      <t>ニン</t>
    </rPh>
    <rPh sb="33" eb="34">
      <t>ニン</t>
    </rPh>
    <rPh sb="34" eb="36">
      <t>イジョウ</t>
    </rPh>
    <rPh sb="39" eb="41">
      <t>ヨウジ</t>
    </rPh>
    <rPh sb="47" eb="49">
      <t>サイジ</t>
    </rPh>
    <rPh sb="57" eb="58">
      <t>ニン</t>
    </rPh>
    <rPh sb="65" eb="66">
      <t>ニン</t>
    </rPh>
    <rPh sb="66" eb="68">
      <t>イジョウ</t>
    </rPh>
    <rPh sb="72" eb="74">
      <t>サイジ</t>
    </rPh>
    <rPh sb="83" eb="84">
      <t>ニン</t>
    </rPh>
    <rPh sb="91" eb="92">
      <t>ニン</t>
    </rPh>
    <rPh sb="92" eb="94">
      <t>イジョウ</t>
    </rPh>
    <rPh sb="98" eb="100">
      <t>サイジ</t>
    </rPh>
    <rPh sb="100" eb="102">
      <t>イジョウ</t>
    </rPh>
    <rPh sb="111" eb="112">
      <t>ニン</t>
    </rPh>
    <rPh sb="119" eb="120">
      <t>ニン</t>
    </rPh>
    <rPh sb="120" eb="122">
      <t>イジョウ</t>
    </rPh>
    <rPh sb="125" eb="127">
      <t>イカ</t>
    </rPh>
    <rPh sb="128" eb="131">
      <t>ニュウヨウジ</t>
    </rPh>
    <rPh sb="131" eb="132">
      <t>オヨ</t>
    </rPh>
    <rPh sb="133" eb="135">
      <t>ヨウジ</t>
    </rPh>
    <rPh sb="136" eb="138">
      <t>ソウショウ</t>
    </rPh>
    <rPh sb="140" eb="142">
      <t>バアイ</t>
    </rPh>
    <rPh sb="145" eb="148">
      <t>ニュウヨウジ</t>
    </rPh>
    <rPh sb="155" eb="160">
      <t>[カンガエカタ]</t>
    </rPh>
    <rPh sb="166" eb="168">
      <t>ホイク</t>
    </rPh>
    <rPh sb="169" eb="171">
      <t>ジュウジ</t>
    </rPh>
    <rPh sb="173" eb="174">
      <t>モノ</t>
    </rPh>
    <rPh sb="178" eb="182">
      <t>キンムジカン</t>
    </rPh>
    <rPh sb="183" eb="187">
      <t>ジョウキンショクイン</t>
    </rPh>
    <rPh sb="188" eb="190">
      <t>カンザン</t>
    </rPh>
    <rPh sb="191" eb="195">
      <t>ユウシカクシャ</t>
    </rPh>
    <rPh sb="198" eb="199">
      <t>タ</t>
    </rPh>
    <rPh sb="200" eb="203">
      <t>ショクインベツ</t>
    </rPh>
    <rPh sb="209" eb="212">
      <t>キンムノ</t>
    </rPh>
    <rPh sb="213" eb="216">
      <t>ジカンスウ</t>
    </rPh>
    <rPh sb="217" eb="219">
      <t>ゴウケイ</t>
    </rPh>
    <rPh sb="221" eb="223">
      <t>ジカン</t>
    </rPh>
    <rPh sb="224" eb="225">
      <t>ジョ</t>
    </rPh>
    <rPh sb="227" eb="232">
      <t>ジョウキンショクインスウ</t>
    </rPh>
    <rPh sb="240" eb="242">
      <t>ジョウキ</t>
    </rPh>
    <rPh sb="243" eb="245">
      <t>ニンズウ</t>
    </rPh>
    <rPh sb="246" eb="248">
      <t>カクホ</t>
    </rPh>
    <phoneticPr fontId="10"/>
  </si>
  <si>
    <t xml:space="preserve">保育に従事する者の必要数の算出
※　以下、必要数の算出は年齢別に小数点１桁（小数点２桁以下切り捨て）目までを算出し、その合計の端数（小数点１桁）を四捨五入する。
a 調査日の属する月を基準月とし、月極めの利用契約乳幼児数を基礎とする。（以下「基礎乳幼児数」という。）
</t>
    <rPh sb="0" eb="2">
      <t>ホイク</t>
    </rPh>
    <rPh sb="3" eb="5">
      <t>ジュウジ</t>
    </rPh>
    <rPh sb="7" eb="8">
      <t>モノ</t>
    </rPh>
    <rPh sb="9" eb="12">
      <t>ヒツヨウスウ</t>
    </rPh>
    <rPh sb="13" eb="15">
      <t>サンシュツ</t>
    </rPh>
    <rPh sb="18" eb="20">
      <t>イカ</t>
    </rPh>
    <rPh sb="21" eb="24">
      <t>ヒツヨウスウ</t>
    </rPh>
    <rPh sb="25" eb="27">
      <t>サンシュツ</t>
    </rPh>
    <rPh sb="28" eb="31">
      <t>ネンレイベツ</t>
    </rPh>
    <rPh sb="32" eb="35">
      <t>ショウスウテン</t>
    </rPh>
    <rPh sb="36" eb="37">
      <t>ケタ</t>
    </rPh>
    <rPh sb="38" eb="41">
      <t>ショウスウテン</t>
    </rPh>
    <rPh sb="42" eb="43">
      <t>ケタ</t>
    </rPh>
    <rPh sb="43" eb="45">
      <t>イカ</t>
    </rPh>
    <rPh sb="45" eb="46">
      <t>キ</t>
    </rPh>
    <rPh sb="47" eb="48">
      <t>ス</t>
    </rPh>
    <rPh sb="50" eb="51">
      <t>メ</t>
    </rPh>
    <rPh sb="54" eb="56">
      <t>サンシュツ</t>
    </rPh>
    <rPh sb="60" eb="62">
      <t>ゴウケイ</t>
    </rPh>
    <rPh sb="63" eb="65">
      <t>ハスウ</t>
    </rPh>
    <rPh sb="66" eb="69">
      <t>ショウスウテン</t>
    </rPh>
    <rPh sb="70" eb="71">
      <t>ケタ</t>
    </rPh>
    <rPh sb="73" eb="77">
      <t>シシャゴニュウ</t>
    </rPh>
    <rPh sb="84" eb="87">
      <t>チョウサビ</t>
    </rPh>
    <rPh sb="88" eb="89">
      <t>ゾク</t>
    </rPh>
    <rPh sb="91" eb="92">
      <t>ツキ</t>
    </rPh>
    <rPh sb="93" eb="96">
      <t>キジュンツキ</t>
    </rPh>
    <rPh sb="99" eb="100">
      <t>ツキ</t>
    </rPh>
    <rPh sb="100" eb="101">
      <t>キ</t>
    </rPh>
    <rPh sb="103" eb="111">
      <t>リヨウケイヤクニュウヨウジスウ</t>
    </rPh>
    <rPh sb="112" eb="114">
      <t>キソ</t>
    </rPh>
    <rPh sb="119" eb="121">
      <t>イカ</t>
    </rPh>
    <rPh sb="122" eb="128">
      <t>キソニュウヨウジスウ</t>
    </rPh>
    <phoneticPr fontId="10"/>
  </si>
  <si>
    <t>第1-1-(1)</t>
    <rPh sb="0" eb="1">
      <t>ダイ</t>
    </rPh>
    <phoneticPr fontId="10"/>
  </si>
  <si>
    <t>b 時間預かり（一時預かり）がある場合は、基礎乳幼児数に時間預かりの乳幼児数を加えること。（以下「総乳幼児数」という。）</t>
    <rPh sb="2" eb="4">
      <t>ジカン</t>
    </rPh>
    <rPh sb="4" eb="5">
      <t>アズ</t>
    </rPh>
    <rPh sb="8" eb="10">
      <t>イチジ</t>
    </rPh>
    <rPh sb="10" eb="11">
      <t>アズ</t>
    </rPh>
    <rPh sb="17" eb="19">
      <t>バアイ</t>
    </rPh>
    <rPh sb="21" eb="26">
      <t>キソニュウヨウジ</t>
    </rPh>
    <rPh sb="26" eb="27">
      <t>スウ</t>
    </rPh>
    <rPh sb="28" eb="30">
      <t>ジカン</t>
    </rPh>
    <rPh sb="30" eb="31">
      <t>アズ</t>
    </rPh>
    <rPh sb="34" eb="38">
      <t>ニュウヨウジスウ</t>
    </rPh>
    <rPh sb="39" eb="40">
      <t>クワ</t>
    </rPh>
    <rPh sb="46" eb="48">
      <t>イカ</t>
    </rPh>
    <rPh sb="49" eb="50">
      <t>ソウ</t>
    </rPh>
    <rPh sb="50" eb="54">
      <t>ニュウヨウジスウ</t>
    </rPh>
    <phoneticPr fontId="10"/>
  </si>
  <si>
    <t>c 常時、保育に従事する者が、複数配置されているか。また、主たる開所時間を超える時間帯については、現に保育されている乳幼児が1人である場合を除き、常時、2人以上の保育に従事する者を配置しているか。</t>
    <rPh sb="2" eb="4">
      <t>ジョウジ</t>
    </rPh>
    <rPh sb="5" eb="7">
      <t>ホイク</t>
    </rPh>
    <rPh sb="8" eb="10">
      <t>ジュウジ</t>
    </rPh>
    <rPh sb="12" eb="13">
      <t>モノ</t>
    </rPh>
    <rPh sb="15" eb="19">
      <t>フクスウハイチ</t>
    </rPh>
    <rPh sb="29" eb="30">
      <t>シュ</t>
    </rPh>
    <rPh sb="32" eb="36">
      <t>カイショジカン</t>
    </rPh>
    <rPh sb="37" eb="38">
      <t>コ</t>
    </rPh>
    <rPh sb="40" eb="43">
      <t>ジカンタイ</t>
    </rPh>
    <rPh sb="49" eb="50">
      <t>ゲン</t>
    </rPh>
    <rPh sb="51" eb="53">
      <t>ホイク</t>
    </rPh>
    <rPh sb="58" eb="61">
      <t>ニュウヨウジ</t>
    </rPh>
    <rPh sb="63" eb="64">
      <t>ニン</t>
    </rPh>
    <rPh sb="67" eb="69">
      <t>バアイ</t>
    </rPh>
    <rPh sb="70" eb="71">
      <t>ノゾ</t>
    </rPh>
    <rPh sb="73" eb="75">
      <t>ジョウジ</t>
    </rPh>
    <rPh sb="77" eb="78">
      <t>ニン</t>
    </rPh>
    <rPh sb="78" eb="80">
      <t>イジョウ</t>
    </rPh>
    <rPh sb="81" eb="83">
      <t>ホイク</t>
    </rPh>
    <rPh sb="84" eb="86">
      <t>ジュウジ</t>
    </rPh>
    <rPh sb="88" eb="89">
      <t>モノ</t>
    </rPh>
    <rPh sb="90" eb="92">
      <t>ハイチ</t>
    </rPh>
    <phoneticPr fontId="10"/>
  </si>
  <si>
    <t xml:space="preserve">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
※指導基準第１の調査事項３により評価を行う場合は、本項目は適用しない。
</t>
    <phoneticPr fontId="10"/>
  </si>
  <si>
    <t>有資格者の数が保育に従事する者の必要数の３分の１（保育に
従事する者が２人の施設又は１のｃにより１人が配置されてい
る時間帯については１人）以上いるか。
ａ 月極契約乳幼児数に対する有資格者の数</t>
    <phoneticPr fontId="10"/>
  </si>
  <si>
    <t>ｂ 総乳幼児数に対する有資格者の数
※ 有資格者の算出に当たっては、小数点１桁を四捨五入</t>
    <phoneticPr fontId="10"/>
  </si>
  <si>
    <t>４ 保育士の名称</t>
    <phoneticPr fontId="10"/>
  </si>
  <si>
    <t>ａ 保育士でない者を保育士又は保母、保父等これに紛らわしい名称で使用していないか。</t>
    <phoneticPr fontId="10"/>
  </si>
  <si>
    <t>１ 保育室の面積
〔考え方〕
保育室面積：当該保育施設において、保育室として使用している部屋の面積。調理室や便所、浴室等は含まない。</t>
    <phoneticPr fontId="10"/>
  </si>
  <si>
    <t>保育室の面積は、おおむね入所乳幼児１人当たり1.65㎡以上確
保されているか。
ａ 月極契約乳幼児数についての１人当たりの面積</t>
    <phoneticPr fontId="10"/>
  </si>
  <si>
    <t>ｂ 総乳幼児数についての１人当たりの面積</t>
    <phoneticPr fontId="10"/>
  </si>
  <si>
    <t>２ 調理室の有無
〔考え方〕
給食を施設外で調理している場合、家庭からの弁当の持参を行っている場合等は、加熱、保存、配膳等のために必要な調理機能を有していることが求められる。</t>
    <phoneticPr fontId="10"/>
  </si>
  <si>
    <t>ａ 調理室は、当該施設内にあって専用のものであるか。又は、施設外共同使用であるが、必要な時に利用できるか。</t>
    <phoneticPr fontId="10"/>
  </si>
  <si>
    <t>３ おおむね１歳未満児とその他の幼児の保育場所とが区画されかつ安全性が確保</t>
    <phoneticPr fontId="10"/>
  </si>
  <si>
    <t>ａ おおむね１歳未満児の保育を行う場所とその他の幼児の保育を行う場所は、別の部屋であることが望ましいが、部屋を別にできない場合は、ベビーフェンス、ベビーベッド等で区画すること。</t>
    <phoneticPr fontId="10"/>
  </si>
  <si>
    <t>○事故防止の観点から、乳児の保育を行う場所と幼児の保育を行う場所は、別の部屋とすることが望ましいこと。やむを得ず部屋を別にできない場合は、ベビーフェンス等で区画すること。</t>
    <rPh sb="1" eb="5">
      <t>ジコボウシ</t>
    </rPh>
    <rPh sb="6" eb="8">
      <t>カンテン</t>
    </rPh>
    <rPh sb="11" eb="13">
      <t>ニュウジ</t>
    </rPh>
    <rPh sb="14" eb="16">
      <t>ホイク</t>
    </rPh>
    <rPh sb="17" eb="18">
      <t>オコナ</t>
    </rPh>
    <rPh sb="19" eb="21">
      <t>バショ</t>
    </rPh>
    <rPh sb="22" eb="24">
      <t>ヨウジ</t>
    </rPh>
    <rPh sb="25" eb="27">
      <t>ホイク</t>
    </rPh>
    <rPh sb="28" eb="29">
      <t>オコナ</t>
    </rPh>
    <rPh sb="30" eb="32">
      <t>バショ</t>
    </rPh>
    <rPh sb="34" eb="35">
      <t>ベツ</t>
    </rPh>
    <rPh sb="36" eb="38">
      <t>ヘヤ</t>
    </rPh>
    <rPh sb="44" eb="45">
      <t>ノゾ</t>
    </rPh>
    <rPh sb="54" eb="55">
      <t>エ</t>
    </rPh>
    <rPh sb="56" eb="58">
      <t>ヘヤ</t>
    </rPh>
    <rPh sb="59" eb="60">
      <t>ベツ</t>
    </rPh>
    <rPh sb="65" eb="67">
      <t>バアイ</t>
    </rPh>
    <rPh sb="76" eb="77">
      <t>ナド</t>
    </rPh>
    <rPh sb="78" eb="80">
      <t>クカク</t>
    </rPh>
    <phoneticPr fontId="10"/>
  </si>
  <si>
    <t>４ 保育室の採光及び換気の確保、安全性の確保</t>
    <phoneticPr fontId="10"/>
  </si>
  <si>
    <t>ａ 採光が確保されているか。</t>
    <phoneticPr fontId="10"/>
  </si>
  <si>
    <t>ｂ 換気が確保されているか。</t>
    <phoneticPr fontId="10"/>
  </si>
  <si>
    <t>ｃ 乳幼児用ベッドの使用に当たっては、同一の乳幼児用ベッドに２人以上の乳幼児を寝かせていないか。</t>
    <phoneticPr fontId="10"/>
  </si>
  <si>
    <t xml:space="preserve">○乳幼児用ベッドの使用に当たっては、同一の乳幼児用ベッドに2人以上の乳幼児を寝かせることは、安全確保の観点から極めて危険であることから、行ってはならないこと。
</t>
    <rPh sb="1" eb="5">
      <t>ニュウヨウジヨウ</t>
    </rPh>
    <rPh sb="9" eb="11">
      <t>シヨウ</t>
    </rPh>
    <rPh sb="12" eb="13">
      <t>ア</t>
    </rPh>
    <rPh sb="18" eb="20">
      <t>ドウイツ</t>
    </rPh>
    <rPh sb="21" eb="24">
      <t>ニュウヨウジ</t>
    </rPh>
    <rPh sb="24" eb="25">
      <t>ヨウ</t>
    </rPh>
    <rPh sb="30" eb="31">
      <t>ニン</t>
    </rPh>
    <rPh sb="31" eb="33">
      <t>イジョウ</t>
    </rPh>
    <rPh sb="34" eb="37">
      <t>ニュウヨウジ</t>
    </rPh>
    <rPh sb="38" eb="39">
      <t>ネ</t>
    </rPh>
    <rPh sb="46" eb="50">
      <t>アンゼンカクホ</t>
    </rPh>
    <rPh sb="51" eb="53">
      <t>カンテン</t>
    </rPh>
    <rPh sb="55" eb="56">
      <t>キワ</t>
    </rPh>
    <rPh sb="58" eb="60">
      <t>キケン</t>
    </rPh>
    <rPh sb="68" eb="69">
      <t>オコナ</t>
    </rPh>
    <phoneticPr fontId="10"/>
  </si>
  <si>
    <t>ａ 便所用の手洗設備が設けられているだけでなく、衛生的に管理されているか。
ｂ 便所は、乳幼児が安全に使用するのに適当なものであるか。
ｃ 便所は保育室及び調理室と区画され衛生上問題がないか。</t>
    <phoneticPr fontId="10"/>
  </si>
  <si>
    <t xml:space="preserve">○便所は手洗設備が設けられているだけでなく、衛生面はもとより安全面にも配慮されている必要があること。
</t>
    <rPh sb="1" eb="3">
      <t>ベンジョ</t>
    </rPh>
    <rPh sb="4" eb="8">
      <t>テアライセツビ</t>
    </rPh>
    <rPh sb="9" eb="10">
      <t>モウ</t>
    </rPh>
    <rPh sb="22" eb="25">
      <t>エイセイメン</t>
    </rPh>
    <rPh sb="30" eb="33">
      <t>アンゼンメン</t>
    </rPh>
    <rPh sb="35" eb="37">
      <t>ハイリョ</t>
    </rPh>
    <rPh sb="42" eb="44">
      <t>ヒツヨウ</t>
    </rPh>
    <phoneticPr fontId="10"/>
  </si>
  <si>
    <t>（２） 便器の数</t>
    <phoneticPr fontId="10"/>
  </si>
  <si>
    <t>１
（１）消火用具の設置</t>
    <phoneticPr fontId="10"/>
  </si>
  <si>
    <t>ａ 消火用具が設置されているか。</t>
    <phoneticPr fontId="10"/>
  </si>
  <si>
    <t>○火災報知機及び消火器などが設置されているだけでなく、職員全員が設置場所や使用方法を知っていることが必要であること。</t>
    <rPh sb="1" eb="7">
      <t>カサイホウチキオヨ</t>
    </rPh>
    <rPh sb="8" eb="11">
      <t>ショウカキ</t>
    </rPh>
    <rPh sb="14" eb="16">
      <t>セッチ</t>
    </rPh>
    <rPh sb="27" eb="31">
      <t>ショクインゼンイン</t>
    </rPh>
    <phoneticPr fontId="10"/>
  </si>
  <si>
    <t>ｂ 職員が消火用具の設置場所及びその使用方法を知っているか。</t>
    <phoneticPr fontId="10"/>
  </si>
  <si>
    <t>（２）非常口の設置</t>
    <phoneticPr fontId="10"/>
  </si>
  <si>
    <t>ａ 非常口（玄関とは別の勝手口など）は、火災等非常時に入所（利用）乳幼児の避難に有効な位置に、適切に設置されているか。
※ ２階以上の施設については、指導基準第４により評価を行うものとする。</t>
    <phoneticPr fontId="10"/>
  </si>
  <si>
    <t>○非常口は、火災等非常時に入所（利用）乳幼児の避難に有効な位置に、適切に設置されていること。</t>
    <phoneticPr fontId="10"/>
  </si>
  <si>
    <t xml:space="preserve">
ａ【30人以上の施設】
具体的計画＝消防計画が適正に作成され届出が行われているか。
※ 消防法上30人以上の施設については、作成及び届出の義務がある。30人未満の施設であっても、乳幼児の安全確保の観点から届出が望ましい。
※ 消防計画の内容に変更の必要がある場合は、変更届の提出を行うものとする。
</t>
    <phoneticPr fontId="10"/>
  </si>
  <si>
    <t>○避難及び消火に対する訓練は、少なくとも毎月1回は、これを行わなければならない。
○緊急時の対応や職員の役割分担等に関するマニュアルの作成、保護者との連絡体制や引き渡し方法等に関する確認等に努めること。
○感染症や非常災害の発生時において、利用者に対する支援の提供を継続的に実施するための、及び非常時の態勢で早期の業務再開を図るための計画（「業務継続計画」という。）を策定し、当該業務継続計画に従い必要な措置を講ずるよう努めなければならない。
○職員に対し、業務継続計画について周知するとともに、必要な研修及び訓練を定期的に実施するよう努めなければならない。
○定期的に業務継続計画の見直しを行い、必要に応じて業務継続計画の変更を行うよう努めなければならない。
○感染症又は食中毒が発生し、又はまん延しないように、職員に対し、感染症及び食中毒の予防及びまん延防止のための研修並びに感染症の予防及びまん延の防止のための訓練を定期的に実施するよう努めなければならない。</t>
    <rPh sb="1" eb="3">
      <t>ヒナン</t>
    </rPh>
    <rPh sb="3" eb="4">
      <t>オヨ</t>
    </rPh>
    <rPh sb="5" eb="7">
      <t>ショウカ</t>
    </rPh>
    <rPh sb="8" eb="9">
      <t>タイ</t>
    </rPh>
    <rPh sb="11" eb="13">
      <t>クンレン</t>
    </rPh>
    <rPh sb="15" eb="16">
      <t>スク</t>
    </rPh>
    <rPh sb="20" eb="22">
      <t>マイツキ</t>
    </rPh>
    <rPh sb="23" eb="24">
      <t>カイ</t>
    </rPh>
    <rPh sb="29" eb="30">
      <t>オコナ</t>
    </rPh>
    <rPh sb="42" eb="45">
      <t>キンキュウジ</t>
    </rPh>
    <rPh sb="46" eb="48">
      <t>タイオウ</t>
    </rPh>
    <rPh sb="49" eb="51">
      <t>ショクイン</t>
    </rPh>
    <rPh sb="52" eb="56">
      <t>ヤクワリブンタン</t>
    </rPh>
    <rPh sb="56" eb="57">
      <t>ナド</t>
    </rPh>
    <rPh sb="58" eb="59">
      <t>カン</t>
    </rPh>
    <rPh sb="67" eb="69">
      <t>サクセイ</t>
    </rPh>
    <rPh sb="70" eb="73">
      <t>ホゴシャ</t>
    </rPh>
    <rPh sb="75" eb="79">
      <t>レンラクタイセイ</t>
    </rPh>
    <rPh sb="80" eb="81">
      <t>ヒ</t>
    </rPh>
    <rPh sb="82" eb="83">
      <t>ワタ</t>
    </rPh>
    <rPh sb="84" eb="87">
      <t>ホウホウナド</t>
    </rPh>
    <rPh sb="88" eb="89">
      <t>カン</t>
    </rPh>
    <rPh sb="91" eb="93">
      <t>カクニン</t>
    </rPh>
    <rPh sb="93" eb="94">
      <t>ナド</t>
    </rPh>
    <rPh sb="95" eb="96">
      <t>ツト</t>
    </rPh>
    <rPh sb="103" eb="106">
      <t>カンセンショウ</t>
    </rPh>
    <rPh sb="107" eb="111">
      <t>ヒジョウサイガイ</t>
    </rPh>
    <rPh sb="112" eb="115">
      <t>ハッセイジ</t>
    </rPh>
    <rPh sb="120" eb="123">
      <t>リヨウシャ</t>
    </rPh>
    <rPh sb="124" eb="125">
      <t>タイ</t>
    </rPh>
    <rPh sb="127" eb="129">
      <t>シエン</t>
    </rPh>
    <rPh sb="130" eb="132">
      <t>テイキョウ</t>
    </rPh>
    <rPh sb="133" eb="136">
      <t>ケイゾクテキ</t>
    </rPh>
    <rPh sb="137" eb="139">
      <t>ジッシ</t>
    </rPh>
    <rPh sb="145" eb="146">
      <t>オヨ</t>
    </rPh>
    <rPh sb="147" eb="150">
      <t>ヒジョウジ</t>
    </rPh>
    <rPh sb="151" eb="153">
      <t>タイセイ</t>
    </rPh>
    <rPh sb="154" eb="156">
      <t>ソウキ</t>
    </rPh>
    <rPh sb="157" eb="161">
      <t>ギョウムサイカイ</t>
    </rPh>
    <rPh sb="162" eb="163">
      <t>ハカ</t>
    </rPh>
    <rPh sb="167" eb="169">
      <t>ケイカク</t>
    </rPh>
    <rPh sb="171" eb="173">
      <t>ギョウム</t>
    </rPh>
    <rPh sb="173" eb="175">
      <t>ケイゾク</t>
    </rPh>
    <rPh sb="175" eb="177">
      <t>ケイカク</t>
    </rPh>
    <rPh sb="184" eb="186">
      <t>サクテイ</t>
    </rPh>
    <phoneticPr fontId="10"/>
  </si>
  <si>
    <t>【30人未満の施設】
災害の発生に備え、緊急時の対応の具体的内容及び手順、職員の役割分担等が記された計画が策定されているか。
※ 消防計画が作成されている場合は消防計画で可能。</t>
    <phoneticPr fontId="10"/>
  </si>
  <si>
    <t>ｂ 防火管理者の選任、届出が行われているか。
※ 認可外保育施設も消防法上の児童福祉施設とみなされるため、30人以上の施設は、防火管理者の選任、届出を行わなければならない。30人未満の施設であっても乳幼児の安全確保の観点から、届出を行う
ことが望ましい。</t>
    <phoneticPr fontId="10"/>
  </si>
  <si>
    <t>（２）避難消火等の訓練の毎月１回以上の実施</t>
    <phoneticPr fontId="10"/>
  </si>
  <si>
    <t>ａ 訓練は毎月定期的に行われているか。
※ 訓練内容は、消火活動、通報連絡及び避難誘導等の実地訓練を原則とする。</t>
    <phoneticPr fontId="10"/>
  </si>
  <si>
    <t>１ 保育室が２階の場合の条件</t>
    <phoneticPr fontId="10"/>
  </si>
  <si>
    <t xml:space="preserve">
ａ 保育室その他乳幼児が出入りし又は通行する場所に、乳幼児の転落事故を防止する設備を備えているか。
</t>
    <phoneticPr fontId="10"/>
  </si>
  <si>
    <t>２ 保育室が３階の場合の条件</t>
    <phoneticPr fontId="10"/>
  </si>
  <si>
    <t>ａ 耐火建築物であるか。</t>
    <phoneticPr fontId="10"/>
  </si>
  <si>
    <t>ｂ 乳幼児の避難に適した構造の施設又は設備があるか。</t>
    <phoneticPr fontId="10"/>
  </si>
  <si>
    <t>常用
① 建築基準法施行令第123条第１項に規定する構造の屋内避難階段又は同条第３項に規定する構造の屋内特別避難階段
② 屋外階段
避難用
① 建築基準法施行令第123条第１項に規定する構造の屋内避難階段又は同条第３項に規定する構造の屋内特別避難階段
② 建築基準法第２条第７号に規定する耐火構造の屋外傾斜路又はこれに準ずる設備
③ 屋外階段</t>
    <phoneticPr fontId="10"/>
  </si>
  <si>
    <t>ｃ 避難に適した構造の施設又は設備は保育室の各部分から歩行距離30m以内にあるか。</t>
    <phoneticPr fontId="10"/>
  </si>
  <si>
    <t>ｄ 調理室は床又は壁が耐火構造で戸が防火戸であるか。
※ ダンパー：ボイラーなどの煙道や空調装置の空気通路に設けて、煙の排出量、空気の流量を調節するための装置のこと。</t>
    <phoneticPr fontId="10"/>
  </si>
  <si>
    <t>ｅ 保育施設の壁及び天井の室内に面する部分の仕上げを不燃材料でしているか。</t>
    <phoneticPr fontId="10"/>
  </si>
  <si>
    <t>ｆ 保育室その他乳幼児が出入りし、又は通行する場所に、乳幼児の転落事故を防止する設備が設けられているか。</t>
    <phoneticPr fontId="10"/>
  </si>
  <si>
    <t xml:space="preserve">
ｇ 非常警報器具又は非常警報設備及び消防機関への通報設備（電話で可）があるか。
※ 非常警報器具：警鐘、携帯用拡声器、手動式サイレン等のこと。
※ 非常警報設備：非常ベル、自動式サイレン、放送設備等のこと。
</t>
    <phoneticPr fontId="10"/>
  </si>
  <si>
    <t>ｈ カーテン、敷物、建具等で可燃性のものについて防炎処理されているか。</t>
    <phoneticPr fontId="10"/>
  </si>
  <si>
    <t>３ 保育室が４階以上の場合の条件</t>
    <phoneticPr fontId="10"/>
  </si>
  <si>
    <t>○指導監督基準を参照すること</t>
    <rPh sb="1" eb="5">
      <t>シドウカントク</t>
    </rPh>
    <rPh sb="5" eb="7">
      <t>キジュン</t>
    </rPh>
    <rPh sb="8" eb="10">
      <t>サンショウ</t>
    </rPh>
    <phoneticPr fontId="10"/>
  </si>
  <si>
    <t>常用
① 建築基準法施行令第123条第１項に規定する構造の屋内避難階段又は同条第３項に規定する構造の屋内特別避難階段
② 建築基準法施行令第123 条第２項に規定する構造の屋外避難階段
避難用
① 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
② 建築基準法第２条第７号に規定する耐火構造の屋外傾斜路
③ 建築基準法施行令第123条第２項に規定する構造の屋外避難階段</t>
    <phoneticPr fontId="10"/>
  </si>
  <si>
    <t>ｃ 避難に適した構造の施設又は設備は保育室の各部分から歩行距離30m以内にあるか</t>
    <phoneticPr fontId="10"/>
  </si>
  <si>
    <t>ｄ 調理室は床又は壁が耐火構造で戸が防火戸であるか。</t>
    <phoneticPr fontId="10"/>
  </si>
  <si>
    <t xml:space="preserve">
ｅ 保育施設の壁及び天井の室内に面する部分の仕上げを不燃材料でしているか。
</t>
    <phoneticPr fontId="10"/>
  </si>
  <si>
    <t>f 保育室その他乳幼児が出入りし、又は通行する場所に、乳幼児の転落事故を防止する設備が設けられているか。</t>
    <phoneticPr fontId="10"/>
  </si>
  <si>
    <t>ｇ 非常警報器具又は非常警報設備及び消防機関への通報設備（電話で可）があるか。</t>
    <phoneticPr fontId="10"/>
  </si>
  <si>
    <t>１ 保育の内容
※ 保育所保育指針を踏まえた適切な保育が行われているか。</t>
    <phoneticPr fontId="10"/>
  </si>
  <si>
    <t>ａ 乳幼児一人一人の心身の発育や発達の状況を把握し、保育内容を工夫しているか。</t>
    <phoneticPr fontId="10"/>
  </si>
  <si>
    <t xml:space="preserve">
左記ｂ～ｄの事項を満たしていること。（実際の指導等
は、ｂ～ｄの事項について、それぞれ実施する。）
</t>
    <phoneticPr fontId="10"/>
  </si>
  <si>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（ｂ）必要に応じ入所（利用）乳幼児に入浴又は清拭をし、身体の清潔が保たれているか。
（ｃ）沐浴、外気浴、遊び、運動、睡眠等に配慮しているか。
（ｄ）外遊びなど、戸外で活動できる環境が確保されているか。
</t>
    <phoneticPr fontId="10"/>
  </si>
  <si>
    <t>○児童の生活リズムに沿ったカリキュラムを設定することが必要であること。</t>
    <rPh sb="1" eb="3">
      <t>ジドウ</t>
    </rPh>
    <rPh sb="4" eb="6">
      <t>セイカツ</t>
    </rPh>
    <rPh sb="10" eb="11">
      <t>ソ</t>
    </rPh>
    <rPh sb="20" eb="22">
      <t>セッテイ</t>
    </rPh>
    <rPh sb="27" eb="29">
      <t>ヒツヨウ</t>
    </rPh>
    <phoneticPr fontId="10"/>
  </si>
  <si>
    <t>○必要に応じて入浴させたり、身体を拭いて児童の身体の清潔さを保つことが必要であること。</t>
    <phoneticPr fontId="10"/>
  </si>
  <si>
    <t xml:space="preserve">
○外遊びなど、戸外で活動できる環境が確保されていることが必要であること。</t>
    <rPh sb="2" eb="4">
      <t>ソトアソ</t>
    </rPh>
    <rPh sb="8" eb="10">
      <t>コガイ</t>
    </rPh>
    <rPh sb="11" eb="13">
      <t>カツドウ</t>
    </rPh>
    <rPh sb="16" eb="18">
      <t>カンキョウ</t>
    </rPh>
    <rPh sb="19" eb="21">
      <t>カクホ</t>
    </rPh>
    <rPh sb="29" eb="31">
      <t>ヒツヨウ</t>
    </rPh>
    <phoneticPr fontId="10"/>
  </si>
  <si>
    <t>○保育の実施に当たっては、沐浴、外気翌、遊び、運動、睡眠等に配慮すること。</t>
    <phoneticPr fontId="10"/>
  </si>
  <si>
    <t>ｃ 漫然と乳幼児にテレビを見せ続けるなど、乳幼児への関わりが少ない「放任的」な保育になっていないか。</t>
    <phoneticPr fontId="10"/>
  </si>
  <si>
    <t>○一人一人の児童に対してきめ細かくかつ相互応答的にかかわることは、児童にとって重要である。保育従事者にとっても最も基本的な使命であり、このような姿勢を欠く保育従事者は不適任であること。</t>
    <rPh sb="1" eb="3">
      <t>ヒトリ</t>
    </rPh>
    <rPh sb="3" eb="5">
      <t>ヒトリ</t>
    </rPh>
    <rPh sb="6" eb="8">
      <t>ジドウ</t>
    </rPh>
    <rPh sb="9" eb="10">
      <t>タイ</t>
    </rPh>
    <rPh sb="14" eb="15">
      <t>コマ</t>
    </rPh>
    <rPh sb="19" eb="24">
      <t>ソウゴオウトウテキ</t>
    </rPh>
    <rPh sb="33" eb="35">
      <t>ジドウ</t>
    </rPh>
    <rPh sb="39" eb="41">
      <t>ジュウヨウ</t>
    </rPh>
    <rPh sb="45" eb="50">
      <t>ホイクジュウジシャ</t>
    </rPh>
    <rPh sb="55" eb="56">
      <t>モット</t>
    </rPh>
    <rPh sb="57" eb="60">
      <t>キホンテキ</t>
    </rPh>
    <rPh sb="61" eb="63">
      <t>シメイ</t>
    </rPh>
    <rPh sb="72" eb="74">
      <t>シセイ</t>
    </rPh>
    <rPh sb="75" eb="76">
      <t>カ</t>
    </rPh>
    <rPh sb="77" eb="82">
      <t>ホイクジュウジシャ</t>
    </rPh>
    <rPh sb="83" eb="86">
      <t>フテキニン</t>
    </rPh>
    <phoneticPr fontId="10"/>
  </si>
  <si>
    <t>ｄ 必要な遊具、保育用品等が備えられているか。
※ テレビは含まない。</t>
    <phoneticPr fontId="10"/>
  </si>
  <si>
    <t>○年齢に応じた玩具、絵本、紙芝居などを備えることが必要であること。なお、大型遊具を備える場合などは、その安全性の確認を常に行うことが事故防止の観点から不可欠であること。
○児童福祉法第6条の3第11項に規定する業務（居宅訪問型保育事業）を目的とする施設については、保育を受ける乳幼児の居宅等において行うものであることから、原則として、本基準を適用しない。</t>
    <rPh sb="1" eb="3">
      <t>ネンレイ</t>
    </rPh>
    <rPh sb="4" eb="5">
      <t>オウ</t>
    </rPh>
    <rPh sb="7" eb="9">
      <t>ガング</t>
    </rPh>
    <rPh sb="10" eb="12">
      <t>エホン</t>
    </rPh>
    <rPh sb="13" eb="16">
      <t>カミシバイ</t>
    </rPh>
    <rPh sb="19" eb="20">
      <t>ソナ</t>
    </rPh>
    <rPh sb="25" eb="27">
      <t>ヒツヨウ</t>
    </rPh>
    <rPh sb="36" eb="40">
      <t>オオガタユウグ</t>
    </rPh>
    <rPh sb="41" eb="42">
      <t>ソナ</t>
    </rPh>
    <rPh sb="44" eb="46">
      <t>バアイ</t>
    </rPh>
    <rPh sb="52" eb="55">
      <t>アンゼンセイ</t>
    </rPh>
    <rPh sb="56" eb="58">
      <t>カクニン</t>
    </rPh>
    <rPh sb="59" eb="60">
      <t>ツネ</t>
    </rPh>
    <rPh sb="61" eb="62">
      <t>オコナ</t>
    </rPh>
    <rPh sb="66" eb="70">
      <t>ジコボウシ</t>
    </rPh>
    <rPh sb="71" eb="73">
      <t>カンテン</t>
    </rPh>
    <rPh sb="75" eb="78">
      <t>フカケツ</t>
    </rPh>
    <rPh sb="86" eb="91">
      <t>ジドウフクシホウ</t>
    </rPh>
    <rPh sb="91" eb="92">
      <t>ダイ</t>
    </rPh>
    <rPh sb="93" eb="94">
      <t>ジョウ</t>
    </rPh>
    <rPh sb="96" eb="97">
      <t>ダイ</t>
    </rPh>
    <rPh sb="99" eb="100">
      <t>コウ</t>
    </rPh>
    <rPh sb="101" eb="103">
      <t>キテイ</t>
    </rPh>
    <rPh sb="105" eb="107">
      <t>ギョウム</t>
    </rPh>
    <rPh sb="108" eb="110">
      <t>キョタク</t>
    </rPh>
    <rPh sb="110" eb="113">
      <t>ホウモンガタ</t>
    </rPh>
    <rPh sb="113" eb="117">
      <t>ホイクジギョウ</t>
    </rPh>
    <rPh sb="119" eb="121">
      <t>モクテキ</t>
    </rPh>
    <rPh sb="124" eb="126">
      <t>シセツ</t>
    </rPh>
    <rPh sb="132" eb="134">
      <t>ホイク</t>
    </rPh>
    <rPh sb="135" eb="136">
      <t>ウ</t>
    </rPh>
    <rPh sb="138" eb="141">
      <t>ニュウヨウジ</t>
    </rPh>
    <rPh sb="142" eb="144">
      <t>キョタク</t>
    </rPh>
    <rPh sb="144" eb="145">
      <t>ナド</t>
    </rPh>
    <rPh sb="149" eb="150">
      <t>オコナ</t>
    </rPh>
    <rPh sb="161" eb="163">
      <t>ゲンソク</t>
    </rPh>
    <rPh sb="167" eb="170">
      <t>ホンキジュン</t>
    </rPh>
    <rPh sb="171" eb="173">
      <t>テキヨウ</t>
    </rPh>
    <phoneticPr fontId="10"/>
  </si>
  <si>
    <t>２ 保育に従事する者の保育姿勢等
（１） 保育に従事する者の人間性と専門性の向上</t>
    <phoneticPr fontId="10"/>
  </si>
  <si>
    <t xml:space="preserve">
ａ 乳幼児の最善の利益を考慮し、保育サービスを実施する者として、適切な姿勢であるか。
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
</t>
    <phoneticPr fontId="10"/>
  </si>
  <si>
    <t>○都道府県等が実施する施設長や保育従事者に対する研修等への参加が望ましいこと。</t>
    <rPh sb="1" eb="5">
      <t>トドウフケン</t>
    </rPh>
    <rPh sb="5" eb="6">
      <t>ナド</t>
    </rPh>
    <rPh sb="7" eb="9">
      <t>ジッシ</t>
    </rPh>
    <rPh sb="11" eb="14">
      <t>シセツチョウ</t>
    </rPh>
    <rPh sb="15" eb="20">
      <t>ホイクジュウジシャ</t>
    </rPh>
    <rPh sb="21" eb="22">
      <t>タイ</t>
    </rPh>
    <rPh sb="24" eb="26">
      <t>ケンシュウ</t>
    </rPh>
    <rPh sb="26" eb="27">
      <t>ナド</t>
    </rPh>
    <rPh sb="29" eb="31">
      <t>サンカ</t>
    </rPh>
    <rPh sb="32" eb="33">
      <t>ノゾ</t>
    </rPh>
    <phoneticPr fontId="10"/>
  </si>
  <si>
    <t>（２） 乳幼児の人権に対する十分な配慮</t>
    <phoneticPr fontId="10"/>
  </si>
  <si>
    <t>ａ 乳幼児に身体的苦痛を与えることや、人格を辱めることがないなど、乳幼児の人権に十分配慮がなされているか。</t>
    <phoneticPr fontId="10"/>
  </si>
  <si>
    <t>（３） 児童相談所等の専門的機関との連携</t>
    <phoneticPr fontId="10"/>
  </si>
  <si>
    <t xml:space="preserve">
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
</t>
    <phoneticPr fontId="10"/>
  </si>
  <si>
    <t>ａ 連絡帳又はこれに代わる方法により、保護者からは家庭での乳幼児の様子を、施設からは施設での乳幼児の様子を、連絡しているか。</t>
    <phoneticPr fontId="10"/>
  </si>
  <si>
    <t xml:space="preserve">
○保護者との相互信頼関係を築くことを通じて保護者の理解と協力を得ることが児童の適切な保育にとって不可欠であり、連絡帳又はこれに代わる方法により、保護者からは家庭での児童の様子を、施設からは施設での児童の様子を、連絡し合うこと。
</t>
    <rPh sb="2" eb="5">
      <t>ホゴシャ</t>
    </rPh>
    <rPh sb="7" eb="13">
      <t>ソウゴシンライカンケイ</t>
    </rPh>
    <rPh sb="14" eb="15">
      <t>キズ</t>
    </rPh>
    <rPh sb="19" eb="20">
      <t>ツウ</t>
    </rPh>
    <rPh sb="22" eb="25">
      <t>ホゴシャ</t>
    </rPh>
    <rPh sb="26" eb="28">
      <t>リカイ</t>
    </rPh>
    <rPh sb="29" eb="31">
      <t>キョウリョク</t>
    </rPh>
    <rPh sb="32" eb="33">
      <t>ウ</t>
    </rPh>
    <rPh sb="37" eb="39">
      <t>ジドウ</t>
    </rPh>
    <rPh sb="40" eb="42">
      <t>テキセツ</t>
    </rPh>
    <rPh sb="43" eb="45">
      <t>ホイク</t>
    </rPh>
    <rPh sb="49" eb="52">
      <t>フカケツ</t>
    </rPh>
    <rPh sb="56" eb="59">
      <t>レンラクチョウ</t>
    </rPh>
    <rPh sb="59" eb="60">
      <t>マタ</t>
    </rPh>
    <rPh sb="64" eb="65">
      <t>カ</t>
    </rPh>
    <rPh sb="67" eb="69">
      <t>ホウホウ</t>
    </rPh>
    <rPh sb="73" eb="76">
      <t>ホゴシャ</t>
    </rPh>
    <rPh sb="79" eb="81">
      <t>カテイ</t>
    </rPh>
    <rPh sb="83" eb="85">
      <t>ジドウ</t>
    </rPh>
    <rPh sb="86" eb="88">
      <t>ヨウス</t>
    </rPh>
    <rPh sb="90" eb="92">
      <t>シセツ</t>
    </rPh>
    <rPh sb="95" eb="97">
      <t>シセツ</t>
    </rPh>
    <rPh sb="99" eb="101">
      <t>ジドウ</t>
    </rPh>
    <rPh sb="102" eb="104">
      <t>ヨウス</t>
    </rPh>
    <rPh sb="106" eb="108">
      <t>レンラク</t>
    </rPh>
    <rPh sb="109" eb="110">
      <t>ア</t>
    </rPh>
    <phoneticPr fontId="10"/>
  </si>
  <si>
    <t>（２） 保護者との緊急時の連絡体制</t>
    <phoneticPr fontId="10"/>
  </si>
  <si>
    <t xml:space="preserve">
ａ 緊急時に保護者へ早急に連絡できるよう緊急連絡表が整備され、全ての保育に従事する者が容易にわかるようにされているか。
※ 消防署、病院等の連絡先一覧表等も併せて整備すること。
</t>
    <phoneticPr fontId="10"/>
  </si>
  <si>
    <t xml:space="preserve">
保育中に異常が発生した場合など、いつでも連絡できるよう、連絡先を整理し、すべての保育従事者が容易に分かるようにしておくことが必要であること。
</t>
    <rPh sb="1" eb="4">
      <t>ホイクチュウ</t>
    </rPh>
    <rPh sb="5" eb="7">
      <t>イジョウ</t>
    </rPh>
    <rPh sb="8" eb="10">
      <t>ハッセイ</t>
    </rPh>
    <rPh sb="12" eb="14">
      <t>バアイ</t>
    </rPh>
    <rPh sb="21" eb="23">
      <t>レンラク</t>
    </rPh>
    <rPh sb="29" eb="32">
      <t>レンラクサキ</t>
    </rPh>
    <rPh sb="33" eb="35">
      <t>セイリ</t>
    </rPh>
    <rPh sb="41" eb="46">
      <t>ホイクジュウジシャ</t>
    </rPh>
    <rPh sb="47" eb="49">
      <t>ヨウイ</t>
    </rPh>
    <rPh sb="50" eb="51">
      <t>ワ</t>
    </rPh>
    <rPh sb="63" eb="65">
      <t>ヒツヨウ</t>
    </rPh>
    <phoneticPr fontId="10"/>
  </si>
  <si>
    <t>（３） 保育室の見学</t>
    <phoneticPr fontId="10"/>
  </si>
  <si>
    <t>ａ 保護者や利用希望者等から乳幼児の保育の様子や施設の状況を確認する要望があった場合には、乳幼児の安全確保等に配慮しつつ、保育室などの見学が行えるよう適切に対応しているか。</t>
    <phoneticPr fontId="10"/>
  </si>
  <si>
    <t>１ 衛生管理の状況
調理室、調理、配膳、食器等の適切な衛生管理</t>
    <phoneticPr fontId="10"/>
  </si>
  <si>
    <t>ａ 食器類やふきん、まな板、なべ等は十分に殺菌したものを
使用しているか。また、哺乳ビンは使用するごとによく洗い、滅菌しているか。</t>
    <phoneticPr fontId="10"/>
  </si>
  <si>
    <t>○衛生管理については、「大量調理施設衛生管理マニュアル（平成29年6月16日付け生食発0616第1号通知）」、「児童福祉施設における食事の提供ガイド」（平成22年3月厚生労働省）及び「乳児用調製粉乳の安全な調乳、保存及び取扱いに関するガイドライン（世界保健機関/国連食糧農業機関共同作成○2007年）」を参考にすること。</t>
    <rPh sb="1" eb="5">
      <t>エイセイカンリ</t>
    </rPh>
    <rPh sb="12" eb="18">
      <t>タイリョウチョウリシセツ</t>
    </rPh>
    <rPh sb="18" eb="22">
      <t>エイセイカンリ</t>
    </rPh>
    <rPh sb="28" eb="30">
      <t>ヘイセイ</t>
    </rPh>
    <rPh sb="32" eb="33">
      <t>ネン</t>
    </rPh>
    <rPh sb="34" eb="35">
      <t>ガツ</t>
    </rPh>
    <rPh sb="37" eb="38">
      <t>ニチ</t>
    </rPh>
    <rPh sb="38" eb="39">
      <t>ツ</t>
    </rPh>
    <rPh sb="40" eb="42">
      <t>セイショク</t>
    </rPh>
    <rPh sb="42" eb="43">
      <t>ハツ</t>
    </rPh>
    <rPh sb="47" eb="48">
      <t>ダイ</t>
    </rPh>
    <rPh sb="49" eb="50">
      <t>ゴウ</t>
    </rPh>
    <rPh sb="50" eb="52">
      <t>ツウチ</t>
    </rPh>
    <rPh sb="56" eb="62">
      <t>ジドウフクシシセツ</t>
    </rPh>
    <rPh sb="66" eb="68">
      <t>ショクジ</t>
    </rPh>
    <rPh sb="69" eb="71">
      <t>テイキョウ</t>
    </rPh>
    <rPh sb="76" eb="78">
      <t>ヘイセイ</t>
    </rPh>
    <rPh sb="80" eb="81">
      <t>ネン</t>
    </rPh>
    <rPh sb="82" eb="83">
      <t>ガツ</t>
    </rPh>
    <rPh sb="83" eb="88">
      <t>コウセイロウドウショウ</t>
    </rPh>
    <rPh sb="89" eb="90">
      <t>オヨ</t>
    </rPh>
    <rPh sb="92" eb="99">
      <t>ニュウジヨウチョウセイフンニュウ</t>
    </rPh>
    <rPh sb="100" eb="102">
      <t>アンゼン</t>
    </rPh>
    <rPh sb="103" eb="105">
      <t>チョウニュウ</t>
    </rPh>
    <rPh sb="106" eb="108">
      <t>ホゾン</t>
    </rPh>
    <rPh sb="108" eb="109">
      <t>オヨ</t>
    </rPh>
    <rPh sb="110" eb="112">
      <t>トリアツカ</t>
    </rPh>
    <rPh sb="114" eb="115">
      <t>カン</t>
    </rPh>
    <rPh sb="124" eb="126">
      <t>セカイ</t>
    </rPh>
    <rPh sb="126" eb="130">
      <t>ホケンキカン</t>
    </rPh>
    <rPh sb="131" eb="137">
      <t>コクレンショクリョウノウギョウ</t>
    </rPh>
    <phoneticPr fontId="10"/>
  </si>
  <si>
    <t>ｂ 調理室が清潔に保たれているか。
ｃ 調理方法が衛生的であるか。
ｄ 配膳が衛生的であるか。</t>
    <phoneticPr fontId="10"/>
  </si>
  <si>
    <t>ｅ 食事時、食器類や哺乳ビンは、乳幼児や保育に従事する者の間で共用されていないか。</t>
    <phoneticPr fontId="10"/>
  </si>
  <si>
    <t xml:space="preserve">
ｆ 原材料、調理済み食品（持参による弁当、仕出し弁当、離乳食も含む。）について腐敗、変質しないよう冷凍又は冷蔵設備等を利用する等適当な措置を講じているか。
</t>
    <phoneticPr fontId="10"/>
  </si>
  <si>
    <t>２ 食事内容等の状況
（１） 乳幼児の年齢や発達、健康状態（アレルギー疾患等をむ。）等に配慮した食事内容</t>
    <phoneticPr fontId="10"/>
  </si>
  <si>
    <t xml:space="preserve">
ａ 乳児の食事を幼児の食事と区別して実施しているか。
ｂ 健康状態（アレルギー疾患等を含む。）等に配慮した食事内容か。
</t>
    <phoneticPr fontId="10"/>
  </si>
  <si>
    <t>○食事摂取基準を踏まえ、かつ、児童の嗜好を踏まえた変化のある献立を作成し、これに基づいて調理することが必要であること。なお、独自で献立を作成することが困難な場合には、市区町村等が作成した認可保育所の献立を活用するなどの工夫が必要であること。
○家庭からの弁当持参や、やむを得ず市販の弁当を利用する場合には、家庭とも連携の上、児童の健康状態や刻み食等の年齢に応じた配慮を行うこと。
○アレルギー疾患を有する子どもの保育については、保護者と連携し、医師の診断および指示に基づき、適切な対応を行うこと。</t>
    <rPh sb="1" eb="7">
      <t>ショクジセッシュキジュン</t>
    </rPh>
    <rPh sb="8" eb="9">
      <t>フ</t>
    </rPh>
    <rPh sb="15" eb="17">
      <t>ジドウ</t>
    </rPh>
    <rPh sb="18" eb="20">
      <t>シコウ</t>
    </rPh>
    <rPh sb="21" eb="22">
      <t>フ</t>
    </rPh>
    <rPh sb="25" eb="27">
      <t>ヘンカ</t>
    </rPh>
    <rPh sb="30" eb="32">
      <t>コンダテ</t>
    </rPh>
    <rPh sb="33" eb="35">
      <t>サクセイ</t>
    </rPh>
    <rPh sb="40" eb="41">
      <t>モト</t>
    </rPh>
    <rPh sb="44" eb="46">
      <t>チョウリ</t>
    </rPh>
    <rPh sb="51" eb="53">
      <t>ヒツヨウ</t>
    </rPh>
    <rPh sb="62" eb="64">
      <t>ドクジ</t>
    </rPh>
    <rPh sb="65" eb="67">
      <t>コンダテ</t>
    </rPh>
    <rPh sb="68" eb="70">
      <t>サクセイ</t>
    </rPh>
    <rPh sb="75" eb="77">
      <t>コンナン</t>
    </rPh>
    <rPh sb="78" eb="80">
      <t>バアイ</t>
    </rPh>
    <rPh sb="83" eb="87">
      <t>シクチョウソン</t>
    </rPh>
    <rPh sb="87" eb="88">
      <t>ナド</t>
    </rPh>
    <rPh sb="89" eb="91">
      <t>サクセイ</t>
    </rPh>
    <rPh sb="93" eb="98">
      <t>ニンカホイクショ</t>
    </rPh>
    <rPh sb="99" eb="101">
      <t>コンダテ</t>
    </rPh>
    <rPh sb="102" eb="104">
      <t>カツヨウ</t>
    </rPh>
    <rPh sb="109" eb="111">
      <t>クフウ</t>
    </rPh>
    <rPh sb="112" eb="114">
      <t>ヒツヨウ</t>
    </rPh>
    <rPh sb="122" eb="124">
      <t>カテイ</t>
    </rPh>
    <rPh sb="127" eb="131">
      <t>ベントウジサン</t>
    </rPh>
    <rPh sb="136" eb="137">
      <t>エ</t>
    </rPh>
    <rPh sb="138" eb="140">
      <t>シハン</t>
    </rPh>
    <rPh sb="141" eb="143">
      <t>ベントウ</t>
    </rPh>
    <rPh sb="144" eb="146">
      <t>リヨウ</t>
    </rPh>
    <rPh sb="148" eb="150">
      <t>バアイ</t>
    </rPh>
    <rPh sb="153" eb="155">
      <t>カテイ</t>
    </rPh>
    <rPh sb="157" eb="159">
      <t>レンケイ</t>
    </rPh>
    <rPh sb="160" eb="161">
      <t>ウエ</t>
    </rPh>
    <rPh sb="162" eb="164">
      <t>ジドウ</t>
    </rPh>
    <rPh sb="165" eb="169">
      <t>ケンコウジョウタイ</t>
    </rPh>
    <rPh sb="170" eb="171">
      <t>キザ</t>
    </rPh>
    <rPh sb="172" eb="173">
      <t>ショク</t>
    </rPh>
    <rPh sb="173" eb="174">
      <t>ナド</t>
    </rPh>
    <rPh sb="175" eb="177">
      <t>ネンレイ</t>
    </rPh>
    <rPh sb="178" eb="179">
      <t>オウ</t>
    </rPh>
    <rPh sb="181" eb="183">
      <t>ハイリョ</t>
    </rPh>
    <rPh sb="184" eb="185">
      <t>オコナ</t>
    </rPh>
    <rPh sb="196" eb="198">
      <t>シッカン</t>
    </rPh>
    <rPh sb="199" eb="200">
      <t>ユウ</t>
    </rPh>
    <rPh sb="202" eb="203">
      <t>コ</t>
    </rPh>
    <rPh sb="206" eb="208">
      <t>ホイク</t>
    </rPh>
    <rPh sb="214" eb="217">
      <t>ホゴシャ</t>
    </rPh>
    <rPh sb="218" eb="220">
      <t>レンケイ</t>
    </rPh>
    <rPh sb="222" eb="224">
      <t>イシ</t>
    </rPh>
    <rPh sb="225" eb="227">
      <t>シンダン</t>
    </rPh>
    <rPh sb="230" eb="232">
      <t>シジ</t>
    </rPh>
    <rPh sb="233" eb="234">
      <t>モト</t>
    </rPh>
    <rPh sb="237" eb="239">
      <t>テキセツ</t>
    </rPh>
    <rPh sb="240" eb="242">
      <t>タイオウ</t>
    </rPh>
    <rPh sb="243" eb="244">
      <t>オコナ</t>
    </rPh>
    <phoneticPr fontId="10"/>
  </si>
  <si>
    <t xml:space="preserve">
〔市販の弁当等の場合〕
ｃ 乳幼児に適した内容であるか。
</t>
    <phoneticPr fontId="10"/>
  </si>
  <si>
    <t xml:space="preserve">
ｄ 乳児にミルクを与えた場合は、ゲップをさせるなどの授乳後の処置が行われているか。
また、離乳食摂取後の乳児についても食事後の状況に注意が払われているか。
</t>
    <phoneticPr fontId="10"/>
  </si>
  <si>
    <t>（２） 献立に従った調理</t>
    <phoneticPr fontId="10"/>
  </si>
  <si>
    <t>ａ 食事摂取基準、乳幼児の嗜好を踏まえ変化のある献立により、一定期間の献立表を作成し、この献立に基づき調理がされているか</t>
    <phoneticPr fontId="10"/>
  </si>
  <si>
    <t>ａ 登園の際、健康状態の観察及び保護者からの乳幼児の報告を受けているか。
※ 体温、排便、食事、睡眠、表情、皮膚の異常の有無、機嫌等</t>
    <phoneticPr fontId="10"/>
  </si>
  <si>
    <t>○登園時の健康状態の観察
　毎日、登園の際、体温、排便、食事、睡眠、表情、皮膚の異常の有無や機嫌等についての健康状態の観察を行うとともに、保護者から児童の状態の報告を受けること（適切に記載された連絡帳を活用することも考えられる。）が必要であること。</t>
    <rPh sb="1" eb="4">
      <t>トウエンジ</t>
    </rPh>
    <rPh sb="5" eb="9">
      <t>ケンコウジョウタイ</t>
    </rPh>
    <rPh sb="10" eb="12">
      <t>カンサツ</t>
    </rPh>
    <rPh sb="14" eb="16">
      <t>マイニチ</t>
    </rPh>
    <rPh sb="17" eb="19">
      <t>トウエン</t>
    </rPh>
    <rPh sb="20" eb="21">
      <t>サイ</t>
    </rPh>
    <rPh sb="40" eb="42">
      <t>イジョウ</t>
    </rPh>
    <phoneticPr fontId="10"/>
  </si>
  <si>
    <t>ｂ 降園の際、登園時と同様の健康状態の観察が行われているか。
保護者へ乳幼児の状態を報告しているか。</t>
    <phoneticPr fontId="10"/>
  </si>
  <si>
    <t>○降園時の健康状態の観察
　毎日、降園の際も同様の健康状態の観察を行うとともに、保護者へ児童の状態を報告する必要があること。</t>
    <phoneticPr fontId="10"/>
  </si>
  <si>
    <t>２ 乳幼児の発育チェック</t>
    <phoneticPr fontId="10"/>
  </si>
  <si>
    <t>ａ 身長や体重の測定など、基本的な発育チェックを毎月定期的に行っているか。</t>
    <phoneticPr fontId="10"/>
  </si>
  <si>
    <t>３ 乳幼児の健康診断
継続して保育している乳幼児の健康診断を入所（利用開始）時及び１年に２回、学校保健安全法に規定する健康診断に準じて実施
［考え方］
３a、bについては在籍児童全員が実施していることを求めるものであるが、各施設の状況を鑑みて在籍児童に対しておおむね実施されている状況をもって「適」と自治体が個別判断することも可</t>
    <phoneticPr fontId="10"/>
  </si>
  <si>
    <t>ａ 乳幼児の健康状態の確認のため、入所（利用）児の健康診断はなるべく入所（利用）決定前に実施し、未実施の場合は入所（利用開始）後直ちに行っているか。</t>
    <phoneticPr fontId="10"/>
  </si>
  <si>
    <t>○直接実施できない場合は、保護者から健康診断書の提出を受ける、母子健康手帳の写しを提出させるなどにより、児童の健康状態の確認を行うことが必要であること。
○医師による健康診断は、心身の発達に遅れがみられる児童の早期発見につながるという面からも有効であること。
○入所時に、児童の体質、かかりつけ医の確認をするとともに、緊急時に備え、保育施設の付近の病院等関係機関の一覧を作成し、すべての保育従事者に周知することが必要であること。</t>
    <rPh sb="1" eb="3">
      <t>チョクセツ</t>
    </rPh>
    <rPh sb="3" eb="5">
      <t>ジッシ</t>
    </rPh>
    <rPh sb="9" eb="11">
      <t>バアイ</t>
    </rPh>
    <rPh sb="13" eb="16">
      <t>ホゴシャ</t>
    </rPh>
    <rPh sb="18" eb="23">
      <t>ケンコウシンダンショ</t>
    </rPh>
    <rPh sb="24" eb="26">
      <t>テイシュツ</t>
    </rPh>
    <rPh sb="27" eb="28">
      <t>ウ</t>
    </rPh>
    <rPh sb="31" eb="37">
      <t>ボシケンコウテチョウ</t>
    </rPh>
    <rPh sb="38" eb="39">
      <t>ウツ</t>
    </rPh>
    <rPh sb="41" eb="43">
      <t>テイシュツ</t>
    </rPh>
    <rPh sb="52" eb="54">
      <t>ジドウ</t>
    </rPh>
    <rPh sb="55" eb="59">
      <t>ケンコウジョウタイ</t>
    </rPh>
    <rPh sb="60" eb="62">
      <t>カクニン</t>
    </rPh>
    <rPh sb="63" eb="64">
      <t>オコナ</t>
    </rPh>
    <rPh sb="68" eb="70">
      <t>ヒツヨウ</t>
    </rPh>
    <rPh sb="78" eb="80">
      <t>イシ</t>
    </rPh>
    <rPh sb="83" eb="87">
      <t>ケンコウシンダン</t>
    </rPh>
    <rPh sb="89" eb="91">
      <t>シンシン</t>
    </rPh>
    <rPh sb="92" eb="94">
      <t>ハッタツ</t>
    </rPh>
    <rPh sb="95" eb="96">
      <t>オク</t>
    </rPh>
    <rPh sb="102" eb="104">
      <t>ジドウ</t>
    </rPh>
    <rPh sb="105" eb="109">
      <t>ソウキハッケン</t>
    </rPh>
    <rPh sb="117" eb="118">
      <t>メン</t>
    </rPh>
    <rPh sb="121" eb="123">
      <t>ユウコウ</t>
    </rPh>
    <rPh sb="131" eb="134">
      <t>ニュウショジ</t>
    </rPh>
    <rPh sb="136" eb="138">
      <t>ジドウ</t>
    </rPh>
    <rPh sb="139" eb="141">
      <t>タイシツ</t>
    </rPh>
    <rPh sb="147" eb="148">
      <t>イ</t>
    </rPh>
    <rPh sb="149" eb="151">
      <t>カクニン</t>
    </rPh>
    <rPh sb="159" eb="162">
      <t>キンキュウジ</t>
    </rPh>
    <rPh sb="163" eb="164">
      <t>ソナ</t>
    </rPh>
    <rPh sb="166" eb="170">
      <t>ホイクシセツ</t>
    </rPh>
    <rPh sb="171" eb="173">
      <t>フキン</t>
    </rPh>
    <rPh sb="174" eb="177">
      <t>ビョウイントウ</t>
    </rPh>
    <rPh sb="177" eb="181">
      <t>カンケイキカン</t>
    </rPh>
    <rPh sb="182" eb="184">
      <t>イチラン</t>
    </rPh>
    <rPh sb="185" eb="187">
      <t>サクセイ</t>
    </rPh>
    <rPh sb="193" eb="198">
      <t>ホイクジュウジシャ</t>
    </rPh>
    <rPh sb="199" eb="201">
      <t>シュウチ</t>
    </rPh>
    <rPh sb="206" eb="208">
      <t>ヒツヨウ</t>
    </rPh>
    <phoneticPr fontId="10"/>
  </si>
  <si>
    <t>ｂ １年に２回の健康診断が実施されているか。（おおむね
６月毎に実施）
※ 施設において直接実施できない場合は、保護者から健康診断書又は母子健康手帳の写しの提出を受けること。</t>
    <phoneticPr fontId="10"/>
  </si>
  <si>
    <t>ｃ 入所（利用開始）後の乳幼児の体質、かかりつけ医の確認、緊急時に備えた保育施設付近の病院関係の一覧を作成し、全ての保育に従事する者への周知が行われているか。</t>
    <phoneticPr fontId="10"/>
  </si>
  <si>
    <t>４ 職員の健康診断</t>
    <phoneticPr fontId="10"/>
  </si>
  <si>
    <t xml:space="preserve">
ａ 職員の健康診断を労働安全衛生法（昭和47年法律第57号）に基づく労働安全衛生規則（昭和47年労働省令第32号）に基づき採用時及び１年に１回実施しているか。
</t>
    <phoneticPr fontId="10"/>
  </si>
  <si>
    <t>ｂ 調理に携わる職員には、おおむね月１回検便を実施しているか。</t>
    <phoneticPr fontId="10"/>
  </si>
  <si>
    <t>５ 医薬品等の整備</t>
    <phoneticPr fontId="10"/>
  </si>
  <si>
    <t xml:space="preserve">
ａ 必要な医薬品その他の医療品が備えられているか。
※ 最低限必要なもの：体温計、水まくら、消毒薬、絆創膏類等
</t>
    <phoneticPr fontId="10"/>
  </si>
  <si>
    <t>６ 感染症への対応</t>
    <phoneticPr fontId="10"/>
  </si>
  <si>
    <t xml:space="preserve">
ａ 感染症にかかっていることがわかった乳幼児及び感染症の疑いがある乳幼児については、かかりつけ医の指示に従うよう保護者に指示しているか。
</t>
    <phoneticPr fontId="10"/>
  </si>
  <si>
    <t>○保育所における感染症対策ガイドライン（2018年改定版）（平成30年3月厚生労働省）を参考にすること。
○感染症の疑いがある場合にも同様であること。
○再登園については、かかりつけ医とのやりとりを記載した書面等（その作成に代えて電磁的記録（電子的方式、時期的方式その他人の知覚によっては認識することができない方式で作られる記録であって、電子計算機による情報処理の用に供されるものをいう。）を作成する場合における当該電磁的記録を含む。以下同じ。）の提出など、かかりつけ医による判断の確認について、保護者の近いと協力を求めることも必要であること。
○歯ブラシ、コップ、タオル、ハンカチなどは、児童や保育従事者の間で共用せず、一人一人のものを準備すること。</t>
    <rPh sb="1" eb="4">
      <t>ホイクショ</t>
    </rPh>
    <rPh sb="8" eb="13">
      <t>カンセンショウタイサク</t>
    </rPh>
    <rPh sb="24" eb="25">
      <t>ネン</t>
    </rPh>
    <rPh sb="25" eb="28">
      <t>カイテイバン</t>
    </rPh>
    <rPh sb="30" eb="32">
      <t>ヘイセイ</t>
    </rPh>
    <rPh sb="34" eb="35">
      <t>ネン</t>
    </rPh>
    <rPh sb="36" eb="37">
      <t>ガツ</t>
    </rPh>
    <rPh sb="37" eb="42">
      <t>コウセイロウドウショウ</t>
    </rPh>
    <rPh sb="44" eb="46">
      <t>サンコウ</t>
    </rPh>
    <rPh sb="54" eb="57">
      <t>カンセンショウ</t>
    </rPh>
    <rPh sb="58" eb="59">
      <t>ウタガ</t>
    </rPh>
    <rPh sb="63" eb="65">
      <t>バアイ</t>
    </rPh>
    <rPh sb="67" eb="69">
      <t>ドウヨウ</t>
    </rPh>
    <rPh sb="77" eb="80">
      <t>サイトウエン</t>
    </rPh>
    <rPh sb="91" eb="92">
      <t>イ</t>
    </rPh>
    <rPh sb="99" eb="101">
      <t>キサイ</t>
    </rPh>
    <rPh sb="103" eb="105">
      <t>ショメン</t>
    </rPh>
    <rPh sb="105" eb="106">
      <t>ナド</t>
    </rPh>
    <rPh sb="109" eb="111">
      <t>サクセイ</t>
    </rPh>
    <rPh sb="112" eb="113">
      <t>カ</t>
    </rPh>
    <rPh sb="115" eb="120">
      <t>デンジテキキロク</t>
    </rPh>
    <rPh sb="121" eb="126">
      <t>デンシテキホウシキ</t>
    </rPh>
    <rPh sb="127" eb="132">
      <t>ジキテキホウシキ</t>
    </rPh>
    <rPh sb="134" eb="135">
      <t>タ</t>
    </rPh>
    <rPh sb="135" eb="136">
      <t>ヒト</t>
    </rPh>
    <rPh sb="137" eb="139">
      <t>チカク</t>
    </rPh>
    <rPh sb="144" eb="146">
      <t>ニンシキ</t>
    </rPh>
    <rPh sb="155" eb="157">
      <t>ホウシキ</t>
    </rPh>
    <rPh sb="158" eb="159">
      <t>ツク</t>
    </rPh>
    <rPh sb="162" eb="164">
      <t>キロク</t>
    </rPh>
    <rPh sb="169" eb="174">
      <t>デンシケイサンキ</t>
    </rPh>
    <rPh sb="177" eb="181">
      <t>ジョウホウショリ</t>
    </rPh>
    <rPh sb="182" eb="183">
      <t>ヨウ</t>
    </rPh>
    <rPh sb="184" eb="185">
      <t>キョウ</t>
    </rPh>
    <rPh sb="196" eb="198">
      <t>サクセイ</t>
    </rPh>
    <rPh sb="200" eb="202">
      <t>バアイ</t>
    </rPh>
    <rPh sb="206" eb="208">
      <t>トウガイ</t>
    </rPh>
    <rPh sb="208" eb="213">
      <t>デンジテキキロク</t>
    </rPh>
    <rPh sb="214" eb="215">
      <t>フク</t>
    </rPh>
    <rPh sb="217" eb="219">
      <t>イカ</t>
    </rPh>
    <rPh sb="219" eb="220">
      <t>オナ</t>
    </rPh>
    <rPh sb="224" eb="226">
      <t>テイシュツ</t>
    </rPh>
    <rPh sb="234" eb="235">
      <t>イ</t>
    </rPh>
    <rPh sb="238" eb="240">
      <t>ハンダン</t>
    </rPh>
    <rPh sb="241" eb="243">
      <t>カクニン</t>
    </rPh>
    <rPh sb="248" eb="251">
      <t>ホゴシャ</t>
    </rPh>
    <rPh sb="252" eb="253">
      <t>チカ</t>
    </rPh>
    <rPh sb="255" eb="257">
      <t>キョウリョク</t>
    </rPh>
    <rPh sb="258" eb="259">
      <t>モト</t>
    </rPh>
    <rPh sb="264" eb="266">
      <t>ヒツヨウ</t>
    </rPh>
    <rPh sb="274" eb="275">
      <t>ハ</t>
    </rPh>
    <rPh sb="295" eb="297">
      <t>ジドウ</t>
    </rPh>
    <rPh sb="298" eb="303">
      <t>ホイクジュウジシャ</t>
    </rPh>
    <rPh sb="304" eb="305">
      <t>アイダ</t>
    </rPh>
    <rPh sb="306" eb="308">
      <t>キョウヨウ</t>
    </rPh>
    <rPh sb="311" eb="315">
      <t>ヒトリヒトリ</t>
    </rPh>
    <rPh sb="319" eb="321">
      <t>ジュンビ</t>
    </rPh>
    <phoneticPr fontId="10"/>
  </si>
  <si>
    <t xml:space="preserve">
ｂ 再登園時には、かかりつけ医とのやりとりを記載した書面等の提出などについて、保護者の理解と協力を求めているか。
</t>
    <phoneticPr fontId="10"/>
  </si>
  <si>
    <t xml:space="preserve">
ｃ 歯ブラシ、コップ、タオル、ハンカチなどは、一人一人のものが準備されているか。
</t>
    <phoneticPr fontId="10"/>
  </si>
  <si>
    <t>ａ 睡眠中の乳幼児の顔色や呼吸の状態をきめ細かく観察しているか。</t>
    <phoneticPr fontId="10"/>
  </si>
  <si>
    <t xml:space="preserve">ｂ 乳児を寝かせる場合には、仰向けに寝かせているか。
※ 窒息リスク除去の観点から、医学的な理由で医師からうつぶせ寝をすすめられている場合以外は、乳児の顔が見える仰向けに寝かせることが重要である。
</t>
    <phoneticPr fontId="10"/>
  </si>
  <si>
    <t>ｃ 保育室では禁煙を厳守しているか。</t>
    <phoneticPr fontId="10"/>
  </si>
  <si>
    <t>８ 安全確保</t>
    <phoneticPr fontId="10"/>
  </si>
  <si>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0"/>
  </si>
  <si>
    <t>○安全計画は定期的に見直しを行い、必要に応じて変更を行うこと。</t>
    <rPh sb="1" eb="5">
      <t>アンゼンケイカク</t>
    </rPh>
    <rPh sb="6" eb="9">
      <t>テイキテキ</t>
    </rPh>
    <rPh sb="10" eb="12">
      <t>ミナオ</t>
    </rPh>
    <rPh sb="14" eb="15">
      <t>オコナ</t>
    </rPh>
    <rPh sb="17" eb="19">
      <t>ヒツヨウ</t>
    </rPh>
    <rPh sb="20" eb="21">
      <t>オウ</t>
    </rPh>
    <rPh sb="23" eb="25">
      <t>ヘンコウ</t>
    </rPh>
    <rPh sb="26" eb="27">
      <t>オコナ</t>
    </rPh>
    <phoneticPr fontId="10"/>
  </si>
  <si>
    <t>ｂ 職員に対し、安全計画について周知されているとともに、安全計画に定める研修及び訓練が定期的に実施されているか。</t>
    <phoneticPr fontId="10"/>
  </si>
  <si>
    <t>○施設の安全確保については、教育・保育施設等における事故防止及び事故発生時の対応のためのガイドライン（平成28年3月内閣府、文部科学省、厚生労働省）を参考にすること。
○特に、睡眠中、プール活動・水遊び中、食事中等の場面では重大事故が発生しやすいことを踏まえ、上記ガイドラインを参照し必要な対策を講じること。例えば、次のようなことに配慮することが必要であること。
・プール活動や水遊びを行う場合は、監視体制の空白が生じないよう、専ら監視を行う者とプール指導等を行う者を分けて配置し、その役割分担を明確にすること。
・児童の食事に関する情報（咀嚼や嚥下機能を含む発達や喫食の状況、食行動の特徴など）や当日の子どもの健康状態を把握し、誤嚥等による窒息のリスクとなるものを除去すること、また、食物アレルギーのある子供については生活管理指導表等に基づいて対応すること。
・窒息の可能性のある玩具、小物等が不用意に保育環境課に置かれていないかなどについての、保育士等による保育室内及び園庭内の点検を、定期的に実施すること。
○保育室だけでなく、児童が出入りする場所には危険物を置かないこと。また、書庫等は固定する、棚から物がらっかしない等の工夫を行うことが必要であること。
○施設内の危険な場所、設備等への囲障の設置、施錠等を行う必要があること。
○施設の周囲に危険個所等がある場合には、児童が勝手に出られないような配慮（敷地の周囲を柵等で区画している、出入り口の錠は幼児の手の届かないところに備えている等）が必要であること。
○賠償すべき事故が発生した場合は、損害賠償を速やかに行うことができるように備えておくこと。</t>
    <rPh sb="1" eb="3">
      <t>シセツ</t>
    </rPh>
    <rPh sb="4" eb="8">
      <t>アンゼンカクホ</t>
    </rPh>
    <rPh sb="14" eb="16">
      <t>キョウイク</t>
    </rPh>
    <rPh sb="17" eb="19">
      <t>ホイク</t>
    </rPh>
    <rPh sb="19" eb="21">
      <t>シセツ</t>
    </rPh>
    <rPh sb="21" eb="22">
      <t>ナド</t>
    </rPh>
    <rPh sb="26" eb="30">
      <t>ジコボウシ</t>
    </rPh>
    <rPh sb="30" eb="31">
      <t>オヨ</t>
    </rPh>
    <rPh sb="32" eb="37">
      <t>ジコハッセイジ</t>
    </rPh>
    <rPh sb="38" eb="40">
      <t>タイオウ</t>
    </rPh>
    <rPh sb="51" eb="53">
      <t>ヘイセイ</t>
    </rPh>
    <rPh sb="55" eb="56">
      <t>ネン</t>
    </rPh>
    <rPh sb="57" eb="58">
      <t>ガツ</t>
    </rPh>
    <rPh sb="58" eb="61">
      <t>ナイカクフ</t>
    </rPh>
    <rPh sb="62" eb="67">
      <t>モンブカガクショウ</t>
    </rPh>
    <rPh sb="68" eb="73">
      <t>コウセイロウドウショウ</t>
    </rPh>
    <rPh sb="75" eb="77">
      <t>サンコウ</t>
    </rPh>
    <rPh sb="85" eb="86">
      <t>トク</t>
    </rPh>
    <rPh sb="88" eb="91">
      <t>スイミンチュウ</t>
    </rPh>
    <rPh sb="95" eb="97">
      <t>カツドウ</t>
    </rPh>
    <rPh sb="98" eb="100">
      <t>ミズアソ</t>
    </rPh>
    <rPh sb="101" eb="102">
      <t>チュウ</t>
    </rPh>
    <rPh sb="103" eb="106">
      <t>ショクジチュウ</t>
    </rPh>
    <rPh sb="106" eb="107">
      <t>ナド</t>
    </rPh>
    <rPh sb="108" eb="110">
      <t>バメン</t>
    </rPh>
    <rPh sb="112" eb="116">
      <t>ジュウダイジコ</t>
    </rPh>
    <rPh sb="117" eb="119">
      <t>ハッセイ</t>
    </rPh>
    <rPh sb="126" eb="127">
      <t>フ</t>
    </rPh>
    <rPh sb="130" eb="132">
      <t>ジョウキ</t>
    </rPh>
    <rPh sb="139" eb="141">
      <t>サンショウ</t>
    </rPh>
    <rPh sb="142" eb="144">
      <t>ヒツヨウ</t>
    </rPh>
    <rPh sb="145" eb="147">
      <t>タイサク</t>
    </rPh>
    <rPh sb="148" eb="149">
      <t>コウ</t>
    </rPh>
    <rPh sb="154" eb="155">
      <t>タト</t>
    </rPh>
    <rPh sb="158" eb="159">
      <t>ツギ</t>
    </rPh>
    <rPh sb="166" eb="168">
      <t>ハイリョ</t>
    </rPh>
    <rPh sb="173" eb="175">
      <t>ヒツヨウ</t>
    </rPh>
    <rPh sb="186" eb="188">
      <t>カツドウ</t>
    </rPh>
    <rPh sb="189" eb="191">
      <t>ミズアソ</t>
    </rPh>
    <rPh sb="193" eb="194">
      <t>オコナ</t>
    </rPh>
    <rPh sb="195" eb="197">
      <t>バアイ</t>
    </rPh>
    <rPh sb="199" eb="203">
      <t>カンシタイセイ</t>
    </rPh>
    <rPh sb="204" eb="206">
      <t>クウハク</t>
    </rPh>
    <rPh sb="207" eb="208">
      <t>ショウ</t>
    </rPh>
    <rPh sb="214" eb="215">
      <t>モッパ</t>
    </rPh>
    <rPh sb="216" eb="218">
      <t>カンシ</t>
    </rPh>
    <rPh sb="219" eb="220">
      <t>オコナ</t>
    </rPh>
    <rPh sb="221" eb="222">
      <t>モノ</t>
    </rPh>
    <rPh sb="226" eb="228">
      <t>シドウ</t>
    </rPh>
    <rPh sb="228" eb="229">
      <t>ナド</t>
    </rPh>
    <rPh sb="230" eb="231">
      <t>オコナ</t>
    </rPh>
    <rPh sb="232" eb="233">
      <t>モノ</t>
    </rPh>
    <rPh sb="234" eb="235">
      <t>ワ</t>
    </rPh>
    <rPh sb="237" eb="239">
      <t>ハイチ</t>
    </rPh>
    <rPh sb="243" eb="247">
      <t>ヤクワリブンタン</t>
    </rPh>
    <rPh sb="248" eb="250">
      <t>メイカク</t>
    </rPh>
    <rPh sb="258" eb="260">
      <t>ジドウ</t>
    </rPh>
    <rPh sb="261" eb="263">
      <t>ショクジ</t>
    </rPh>
    <rPh sb="264" eb="265">
      <t>カン</t>
    </rPh>
    <rPh sb="267" eb="269">
      <t>ジョウホウ</t>
    </rPh>
    <rPh sb="270" eb="272">
      <t>ソシャク</t>
    </rPh>
    <rPh sb="273" eb="277">
      <t>エンゲキノウ</t>
    </rPh>
    <rPh sb="278" eb="279">
      <t>フク</t>
    </rPh>
    <rPh sb="280" eb="282">
      <t>ハッタツ</t>
    </rPh>
    <rPh sb="283" eb="285">
      <t>キッショク</t>
    </rPh>
    <rPh sb="286" eb="288">
      <t>ジョウキョウ</t>
    </rPh>
    <rPh sb="289" eb="292">
      <t>ショクコウドウ</t>
    </rPh>
    <rPh sb="293" eb="295">
      <t>トクチョウ</t>
    </rPh>
    <rPh sb="299" eb="301">
      <t>トウジツ</t>
    </rPh>
    <rPh sb="302" eb="303">
      <t>コ</t>
    </rPh>
    <rPh sb="306" eb="310">
      <t>ケンコウジョウタイ</t>
    </rPh>
    <rPh sb="311" eb="313">
      <t>ハアク</t>
    </rPh>
    <rPh sb="315" eb="317">
      <t>ゴエン</t>
    </rPh>
    <rPh sb="317" eb="318">
      <t>ナド</t>
    </rPh>
    <rPh sb="321" eb="323">
      <t>チッソク</t>
    </rPh>
    <rPh sb="333" eb="335">
      <t>ジョキョ</t>
    </rPh>
    <rPh sb="343" eb="345">
      <t>ショクモツ</t>
    </rPh>
    <rPh sb="353" eb="355">
      <t>コドモ</t>
    </rPh>
    <phoneticPr fontId="10"/>
  </si>
  <si>
    <t>ｃ 保護者に対し、安全計画に基づく取組の内容等について周知されているか。</t>
    <phoneticPr fontId="10"/>
  </si>
  <si>
    <t xml:space="preserve">
ｄ 事故防止の観点から、その施設内の危険な場所、設備等に対して適切な安全管理を図っているか。
</t>
    <phoneticPr fontId="10"/>
  </si>
  <si>
    <t xml:space="preserve">
ｅ プール活動や水遊びを行う場合は、監視体制の空白が生じないよう、専ら監視を行う者とプール指導等を行う者を分けて配置し、その役割分担を明確にしているか。
</t>
    <phoneticPr fontId="10"/>
  </si>
  <si>
    <t xml:space="preserve">
ｆ 児童の食事に関する情報や当日の子どもの健康状態を把握し、誤嚥等による窒息のリスクとなるものを除去すること、また、食物アレルギーのある子どもについては生活管理指導表等に基づいて対応しているか。
</t>
    <phoneticPr fontId="10"/>
  </si>
  <si>
    <t xml:space="preserve">
ｇ 窒息の可能性のある玩具、小物等が不用意に保育環境下に置かれていないかなどについて、保育室内及び園庭内の点検を定期的に実施しているか。
</t>
    <phoneticPr fontId="10"/>
  </si>
  <si>
    <t xml:space="preserve">
ｈ 不審者の立入防止などの対策や緊急時における乳幼児の安全を確保する体制を整備しているか。
</t>
    <phoneticPr fontId="10"/>
  </si>
  <si>
    <t xml:space="preserve">
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t>
    <phoneticPr fontId="10"/>
  </si>
  <si>
    <t xml:space="preserve">
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
</t>
    <phoneticPr fontId="10"/>
  </si>
  <si>
    <t xml:space="preserve">
ｋ 事故発生時に適切な救命処置が可能となるよう、訓練を実施しているか。
</t>
    <phoneticPr fontId="10"/>
  </si>
  <si>
    <t xml:space="preserve">
ｌ 賠償責任保険に加入するなど、保育中の万が一の事故に備えているか。
</t>
    <phoneticPr fontId="10"/>
  </si>
  <si>
    <t xml:space="preserve">
ｍ 事故発生時には速やかに当該事実を都道府県知事等に報告しているか。
</t>
    <phoneticPr fontId="10"/>
  </si>
  <si>
    <t>ｎ 事故の状況及び事故に際して採った処置について記録しているか。</t>
    <phoneticPr fontId="10"/>
  </si>
  <si>
    <t>ｏ 死亡事故等の重大事故が発生した施設については、当該事故と同様の事故の再発防止策及び事故後の検証結果を踏まえた措置をとっているか</t>
    <phoneticPr fontId="10"/>
  </si>
  <si>
    <t xml:space="preserve">以下の事項について、施設のサービスを利用しようとする者が
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保育する乳幼児に関して契約している保険の種類、保険事故及び保険金額
ｊ 提携している医療機関の名称、所在地及び提携内容
ｋ 緊急時等における対応方法
ｌ 非常災害対策
ｍ 虐待の防止のための措置に関する事項
ｎ 設置者が過去に事業停止命令又は施設閉鎖命令を受けたか否かの別（受けたことがある場合には、その命令の内容を含む。）
</t>
    <phoneticPr fontId="10"/>
  </si>
  <si>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10"/>
  </si>
  <si>
    <t>３ サービスの利用予定者から申し込みがあった場合の契約内容等の説明</t>
    <phoneticPr fontId="10"/>
  </si>
  <si>
    <t>ａ 当該サービスを利用するための契約の内容及びその履行に関する事項について、適切に説明が行われているか。</t>
    <phoneticPr fontId="10"/>
  </si>
  <si>
    <t>○届出対象施設については、当該施設で提供される保育サービスを利用しようとする者から申込みがあった場合には、その者に対し、当該サービスを利用するための契約の内容や手続き等について説明するよう努めることとされている。（法第59条の2の3）
○届出対象外施設であっても、利用料金や保育サービスの内容等をあらかじめ利用予定者に説明し、理解を得たうえでサービスの提供を行うことが望ましい。
○保育の実施前に保護者に対して、保育従事者の氏名や保育士資格、都道府県への届出の有無などの情報を提供することが望ましい。ただし、事業者は個人情報保護義務について留意することが必要であること。</t>
    <rPh sb="1" eb="3">
      <t>トドケデ</t>
    </rPh>
    <rPh sb="3" eb="7">
      <t>タイショウシセツ</t>
    </rPh>
    <rPh sb="13" eb="17">
      <t>トウガイシセツ</t>
    </rPh>
    <rPh sb="18" eb="20">
      <t>テイキョウ</t>
    </rPh>
    <rPh sb="23" eb="25">
      <t>ホイク</t>
    </rPh>
    <rPh sb="30" eb="32">
      <t>リヨウ</t>
    </rPh>
    <rPh sb="38" eb="39">
      <t>モノ</t>
    </rPh>
    <rPh sb="41" eb="43">
      <t>モウシコミ</t>
    </rPh>
    <rPh sb="48" eb="50">
      <t>バアイ</t>
    </rPh>
    <rPh sb="55" eb="56">
      <t>モノ</t>
    </rPh>
    <rPh sb="57" eb="58">
      <t>タイ</t>
    </rPh>
    <rPh sb="60" eb="62">
      <t>トウガイ</t>
    </rPh>
    <rPh sb="67" eb="69">
      <t>リヨウ</t>
    </rPh>
    <rPh sb="74" eb="76">
      <t>ケイヤク</t>
    </rPh>
    <rPh sb="77" eb="79">
      <t>ナイヨウ</t>
    </rPh>
    <rPh sb="80" eb="82">
      <t>テツヅ</t>
    </rPh>
    <rPh sb="83" eb="84">
      <t>ナド</t>
    </rPh>
    <rPh sb="88" eb="90">
      <t>セツメイ</t>
    </rPh>
    <rPh sb="94" eb="95">
      <t>ツト</t>
    </rPh>
    <rPh sb="107" eb="108">
      <t>ホウ</t>
    </rPh>
    <rPh sb="108" eb="109">
      <t>ダイ</t>
    </rPh>
    <rPh sb="111" eb="112">
      <t>ジョウ</t>
    </rPh>
    <rPh sb="119" eb="121">
      <t>トドケデ</t>
    </rPh>
    <rPh sb="121" eb="124">
      <t>タイショウガイ</t>
    </rPh>
    <rPh sb="124" eb="126">
      <t>シセツ</t>
    </rPh>
    <rPh sb="132" eb="136">
      <t>リヨウリョウキン</t>
    </rPh>
    <rPh sb="137" eb="139">
      <t>ホイク</t>
    </rPh>
    <rPh sb="144" eb="147">
      <t>ナイヨウナド</t>
    </rPh>
    <rPh sb="153" eb="158">
      <t>リヨウヨテイシャ</t>
    </rPh>
    <rPh sb="159" eb="161">
      <t>セツメイ</t>
    </rPh>
    <rPh sb="163" eb="165">
      <t>リカイ</t>
    </rPh>
    <rPh sb="166" eb="167">
      <t>エ</t>
    </rPh>
    <rPh sb="176" eb="178">
      <t>テイキョウ</t>
    </rPh>
    <rPh sb="179" eb="180">
      <t>オコナ</t>
    </rPh>
    <rPh sb="184" eb="185">
      <t>ノゾ</t>
    </rPh>
    <rPh sb="191" eb="193">
      <t>ホイク</t>
    </rPh>
    <rPh sb="194" eb="196">
      <t>ジッシ</t>
    </rPh>
    <rPh sb="196" eb="197">
      <t>マエ</t>
    </rPh>
    <rPh sb="198" eb="201">
      <t>ホゴシャ</t>
    </rPh>
    <rPh sb="202" eb="203">
      <t>タイ</t>
    </rPh>
    <rPh sb="206" eb="211">
      <t>ホイクジュウジシャ</t>
    </rPh>
    <rPh sb="212" eb="214">
      <t>シメイ</t>
    </rPh>
    <rPh sb="215" eb="220">
      <t>ホイクシシカク</t>
    </rPh>
    <rPh sb="221" eb="225">
      <t>トドウフケン</t>
    </rPh>
    <rPh sb="227" eb="229">
      <t>トドケデ</t>
    </rPh>
    <rPh sb="230" eb="232">
      <t>ウム</t>
    </rPh>
    <rPh sb="235" eb="237">
      <t>ジョウホウ</t>
    </rPh>
    <rPh sb="238" eb="240">
      <t>テイキョウ</t>
    </rPh>
    <rPh sb="245" eb="246">
      <t>ノゾ</t>
    </rPh>
    <rPh sb="254" eb="257">
      <t>ジギョウシャ</t>
    </rPh>
    <rPh sb="258" eb="266">
      <t>コジンジョウホウホゴギム</t>
    </rPh>
    <rPh sb="270" eb="272">
      <t>リュウイ</t>
    </rPh>
    <rPh sb="277" eb="279">
      <t>ヒツヨウ</t>
    </rPh>
    <phoneticPr fontId="10"/>
  </si>
  <si>
    <t>１ 職員に関する帳簿等の整備</t>
    <phoneticPr fontId="10"/>
  </si>
  <si>
    <t>ａ 職員の氏名、連絡先、職員の資格を証明する書類（写）、採用年月日等が記載された帳簿等があるか。</t>
    <phoneticPr fontId="10"/>
  </si>
  <si>
    <t xml:space="preserve">
ｂ 労働基準法等の他法令に基づき、各事業場ごとに備え付け
が義務付けられている帳簿等があるか。
・労働者名簿（労働基準法第107条）
・賃金台帳（労働基準法第108条）
・雇入、解雇、災害補償、賃金その他労働関係に関する重要な書類の保存義務（労働基準法第109条）
</t>
    <phoneticPr fontId="10"/>
  </si>
  <si>
    <t>２ 在籍（利用）乳幼児に関する帳簿等の整備</t>
    <phoneticPr fontId="10"/>
  </si>
  <si>
    <t>ａ 在籍（利用）乳幼児及び保護者の氏名、乳幼児の生年月日及び健康状態、保護者の連絡先、乳幼児の在籍（利用）記録並びに契約内容等が確認できる帳簿等があるか。</t>
    <phoneticPr fontId="10"/>
  </si>
  <si>
    <t>項目</t>
    <rPh sb="0" eb="2">
      <t>コウモク</t>
    </rPh>
    <phoneticPr fontId="11"/>
  </si>
  <si>
    <t>枝番</t>
    <rPh sb="0" eb="2">
      <t>エダバン</t>
    </rPh>
    <phoneticPr fontId="11"/>
  </si>
  <si>
    <t>大項目</t>
    <rPh sb="0" eb="3">
      <t>ダイコウモク</t>
    </rPh>
    <phoneticPr fontId="10"/>
  </si>
  <si>
    <t>①</t>
    <phoneticPr fontId="11"/>
  </si>
  <si>
    <t>保育に従事する者の数
及び資格</t>
    <rPh sb="0" eb="2">
      <t>ホイク</t>
    </rPh>
    <rPh sb="3" eb="5">
      <t>ジュウジ</t>
    </rPh>
    <rPh sb="7" eb="8">
      <t>モノ</t>
    </rPh>
    <rPh sb="9" eb="10">
      <t>カズ</t>
    </rPh>
    <rPh sb="11" eb="12">
      <t>オヨ</t>
    </rPh>
    <rPh sb="13" eb="15">
      <t>シカク</t>
    </rPh>
    <phoneticPr fontId="10"/>
  </si>
  <si>
    <t xml:space="preserve">
○児童の年齢については、3月31日を基準日として考えることが原則。
</t>
    <rPh sb="2" eb="4">
      <t>ジドウ</t>
    </rPh>
    <rPh sb="5" eb="7">
      <t>ネンレイ</t>
    </rPh>
    <rPh sb="14" eb="15">
      <t>ガツ</t>
    </rPh>
    <rPh sb="17" eb="18">
      <t>ニチ</t>
    </rPh>
    <rPh sb="19" eb="22">
      <t>キジュンビ</t>
    </rPh>
    <rPh sb="25" eb="26">
      <t>カンガ</t>
    </rPh>
    <rPh sb="31" eb="33">
      <t>ゲンソク</t>
    </rPh>
    <phoneticPr fontId="10"/>
  </si>
  <si>
    <t>②</t>
    <phoneticPr fontId="11"/>
  </si>
  <si>
    <t>③</t>
    <phoneticPr fontId="10"/>
  </si>
  <si>
    <t>○左記にかかわらず、保育に従事する者のすべてについて、保育士又は看護師の資格を有する者が配置されていることが望ましい。
○資格を有しない保育に従事する者については、一定の研修受講を推奨することが望ましい。</t>
    <rPh sb="1" eb="3">
      <t>サキ</t>
    </rPh>
    <rPh sb="10" eb="12">
      <t>ホイク</t>
    </rPh>
    <rPh sb="13" eb="15">
      <t>ジュウジ</t>
    </rPh>
    <rPh sb="17" eb="18">
      <t>モノ</t>
    </rPh>
    <rPh sb="27" eb="30">
      <t>ホイクシ</t>
    </rPh>
    <rPh sb="30" eb="31">
      <t>マタ</t>
    </rPh>
    <rPh sb="32" eb="35">
      <t>カンゴシ</t>
    </rPh>
    <rPh sb="36" eb="38">
      <t>シカク</t>
    </rPh>
    <rPh sb="39" eb="40">
      <t>ユウ</t>
    </rPh>
    <rPh sb="42" eb="43">
      <t>モノ</t>
    </rPh>
    <rPh sb="44" eb="46">
      <t>ハイチ</t>
    </rPh>
    <rPh sb="54" eb="55">
      <t>ノゾ</t>
    </rPh>
    <rPh sb="61" eb="63">
      <t>シカク</t>
    </rPh>
    <rPh sb="64" eb="65">
      <t>ユウ</t>
    </rPh>
    <rPh sb="68" eb="70">
      <t>ホイク</t>
    </rPh>
    <rPh sb="71" eb="73">
      <t>ジュウジ</t>
    </rPh>
    <rPh sb="75" eb="76">
      <t>モノ</t>
    </rPh>
    <rPh sb="82" eb="84">
      <t>イッテイ</t>
    </rPh>
    <rPh sb="85" eb="89">
      <t>ケンシュウジュコウ</t>
    </rPh>
    <rPh sb="90" eb="92">
      <t>スイショウ</t>
    </rPh>
    <rPh sb="97" eb="98">
      <t>ノゾ</t>
    </rPh>
    <phoneticPr fontId="10"/>
  </si>
  <si>
    <t xml:space="preserve">
○保育士でない者が、保育士又はこれに紛らわしい名称を使用した場合には、30万円以下の罰金が課せられるこちになること。
○事業者が、保育士資格を有していない者について、保育士であると誤認されるような表現を用いて入園案内や児童の募集を行った場合は、事業者についても、名称独占違反の罰則が課されるおそれがあること。
</t>
    <phoneticPr fontId="10"/>
  </si>
  <si>
    <t>④</t>
    <phoneticPr fontId="10"/>
  </si>
  <si>
    <t>保育室等の構造、設備
及び面積</t>
    <rPh sb="0" eb="3">
      <t>ホイクシツ</t>
    </rPh>
    <rPh sb="3" eb="4">
      <t>ナド</t>
    </rPh>
    <rPh sb="5" eb="7">
      <t>コウゾウ</t>
    </rPh>
    <rPh sb="8" eb="10">
      <t>セツビ</t>
    </rPh>
    <rPh sb="11" eb="12">
      <t>オヨ</t>
    </rPh>
    <rPh sb="13" eb="15">
      <t>メンセキ</t>
    </rPh>
    <phoneticPr fontId="10"/>
  </si>
  <si>
    <t>○調理室は、保育室と簡単に出入りができないよう区画されているだけでなく、衛生的な状態が保たれていることが必要であること。</t>
    <phoneticPr fontId="10"/>
  </si>
  <si>
    <t>非常災害に対する措置</t>
    <rPh sb="0" eb="4">
      <t>ヒジョウサイガイ</t>
    </rPh>
    <rPh sb="5" eb="6">
      <t>タイ</t>
    </rPh>
    <rPh sb="8" eb="10">
      <t>ソチ</t>
    </rPh>
    <phoneticPr fontId="10"/>
  </si>
  <si>
    <t>⑤</t>
    <phoneticPr fontId="10"/>
  </si>
  <si>
    <t>保育室を2階以上に設ける場合の条件</t>
    <rPh sb="0" eb="3">
      <t>ホイクシツ</t>
    </rPh>
    <rPh sb="5" eb="6">
      <t>カイ</t>
    </rPh>
    <rPh sb="6" eb="8">
      <t>イジョウ</t>
    </rPh>
    <rPh sb="9" eb="10">
      <t>モウ</t>
    </rPh>
    <rPh sb="12" eb="14">
      <t>バアイ</t>
    </rPh>
    <rPh sb="15" eb="17">
      <t>ジョウケン</t>
    </rPh>
    <phoneticPr fontId="10"/>
  </si>
  <si>
    <t>ｂ 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なお、保育室を２階に設ける建物が右記イ及びロのいずれも満たさない場合においては、指導基準第３に規定する設備の設置（注）及び訓練の実施に特に留意すること。
（注） 「指導基準第３に規定する設備」とは、非常口（玄関とは別の勝手口など）、消火用具を指し、その両方が原則２階にあるかどうかで判断をすること。
※ 保育室等の室内面の材質確認は、外観では判別が難しいので、建築図面等で確認すること。</t>
    <phoneticPr fontId="10"/>
  </si>
  <si>
    <t>常用
① 屋内階段
② 屋外階段
避難用
① 建築基準法施行令第123 条第１項に規定する構造の屋内避難階段又は同条第３項に規定する構造の屋内特別避難階段
② 待避上有効なバルコニー
③ 建築基準法第２条第７号の２に規定する準耐火構造の屋外傾斜路又はこれに準ずる設備
④ 屋外階段</t>
    <phoneticPr fontId="10"/>
  </si>
  <si>
    <t>保育内容</t>
    <rPh sb="0" eb="4">
      <t>ホイクナイヨウ</t>
    </rPh>
    <phoneticPr fontId="10"/>
  </si>
  <si>
    <t>⑥</t>
    <phoneticPr fontId="10"/>
  </si>
  <si>
    <t>⑦</t>
    <phoneticPr fontId="10"/>
  </si>
  <si>
    <t>⑧</t>
    <phoneticPr fontId="10"/>
  </si>
  <si>
    <t>給食</t>
    <rPh sb="0" eb="2">
      <t>キュウショク</t>
    </rPh>
    <phoneticPr fontId="10"/>
  </si>
  <si>
    <t>健康管理・安全確保</t>
    <rPh sb="0" eb="4">
      <t>ケンコウカンリ</t>
    </rPh>
    <rPh sb="5" eb="9">
      <t>アンゼンカクホ</t>
    </rPh>
    <phoneticPr fontId="10"/>
  </si>
  <si>
    <t>⑨</t>
    <phoneticPr fontId="10"/>
  </si>
  <si>
    <t>利用者への情報提供</t>
    <rPh sb="0" eb="3">
      <t>リヨウシャ</t>
    </rPh>
    <rPh sb="5" eb="9">
      <t>ジョウホウテイキョウ</t>
    </rPh>
    <phoneticPr fontId="10"/>
  </si>
  <si>
    <t>備える帳簿等</t>
    <rPh sb="0" eb="1">
      <t>ソナ</t>
    </rPh>
    <rPh sb="3" eb="5">
      <t>チョウボ</t>
    </rPh>
    <rPh sb="5" eb="6">
      <t>ナド</t>
    </rPh>
    <phoneticPr fontId="10"/>
  </si>
  <si>
    <t>点検結果</t>
    <rPh sb="0" eb="4">
      <t>テンケンケッカ</t>
    </rPh>
    <phoneticPr fontId="10"/>
  </si>
  <si>
    <t>適</t>
    <rPh sb="0" eb="1">
      <t>テキ</t>
    </rPh>
    <phoneticPr fontId="5"/>
  </si>
  <si>
    <t>否</t>
    <rPh sb="0" eb="1">
      <t>ヒ</t>
    </rPh>
    <phoneticPr fontId="5"/>
  </si>
  <si>
    <t>対象外</t>
    <rPh sb="0" eb="3">
      <t>タイショウガイ</t>
    </rPh>
    <phoneticPr fontId="5"/>
  </si>
  <si>
    <t>点検者氏名</t>
    <rPh sb="0" eb="3">
      <t>テンケンシャ</t>
    </rPh>
    <rPh sb="3" eb="5">
      <t>シメイ</t>
    </rPh>
    <phoneticPr fontId="5"/>
  </si>
  <si>
    <t>点検結果</t>
    <rPh sb="0" eb="2">
      <t>テンケン</t>
    </rPh>
    <rPh sb="2" eb="4">
      <t>ケッカ</t>
    </rPh>
    <phoneticPr fontId="5"/>
  </si>
  <si>
    <t>適</t>
    <rPh sb="0" eb="1">
      <t>テキ</t>
    </rPh>
    <phoneticPr fontId="5"/>
  </si>
  <si>
    <t>否</t>
    <rPh sb="0" eb="1">
      <t>ヒ</t>
    </rPh>
    <phoneticPr fontId="5"/>
  </si>
  <si>
    <t>現時点で実施のない「避難消火等の訓練の毎月１回以上の実施」などの項目は実施計画の作成をもって「適」としてください。</t>
    <rPh sb="0" eb="3">
      <t>ゲンジテン</t>
    </rPh>
    <rPh sb="4" eb="6">
      <t>ジッシ</t>
    </rPh>
    <rPh sb="10" eb="12">
      <t>ヒナン</t>
    </rPh>
    <rPh sb="12" eb="14">
      <t>ショウカ</t>
    </rPh>
    <rPh sb="14" eb="15">
      <t>ナド</t>
    </rPh>
    <rPh sb="16" eb="18">
      <t>クンレン</t>
    </rPh>
    <rPh sb="19" eb="21">
      <t>マイツキ</t>
    </rPh>
    <rPh sb="22" eb="23">
      <t>カイ</t>
    </rPh>
    <rPh sb="23" eb="25">
      <t>イジョウ</t>
    </rPh>
    <rPh sb="26" eb="28">
      <t>ジッシ</t>
    </rPh>
    <rPh sb="32" eb="34">
      <t>コウモク</t>
    </rPh>
    <rPh sb="35" eb="37">
      <t>ジッシ</t>
    </rPh>
    <rPh sb="37" eb="39">
      <t>ケイカク</t>
    </rPh>
    <rPh sb="40" eb="42">
      <t>サクセイ</t>
    </rPh>
    <rPh sb="47" eb="48">
      <t>テキ</t>
    </rPh>
    <phoneticPr fontId="5"/>
  </si>
  <si>
    <t>未選択</t>
    <rPh sb="0" eb="3">
      <t>ミセンタク</t>
    </rPh>
    <phoneticPr fontId="5"/>
  </si>
  <si>
    <t>未選択</t>
    <rPh sb="0" eb="3">
      <t>ミセンタク</t>
    </rPh>
    <phoneticPr fontId="5"/>
  </si>
  <si>
    <t>黄色セル</t>
    <rPh sb="0" eb="2">
      <t>キイロ</t>
    </rPh>
    <phoneticPr fontId="6"/>
  </si>
  <si>
    <t>耐火建築物</t>
    <rPh sb="0" eb="5">
      <t>タイカケンチクブツ</t>
    </rPh>
    <phoneticPr fontId="5"/>
  </si>
  <si>
    <t>準耐火建築物</t>
    <rPh sb="0" eb="6">
      <t>ジュンタイカケンチクブツ</t>
    </rPh>
    <phoneticPr fontId="5"/>
  </si>
  <si>
    <t>まるばつ</t>
    <phoneticPr fontId="5"/>
  </si>
  <si>
    <t>○</t>
    <phoneticPr fontId="5"/>
  </si>
  <si>
    <t>×</t>
    <phoneticPr fontId="5"/>
  </si>
  <si>
    <t>↓保育室を複数階に亘り設ける場合は、最も高い階</t>
    <rPh sb="1" eb="4">
      <t>ホイクシツ</t>
    </rPh>
    <rPh sb="5" eb="7">
      <t>フクスウ</t>
    </rPh>
    <rPh sb="7" eb="8">
      <t>カイ</t>
    </rPh>
    <rPh sb="9" eb="10">
      <t>ワタ</t>
    </rPh>
    <rPh sb="11" eb="12">
      <t>モウ</t>
    </rPh>
    <rPh sb="14" eb="16">
      <t>バアイ</t>
    </rPh>
    <rPh sb="18" eb="19">
      <t>モット</t>
    </rPh>
    <rPh sb="20" eb="21">
      <t>タカ</t>
    </rPh>
    <rPh sb="22" eb="23">
      <t>カイ</t>
    </rPh>
    <phoneticPr fontId="5"/>
  </si>
  <si>
    <t>常用</t>
    <rPh sb="0" eb="2">
      <t>ジョウヨウ</t>
    </rPh>
    <phoneticPr fontId="5"/>
  </si>
  <si>
    <t>避難用</t>
    <rPh sb="0" eb="3">
      <t>ヒナンヨウ</t>
    </rPh>
    <phoneticPr fontId="5"/>
  </si>
  <si>
    <t>屋内階段</t>
    <rPh sb="0" eb="2">
      <t>オクナイ</t>
    </rPh>
    <rPh sb="2" eb="4">
      <t>カイダン</t>
    </rPh>
    <phoneticPr fontId="5"/>
  </si>
  <si>
    <t>屋外階段</t>
    <phoneticPr fontId="5"/>
  </si>
  <si>
    <t>待避上有効なバルコニー</t>
    <rPh sb="0" eb="3">
      <t>タイヒジョウ</t>
    </rPh>
    <rPh sb="3" eb="5">
      <t>ユウコウ</t>
    </rPh>
    <phoneticPr fontId="5"/>
  </si>
  <si>
    <t>建築基準法第2条第7号の2に規定する準耐火構造の屋外傾斜路又はこれに準ずる設備</t>
    <rPh sb="5" eb="6">
      <t>ダイ</t>
    </rPh>
    <rPh sb="7" eb="8">
      <t>ジョウ</t>
    </rPh>
    <rPh sb="8" eb="9">
      <t>ダイ</t>
    </rPh>
    <rPh sb="10" eb="11">
      <t>ゴウ</t>
    </rPh>
    <rPh sb="14" eb="16">
      <t>キテイ</t>
    </rPh>
    <rPh sb="18" eb="21">
      <t>ジュンタイカ</t>
    </rPh>
    <rPh sb="21" eb="23">
      <t>コウゾウ</t>
    </rPh>
    <rPh sb="24" eb="26">
      <t>オクガイ</t>
    </rPh>
    <rPh sb="26" eb="29">
      <t>ケイシャロ</t>
    </rPh>
    <rPh sb="29" eb="30">
      <t>マタ</t>
    </rPh>
    <rPh sb="34" eb="35">
      <t>ジュン</t>
    </rPh>
    <rPh sb="37" eb="39">
      <t>セツビ</t>
    </rPh>
    <phoneticPr fontId="5"/>
  </si>
  <si>
    <t>屋外階段</t>
    <rPh sb="0" eb="2">
      <t>オクガイ</t>
    </rPh>
    <rPh sb="2" eb="4">
      <t>カイダン</t>
    </rPh>
    <phoneticPr fontId="5"/>
  </si>
  <si>
    <t>2階以上
避難に適した構造の施設又は設備</t>
    <rPh sb="1" eb="2">
      <t>カイ</t>
    </rPh>
    <rPh sb="2" eb="4">
      <t>イジョウ</t>
    </rPh>
    <rPh sb="5" eb="7">
      <t>ヒナン</t>
    </rPh>
    <rPh sb="8" eb="9">
      <t>テキ</t>
    </rPh>
    <rPh sb="11" eb="13">
      <t>コウゾウ</t>
    </rPh>
    <rPh sb="14" eb="16">
      <t>シセツ</t>
    </rPh>
    <rPh sb="16" eb="17">
      <t>マタ</t>
    </rPh>
    <rPh sb="18" eb="20">
      <t>セツビ</t>
    </rPh>
    <phoneticPr fontId="7"/>
  </si>
  <si>
    <t>3階以上
避難に適した構造の施設又は設備</t>
    <rPh sb="1" eb="2">
      <t>カイ</t>
    </rPh>
    <rPh sb="2" eb="4">
      <t>イジョウ</t>
    </rPh>
    <rPh sb="5" eb="7">
      <t>ヒナン</t>
    </rPh>
    <rPh sb="8" eb="9">
      <t>テキ</t>
    </rPh>
    <rPh sb="11" eb="13">
      <t>コウゾウ</t>
    </rPh>
    <rPh sb="14" eb="16">
      <t>シセツ</t>
    </rPh>
    <rPh sb="16" eb="17">
      <t>マタ</t>
    </rPh>
    <rPh sb="18" eb="20">
      <t>セツビ</t>
    </rPh>
    <phoneticPr fontId="7"/>
  </si>
  <si>
    <t>建築基準法施行令第123条第1項に規定する構造の屋内避難階段又は同条第3項に規定する構造の屋内特別避難階段</t>
    <rPh sb="0" eb="5">
      <t>ケンチクキジュンホウ</t>
    </rPh>
    <rPh sb="5" eb="8">
      <t>シコウレイ</t>
    </rPh>
    <rPh sb="8" eb="9">
      <t>ダイ</t>
    </rPh>
    <rPh sb="12" eb="13">
      <t>ジョウ</t>
    </rPh>
    <rPh sb="13" eb="14">
      <t>ダイ</t>
    </rPh>
    <rPh sb="15" eb="16">
      <t>コウ</t>
    </rPh>
    <rPh sb="17" eb="19">
      <t>キテイ</t>
    </rPh>
    <rPh sb="21" eb="23">
      <t>コウゾウ</t>
    </rPh>
    <rPh sb="24" eb="26">
      <t>オクナイ</t>
    </rPh>
    <rPh sb="26" eb="30">
      <t>ヒナンカイダン</t>
    </rPh>
    <rPh sb="30" eb="31">
      <t>マタ</t>
    </rPh>
    <rPh sb="32" eb="33">
      <t>ドウ</t>
    </rPh>
    <rPh sb="33" eb="34">
      <t>ジョウ</t>
    </rPh>
    <rPh sb="34" eb="35">
      <t>ダイ</t>
    </rPh>
    <rPh sb="36" eb="37">
      <t>コウ</t>
    </rPh>
    <rPh sb="38" eb="40">
      <t>キテイ</t>
    </rPh>
    <rPh sb="42" eb="44">
      <t>コウゾウ</t>
    </rPh>
    <rPh sb="45" eb="47">
      <t>オクナイ</t>
    </rPh>
    <rPh sb="47" eb="49">
      <t>トクベツ</t>
    </rPh>
    <rPh sb="49" eb="53">
      <t>ヒナンカイダン</t>
    </rPh>
    <phoneticPr fontId="5"/>
  </si>
  <si>
    <t>建築基準法施行令第123条第2項に規定する構造の屋外避難階段</t>
    <rPh sb="0" eb="5">
      <t>ケンチクキジュンホウ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5"/>
  </si>
  <si>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rPh sb="174" eb="175">
      <t>カギ</t>
    </rPh>
    <phoneticPr fontId="5"/>
  </si>
  <si>
    <t>建築基準法第２条第７号に規定する耐火構造の屋外傾斜路</t>
    <phoneticPr fontId="5"/>
  </si>
  <si>
    <t>建築基準法施行令第123条第２項に規定する構造の屋外避難階段</t>
    <phoneticPr fontId="5"/>
  </si>
  <si>
    <t>4階以上
避難に適した構造の施設又は設備</t>
    <rPh sb="1" eb="2">
      <t>カイ</t>
    </rPh>
    <rPh sb="2" eb="4">
      <t>イジョウ</t>
    </rPh>
    <rPh sb="5" eb="7">
      <t>ヒナン</t>
    </rPh>
    <rPh sb="8" eb="9">
      <t>テキ</t>
    </rPh>
    <rPh sb="11" eb="13">
      <t>コウゾウ</t>
    </rPh>
    <rPh sb="14" eb="16">
      <t>シセツ</t>
    </rPh>
    <rPh sb="16" eb="17">
      <t>マタ</t>
    </rPh>
    <rPh sb="18" eb="20">
      <t>セツビ</t>
    </rPh>
    <phoneticPr fontId="7"/>
  </si>
  <si>
    <t>自主点検表　別紙</t>
    <rPh sb="6" eb="8">
      <t>ベッシ</t>
    </rPh>
    <phoneticPr fontId="6"/>
  </si>
  <si>
    <t>未選択が0になるように、すべての項目を選択してください。</t>
    <rPh sb="0" eb="3">
      <t>ミセンタク</t>
    </rPh>
    <rPh sb="16" eb="18">
      <t>コウモク</t>
    </rPh>
    <rPh sb="19" eb="21">
      <t>センタク</t>
    </rPh>
    <phoneticPr fontId="5"/>
  </si>
  <si>
    <t>対象外となるのは、「保育室が２階の場合の条件」などの項目のみです。</t>
    <rPh sb="0" eb="3">
      <t>タイショウガイ</t>
    </rPh>
    <rPh sb="26" eb="28">
      <t>コウモク</t>
    </rPh>
    <phoneticPr fontId="5"/>
  </si>
  <si>
    <t>認可外保育施設指導監督基準に係る自主点検表</t>
    <rPh sb="0" eb="2">
      <t>ニンカ</t>
    </rPh>
    <rPh sb="2" eb="3">
      <t>ガイ</t>
    </rPh>
    <rPh sb="3" eb="5">
      <t>ホイク</t>
    </rPh>
    <rPh sb="5" eb="7">
      <t>シセツ</t>
    </rPh>
    <rPh sb="7" eb="9">
      <t>シドウ</t>
    </rPh>
    <rPh sb="9" eb="11">
      <t>カントク</t>
    </rPh>
    <rPh sb="11" eb="13">
      <t>キジュン</t>
    </rPh>
    <rPh sb="14" eb="15">
      <t>カカ</t>
    </rPh>
    <rPh sb="16" eb="18">
      <t>ジシュ</t>
    </rPh>
    <rPh sb="18" eb="20">
      <t>テンケン</t>
    </rPh>
    <rPh sb="20" eb="21">
      <t>ヒョウ</t>
    </rPh>
    <phoneticPr fontId="6"/>
  </si>
  <si>
    <t>５ 便所
（１）便所の手洗設備
便所と保育室及び調理室との区画
便所の安全な使用の確保</t>
    <phoneticPr fontId="10"/>
  </si>
  <si>
    <t>ａ 便器の数が、おおむね幼児20人につき１以上であるか。
※ 特に支障がない場合　便所が同一階にあり、共同使用しても必要数を確保でき、衛生上問題ないこと。</t>
    <phoneticPr fontId="10"/>
  </si>
  <si>
    <t>２
（１）非常災害に対する具体的計画（消防計画）の策定</t>
    <phoneticPr fontId="10"/>
  </si>
  <si>
    <t>３ 保護者との連絡等
（１） 保護者との密接な連絡を取り、その意向を考慮した保育の実施</t>
    <phoneticPr fontId="10"/>
  </si>
  <si>
    <t>に入力、もしくは選択してください。</t>
    <rPh sb="1" eb="3">
      <t>ニュウリョク</t>
    </rPh>
    <rPh sb="8" eb="10">
      <t>センタク</t>
    </rPh>
    <phoneticPr fontId="6"/>
  </si>
  <si>
    <t>保育室を2階以上に設ける場合の条件</t>
    <rPh sb="0" eb="3">
      <t>ホイクシツ</t>
    </rPh>
    <rPh sb="5" eb="6">
      <t>カイ</t>
    </rPh>
    <rPh sb="6" eb="8">
      <t>イジョウ</t>
    </rPh>
    <rPh sb="9" eb="10">
      <t>モウ</t>
    </rPh>
    <rPh sb="12" eb="14">
      <t>バアイ</t>
    </rPh>
    <rPh sb="15" eb="17">
      <t>ジョウケン</t>
    </rPh>
    <phoneticPr fontId="6"/>
  </si>
  <si>
    <t>○保育に従事する者の数</t>
    <rPh sb="1" eb="3">
      <t>ホイク</t>
    </rPh>
    <rPh sb="4" eb="6">
      <t>ジュウジ</t>
    </rPh>
    <rPh sb="8" eb="9">
      <t>モノ</t>
    </rPh>
    <rPh sb="10" eb="11">
      <t>カズ</t>
    </rPh>
    <phoneticPr fontId="6"/>
  </si>
  <si>
    <t>○保育に従事する者の有資格者の数</t>
    <rPh sb="1" eb="3">
      <t>ホイク</t>
    </rPh>
    <rPh sb="4" eb="6">
      <t>ジュウジ</t>
    </rPh>
    <rPh sb="10" eb="14">
      <t>ユウシカクシャ</t>
    </rPh>
    <phoneticPr fontId="6"/>
  </si>
  <si>
    <t>○保育室の面積</t>
    <rPh sb="1" eb="4">
      <t>ホイクシツ</t>
    </rPh>
    <rPh sb="5" eb="7">
      <t>メンセキ</t>
    </rPh>
    <phoneticPr fontId="5"/>
  </si>
  <si>
    <t>特定子ども・子育て施設の確認</t>
    <rPh sb="0" eb="2">
      <t>トクテイ</t>
    </rPh>
    <rPh sb="2" eb="3">
      <t>コ</t>
    </rPh>
    <rPh sb="6" eb="8">
      <t>コソダ</t>
    </rPh>
    <rPh sb="9" eb="11">
      <t>シセツ</t>
    </rPh>
    <rPh sb="12" eb="14">
      <t>カクニン</t>
    </rPh>
    <phoneticPr fontId="5"/>
  </si>
  <si>
    <t>無償化対象児童の利用予定があり、無償化対象施設の確認を希望する。</t>
    <rPh sb="0" eb="3">
      <t>ムショウカ</t>
    </rPh>
    <rPh sb="3" eb="5">
      <t>タイショウ</t>
    </rPh>
    <rPh sb="5" eb="7">
      <t>ジドウ</t>
    </rPh>
    <rPh sb="8" eb="12">
      <t>リヨウヨテイ</t>
    </rPh>
    <rPh sb="16" eb="19">
      <t>ムショウカ</t>
    </rPh>
    <rPh sb="19" eb="21">
      <t>タイショウ</t>
    </rPh>
    <rPh sb="21" eb="23">
      <t>シセツ</t>
    </rPh>
    <rPh sb="24" eb="26">
      <t>カクニン</t>
    </rPh>
    <rPh sb="27" eb="29">
      <t>キボウ</t>
    </rPh>
    <phoneticPr fontId="5"/>
  </si>
  <si>
    <t>無償化</t>
    <rPh sb="0" eb="3">
      <t>ムショウカ</t>
    </rPh>
    <phoneticPr fontId="5"/>
  </si>
  <si>
    <t>未選択</t>
    <rPh sb="0" eb="3">
      <t>ミセンタク</t>
    </rPh>
    <phoneticPr fontId="5"/>
  </si>
  <si>
    <t>希望する</t>
    <rPh sb="0" eb="2">
      <t>キボウ</t>
    </rPh>
    <phoneticPr fontId="5"/>
  </si>
  <si>
    <t>希望しない</t>
    <rPh sb="0" eb="2">
      <t>キボウ</t>
    </rPh>
    <phoneticPr fontId="5"/>
  </si>
  <si>
    <t>留意事項</t>
    <rPh sb="0" eb="4">
      <t>リュウイジコウ</t>
    </rPh>
    <phoneticPr fontId="5"/>
  </si>
  <si>
    <t>認可外保育施設指導監督基準を満たす旨の証明書の交付は、立入調査及び改善指導の結果を踏まえて行います。
無償化対象施設の確認を希望する場合、申請書を提出の上、上記点検結果がすべて適（対象外を除く）であることをもって、「立入調査により証明書が交付される（あるいはされない）までの期間」という条件付きで、市のホームページで無償化対象施設として公表いたします。
この際、施設は利用者に対して「条件付き無償化対象施設である」ことを周知する必要があります。
また、立入調査の結果、証明書が交付されない場合は、特定子ども・子育て支援施設の確認を停止し、その旨を市のホームページで公表いたします。</t>
    <rPh sb="0" eb="7">
      <t>ニンカガイホイクシセツ</t>
    </rPh>
    <rPh sb="7" eb="13">
      <t>シドウカントクキジュン</t>
    </rPh>
    <rPh sb="14" eb="15">
      <t>ミ</t>
    </rPh>
    <rPh sb="17" eb="18">
      <t>ムネ</t>
    </rPh>
    <rPh sb="19" eb="22">
      <t>ショウメイショ</t>
    </rPh>
    <rPh sb="23" eb="25">
      <t>コウフ</t>
    </rPh>
    <rPh sb="27" eb="31">
      <t>タチイリチョウサ</t>
    </rPh>
    <rPh sb="31" eb="32">
      <t>オヨ</t>
    </rPh>
    <rPh sb="33" eb="37">
      <t>カイゼンシドウ</t>
    </rPh>
    <rPh sb="38" eb="40">
      <t>ケッカ</t>
    </rPh>
    <rPh sb="41" eb="42">
      <t>フ</t>
    </rPh>
    <rPh sb="45" eb="46">
      <t>オコナ</t>
    </rPh>
    <rPh sb="52" eb="55">
      <t>ムショウカ</t>
    </rPh>
    <rPh sb="55" eb="59">
      <t>タイショウシセツ</t>
    </rPh>
    <rPh sb="60" eb="62">
      <t>カクニン</t>
    </rPh>
    <rPh sb="63" eb="65">
      <t>キボウ</t>
    </rPh>
    <rPh sb="67" eb="69">
      <t>バアイ</t>
    </rPh>
    <rPh sb="70" eb="73">
      <t>シンセイショ</t>
    </rPh>
    <rPh sb="74" eb="76">
      <t>テイシュツ</t>
    </rPh>
    <rPh sb="77" eb="78">
      <t>ウエ</t>
    </rPh>
    <rPh sb="91" eb="94">
      <t>タイショウガイ</t>
    </rPh>
    <rPh sb="95" eb="96">
      <t>ノゾ</t>
    </rPh>
    <rPh sb="159" eb="162">
      <t>ムショウカ</t>
    </rPh>
    <rPh sb="162" eb="164">
      <t>タイショウ</t>
    </rPh>
    <rPh sb="180" eb="181">
      <t>サイ</t>
    </rPh>
    <rPh sb="182" eb="184">
      <t>シセツ</t>
    </rPh>
    <rPh sb="185" eb="188">
      <t>リヨウシャ</t>
    </rPh>
    <rPh sb="189" eb="190">
      <t>タイ</t>
    </rPh>
    <rPh sb="193" eb="196">
      <t>ジョウケンツ</t>
    </rPh>
    <rPh sb="197" eb="204">
      <t>ムショウカタイショウシセツ</t>
    </rPh>
    <rPh sb="211" eb="213">
      <t>シュウチ</t>
    </rPh>
    <rPh sb="215" eb="217">
      <t>ヒツヨウ</t>
    </rPh>
    <rPh sb="227" eb="231">
      <t>タチイリチョウサ</t>
    </rPh>
    <rPh sb="232" eb="234">
      <t>ケッカ</t>
    </rPh>
    <rPh sb="235" eb="238">
      <t>ショウメイショ</t>
    </rPh>
    <rPh sb="239" eb="241">
      <t>コウフ</t>
    </rPh>
    <rPh sb="245" eb="247">
      <t>バアイ</t>
    </rPh>
    <rPh sb="249" eb="251">
      <t>トクテイ</t>
    </rPh>
    <rPh sb="251" eb="252">
      <t>コ</t>
    </rPh>
    <rPh sb="255" eb="257">
      <t>コソダ</t>
    </rPh>
    <rPh sb="258" eb="262">
      <t>シエンシセツ</t>
    </rPh>
    <rPh sb="263" eb="265">
      <t>カクニン</t>
    </rPh>
    <rPh sb="266" eb="268">
      <t>テイシ</t>
    </rPh>
    <rPh sb="272" eb="273">
      <t>ムネ</t>
    </rPh>
    <rPh sb="274" eb="275">
      <t>シ</t>
    </rPh>
    <rPh sb="283" eb="285">
      <t>コウヒョウ</t>
    </rPh>
    <phoneticPr fontId="5"/>
  </si>
  <si>
    <t>２ サービス利用者に対する契約内容の書面等による交付</t>
    <phoneticPr fontId="10"/>
  </si>
  <si>
    <t>１ 施設及びサービスに関する内容の掲示</t>
    <phoneticPr fontId="10"/>
  </si>
  <si>
    <t>１ 乳幼児の健康状態の観察
登園、降園の際、乳幼児一人一人の健康状態の観察</t>
    <phoneticPr fontId="10"/>
  </si>
  <si>
    <t>７ 乳幼児突然死症候群に対する注意</t>
    <phoneticPr fontId="10"/>
  </si>
  <si>
    <t>戸田市認可外保育施設（新規開設施設）</t>
    <rPh sb="0" eb="2">
      <t>トダ</t>
    </rPh>
    <rPh sb="2" eb="3">
      <t>シ</t>
    </rPh>
    <rPh sb="3" eb="5">
      <t>ニンカ</t>
    </rPh>
    <rPh sb="5" eb="6">
      <t>ガイ</t>
    </rPh>
    <rPh sb="6" eb="8">
      <t>ホイク</t>
    </rPh>
    <rPh sb="8" eb="10">
      <t>シセツ</t>
    </rPh>
    <rPh sb="11" eb="13">
      <t>シンキ</t>
    </rPh>
    <rPh sb="13" eb="15">
      <t>カイセツ</t>
    </rPh>
    <rPh sb="15" eb="17">
      <t>シセツ</t>
    </rPh>
    <phoneticPr fontId="6"/>
  </si>
  <si>
    <t>主たる開所時間において、月極契約乳幼児数に対して保育に従事する者が不足していない。</t>
    <rPh sb="0" eb="1">
      <t>オモ</t>
    </rPh>
    <rPh sb="3" eb="7">
      <t>カイショジカン</t>
    </rPh>
    <rPh sb="12" eb="14">
      <t>ツキギ</t>
    </rPh>
    <rPh sb="14" eb="20">
      <t>ケイヤクニュウヨウジスウ</t>
    </rPh>
    <rPh sb="21" eb="22">
      <t>タイ</t>
    </rPh>
    <rPh sb="24" eb="26">
      <t>ホイク</t>
    </rPh>
    <rPh sb="27" eb="29">
      <t>ジュウジ</t>
    </rPh>
    <rPh sb="31" eb="32">
      <t>モノ</t>
    </rPh>
    <rPh sb="33" eb="35">
      <t>フソク</t>
    </rPh>
    <phoneticPr fontId="10"/>
  </si>
  <si>
    <t xml:space="preserve">主たる開所時間において、総乳幼児数に対して保育に従事する者が不足していない。
※　保育に従事する者が不足するような場合には、乳幼児の受入を断ること。
</t>
    <rPh sb="0" eb="1">
      <t>オモ</t>
    </rPh>
    <rPh sb="3" eb="7">
      <t>カイショジカン</t>
    </rPh>
    <rPh sb="12" eb="13">
      <t>ソウ</t>
    </rPh>
    <rPh sb="13" eb="16">
      <t>ニュウヨウジ</t>
    </rPh>
    <rPh sb="16" eb="17">
      <t>スウ</t>
    </rPh>
    <rPh sb="18" eb="19">
      <t>タイ</t>
    </rPh>
    <rPh sb="21" eb="23">
      <t>ホイク</t>
    </rPh>
    <rPh sb="24" eb="26">
      <t>ジュウジ</t>
    </rPh>
    <rPh sb="28" eb="29">
      <t>モノ</t>
    </rPh>
    <rPh sb="30" eb="32">
      <t>フソク</t>
    </rPh>
    <rPh sb="41" eb="43">
      <t>ホイク</t>
    </rPh>
    <rPh sb="44" eb="46">
      <t>ジュウジ</t>
    </rPh>
    <rPh sb="48" eb="49">
      <t>モノ</t>
    </rPh>
    <rPh sb="50" eb="52">
      <t>フソク</t>
    </rPh>
    <rPh sb="57" eb="59">
      <t>バアイ</t>
    </rPh>
    <rPh sb="62" eb="65">
      <t>ニュウヨウジ</t>
    </rPh>
    <rPh sb="66" eb="68">
      <t>ウケイレ</t>
    </rPh>
    <rPh sb="69" eb="70">
      <t>コトワ</t>
    </rPh>
    <phoneticPr fontId="10"/>
  </si>
  <si>
    <t xml:space="preserve">契約乳幼児の在籍時間帯に保育に従事する者が1人勤務の時間帯がない。（主たる開所時間を超える時間帯について、現に保育されている乳幼児が1人である場合を除く。）
また、1日に保育する乳幼児の数が6人以上19人以下の施設については、複数の乳児を保育する時間帯を除き、保育に従事する者が1人となる時間帯を最小限とすることや、他の職員を配置するなど安全面に配慮することにより、常時、2人以上の保育に従事する者を配置しないことができる。
</t>
    <rPh sb="0" eb="2">
      <t>ケイヤク</t>
    </rPh>
    <rPh sb="2" eb="3">
      <t>ニュウ</t>
    </rPh>
    <rPh sb="3" eb="5">
      <t>ヨウジ</t>
    </rPh>
    <rPh sb="6" eb="11">
      <t>ザイセキジカンタイ</t>
    </rPh>
    <rPh sb="12" eb="14">
      <t>ホイク</t>
    </rPh>
    <rPh sb="15" eb="17">
      <t>ジュウジ</t>
    </rPh>
    <rPh sb="19" eb="20">
      <t>モノ</t>
    </rPh>
    <rPh sb="22" eb="23">
      <t>ニン</t>
    </rPh>
    <rPh sb="23" eb="25">
      <t>キンム</t>
    </rPh>
    <rPh sb="26" eb="29">
      <t>ジカンタイ</t>
    </rPh>
    <rPh sb="34" eb="35">
      <t>シュ</t>
    </rPh>
    <rPh sb="37" eb="41">
      <t>カイショジカン</t>
    </rPh>
    <rPh sb="42" eb="43">
      <t>コ</t>
    </rPh>
    <rPh sb="45" eb="48">
      <t>ジカンタイ</t>
    </rPh>
    <rPh sb="53" eb="54">
      <t>ゲン</t>
    </rPh>
    <rPh sb="55" eb="57">
      <t>ホイク</t>
    </rPh>
    <rPh sb="62" eb="65">
      <t>ニュウヨウジ</t>
    </rPh>
    <rPh sb="67" eb="68">
      <t>ニン</t>
    </rPh>
    <rPh sb="71" eb="73">
      <t>バアイ</t>
    </rPh>
    <rPh sb="74" eb="75">
      <t>ノゾ</t>
    </rPh>
    <rPh sb="83" eb="84">
      <t>ニチ</t>
    </rPh>
    <rPh sb="85" eb="87">
      <t>ホイク</t>
    </rPh>
    <rPh sb="89" eb="92">
      <t>ニュウヨウジ</t>
    </rPh>
    <rPh sb="93" eb="94">
      <t>カズ</t>
    </rPh>
    <rPh sb="96" eb="97">
      <t>ニン</t>
    </rPh>
    <rPh sb="97" eb="99">
      <t>イジョウ</t>
    </rPh>
    <rPh sb="101" eb="102">
      <t>ニン</t>
    </rPh>
    <rPh sb="102" eb="104">
      <t>イカ</t>
    </rPh>
    <rPh sb="105" eb="107">
      <t>シセツ</t>
    </rPh>
    <rPh sb="113" eb="115">
      <t>フクスウ</t>
    </rPh>
    <rPh sb="116" eb="118">
      <t>ニュウジ</t>
    </rPh>
    <rPh sb="119" eb="121">
      <t>ホイク</t>
    </rPh>
    <rPh sb="123" eb="126">
      <t>ジカンタイ</t>
    </rPh>
    <rPh sb="127" eb="128">
      <t>ノゾ</t>
    </rPh>
    <rPh sb="130" eb="132">
      <t>ホイク</t>
    </rPh>
    <rPh sb="133" eb="135">
      <t>ジュウジ</t>
    </rPh>
    <rPh sb="137" eb="138">
      <t>モノ</t>
    </rPh>
    <rPh sb="140" eb="141">
      <t>ニン</t>
    </rPh>
    <rPh sb="144" eb="147">
      <t>ジカンタイ</t>
    </rPh>
    <rPh sb="148" eb="151">
      <t>サイショウゲン</t>
    </rPh>
    <rPh sb="158" eb="159">
      <t>ホカ</t>
    </rPh>
    <rPh sb="160" eb="162">
      <t>ショクイン</t>
    </rPh>
    <rPh sb="163" eb="165">
      <t>ハイチ</t>
    </rPh>
    <rPh sb="169" eb="172">
      <t>アンゼンメン</t>
    </rPh>
    <rPh sb="173" eb="175">
      <t>ハイリョ</t>
    </rPh>
    <rPh sb="183" eb="185">
      <t>ジョウジ</t>
    </rPh>
    <rPh sb="187" eb="188">
      <t>ニン</t>
    </rPh>
    <rPh sb="188" eb="190">
      <t>イジョウ</t>
    </rPh>
    <rPh sb="191" eb="193">
      <t>ホイク</t>
    </rPh>
    <rPh sb="194" eb="196">
      <t>ジュウジ</t>
    </rPh>
    <rPh sb="198" eb="199">
      <t>モノ</t>
    </rPh>
    <rPh sb="200" eb="202">
      <t>ハイチ</t>
    </rPh>
    <phoneticPr fontId="10"/>
  </si>
  <si>
    <t xml:space="preserve">
月極契約乳幼児数に対する保育に従事する者数につい
て、有資格者が不足していない。
</t>
    <phoneticPr fontId="10"/>
  </si>
  <si>
    <t xml:space="preserve">
総乳幼児数に対する保育に従事する者数について、有資格者が不足していない。
※　有資格者が不足するような場合には、乳幼児の受入を断ること。
</t>
    <phoneticPr fontId="10"/>
  </si>
  <si>
    <t>左記の事項につき、違反がない。</t>
    <phoneticPr fontId="10"/>
  </si>
  <si>
    <t>不足していない。</t>
    <phoneticPr fontId="10"/>
  </si>
  <si>
    <t xml:space="preserve">
不足していない。
※ 総乳幼児数に対して保育室面積が不足するような場合には、乳幼児の受入を断ること。
</t>
    <phoneticPr fontId="10"/>
  </si>
  <si>
    <t xml:space="preserve">
調理室（施設外調理等の場合にあっては必要な調理機能）がある。
</t>
    <phoneticPr fontId="10"/>
  </si>
  <si>
    <t xml:space="preserve">
調理室が、乳幼児が保育室から簡単に立ち入ることができないよう区画等されている状態にある。
※　調理機能のみを有している場合にあっても、衛生や乳幼児の安全が十分確保される状態となっていること。
</t>
    <phoneticPr fontId="10"/>
  </si>
  <si>
    <t xml:space="preserve">
区画はあるが、扉が閉められていない等運用面の注意を要することがない。
</t>
    <phoneticPr fontId="10"/>
  </si>
  <si>
    <t xml:space="preserve">
衛生的な状態が保たれている。
</t>
    <phoneticPr fontId="10"/>
  </si>
  <si>
    <t xml:space="preserve">
区画されている。（保育場所が別の部屋にある、又はベビーフェンス、ベビーベッド等の区画がある。）
</t>
    <phoneticPr fontId="10"/>
  </si>
  <si>
    <t xml:space="preserve">
区画が不十分でない（ベビーフェンス等があっても、十分活用されていないなどがない）
</t>
    <phoneticPr fontId="10"/>
  </si>
  <si>
    <t xml:space="preserve">
窓等採光に有効な開口部がある。
※　建築基準法第28 条第１項及び建築基準法施行令第19 条の規定（認可保育所の保育室の採光）に準じ、窓等採光に有効な開口部の面積が床面積の５分の１以上であることが望ましい。
</t>
    <phoneticPr fontId="10"/>
  </si>
  <si>
    <t xml:space="preserve">
窓等換気に有効な開口部がある。
※　建築基準法第28 条第２項の規定（居室の換気）に準じ、窓等換気に有効な開口部の面積が床面積の20 分の１以上であるか、これに相当する換気設備があることが望ましい。
</t>
    <phoneticPr fontId="10"/>
  </si>
  <si>
    <t xml:space="preserve">
同一の乳幼児用ベッドに２人以上の乳幼児を寝かせることがない。
</t>
    <phoneticPr fontId="10"/>
  </si>
  <si>
    <t xml:space="preserve">
便所用の手洗設備が設けられている。
</t>
    <phoneticPr fontId="10"/>
  </si>
  <si>
    <t xml:space="preserve">
手洗設備が不衛生でない（十分に清掃がなされていない、石けんがないなどがない。）
</t>
    <phoneticPr fontId="10"/>
  </si>
  <si>
    <t xml:space="preserve">
便所が、保育室及び調理室と区画されている。
</t>
    <phoneticPr fontId="10"/>
  </si>
  <si>
    <t xml:space="preserve">
便所が不衛生でない（十分に清掃がなされている。）
</t>
    <phoneticPr fontId="10"/>
  </si>
  <si>
    <t xml:space="preserve">
基準より便器の数が大きく不足していない。
</t>
    <phoneticPr fontId="10"/>
  </si>
  <si>
    <t xml:space="preserve">
消火用具がない又は消火用具の機能失効などがない。
</t>
    <phoneticPr fontId="10"/>
  </si>
  <si>
    <t xml:space="preserve">
消火用具の設置場所等につき、周知されている。
</t>
    <phoneticPr fontId="10"/>
  </si>
  <si>
    <t xml:space="preserve">
保育室を１階に設けていて、適切な退避用経路がある。
</t>
    <phoneticPr fontId="10"/>
  </si>
  <si>
    <t xml:space="preserve">
【30人以上の施設】
具体的計画（消防計画）を作成、届出をしている。
</t>
    <phoneticPr fontId="10"/>
  </si>
  <si>
    <t xml:space="preserve">
【30人未満の施設】
具体的計画を作成している。
</t>
    <phoneticPr fontId="10"/>
  </si>
  <si>
    <t xml:space="preserve">
30人以上の施設であって選任、届出をしている。
</t>
    <phoneticPr fontId="10"/>
  </si>
  <si>
    <t xml:space="preserve">
転落防止設備がある。
</t>
    <phoneticPr fontId="10"/>
  </si>
  <si>
    <t xml:space="preserve">
下記のイ及びロのいずれか満たしている。または、指導基準第３に規定する設備の設置及び訓練の実施がなされている。
イ 建築基準法第２条第９号の２に規定する耐火建築物又は同条第９号の３に規定する準耐火建築物（同号ロに該当するものを除く。）であること。
ロ ポイントに掲げる区分ごとに、右欄に掲げる施設又は設備（乳幼児の避難に適した構造のものに限る。）がそれぞれ１以上設けられていること。
</t>
    <phoneticPr fontId="10"/>
  </si>
  <si>
    <t xml:space="preserve">
建築基準法第２条第９号の２に規定する耐火建築物である。（準耐火建築物は不可）
</t>
    <phoneticPr fontId="10"/>
  </si>
  <si>
    <t xml:space="preserve">
ポイントに掲げる区分ごとに、右欄に掲げる施設又は設備（乳幼児の避難に適した構造のものに限る。）がそれぞれ１以上設けられている。
</t>
    <phoneticPr fontId="10"/>
  </si>
  <si>
    <t xml:space="preserve">
避難に適した構造の施設又は設備は保育室の各部分から歩行距離30m以内にある。
</t>
    <phoneticPr fontId="10"/>
  </si>
  <si>
    <t xml:space="preserve">
以下に掲げる施設又は設備のうち該当するものが一つある。
① 保育施設の調理室以外の部分と調理室を建築基準法第２条第７号に規定する耐火構造の床若しくは壁又
は建築基準法施行令第112条第１項に規定する特定防火設備で区画し、換気、暖房又は冷房の設備の風道が、
当該床若しくは壁を貫通する部分又はこれに近接する部分に防火上有効にダンパーが設けられている。
② 調理室にスプリンクラー設備その他これに類するもので自動式のものが設けられている。
③ 調理室において調理用器具の種類に応じ有効な自動消火装置が設けられ、かつ、当該調理室の外部への
延焼を防止するために必要な措置が講じられている。
</t>
    <phoneticPr fontId="10"/>
  </si>
  <si>
    <t xml:space="preserve">
左記ｅを満たしている。
</t>
    <phoneticPr fontId="10"/>
  </si>
  <si>
    <t xml:space="preserve">
転落防止設備が活用されていない等運用面で注意を要する事項がない。
</t>
    <phoneticPr fontId="10"/>
  </si>
  <si>
    <t>左記ｇを満たしている。</t>
    <phoneticPr fontId="10"/>
  </si>
  <si>
    <t xml:space="preserve">
左記ｈを満たしている。
※　防炎物品の表示にも努めること。
</t>
    <phoneticPr fontId="10"/>
  </si>
  <si>
    <t>ポイントに掲げる区分ごとに、右欄に掲げる施設又は設備（乳幼児の避難に適した構造のものに限る。）がそれぞれ１以上設けられている。</t>
    <phoneticPr fontId="10"/>
  </si>
  <si>
    <t xml:space="preserve">
以下に掲げる施設又は設備のうち該当するものが一つある。
① 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
② 調理室にスプリンクラー設備その他これに類するもので自動式のものが設けられている。
③ 調理室において調理用器具の種類に応じ有効な自動消火装置が設けられ、かつ、当該調理室の外部への延焼を防止するために必要な措置が講じられている。
</t>
    <phoneticPr fontId="10"/>
  </si>
  <si>
    <t>左記ｅを満たしている。</t>
    <phoneticPr fontId="10"/>
  </si>
  <si>
    <t xml:space="preserve">
左記ｇを満たしている。
</t>
    <phoneticPr fontId="10"/>
  </si>
  <si>
    <t xml:space="preserve">
左記ｈを満たしている。防炎物品の表示にも努めること。
</t>
    <phoneticPr fontId="10"/>
  </si>
  <si>
    <t xml:space="preserve">
デイリープログラム等が作成されている。
</t>
    <phoneticPr fontId="10"/>
  </si>
  <si>
    <t xml:space="preserve">
汚れたときの処置が適当。
</t>
    <phoneticPr fontId="10"/>
  </si>
  <si>
    <t xml:space="preserve">
屋外遊戯の機会が適切に確保されている。（幼児）
</t>
    <phoneticPr fontId="10"/>
  </si>
  <si>
    <t xml:space="preserve">
外気浴の機会が適切に確保されている。（乳児）
</t>
    <phoneticPr fontId="10"/>
  </si>
  <si>
    <t xml:space="preserve">
テレビやビデオを見せ続けていない。
</t>
    <phoneticPr fontId="10"/>
  </si>
  <si>
    <t xml:space="preserve">
一人一人の乳幼児に対してきめ細かくかつ相互応答的に関わっている。
</t>
    <phoneticPr fontId="10"/>
  </si>
  <si>
    <t xml:space="preserve">
遊具がある。
</t>
    <phoneticPr fontId="10"/>
  </si>
  <si>
    <t xml:space="preserve">
遊具につき、改善を要する点がない。
年齢に応じた玩具が備えられていない、衛生面に問題がある等。
</t>
    <phoneticPr fontId="10"/>
  </si>
  <si>
    <t xml:space="preserve">
大型遊具を備える場合にあっては、その安全性に問題がない。
</t>
    <phoneticPr fontId="10"/>
  </si>
  <si>
    <t>施設内研修の機会を設けるなど、保育に従事する者の質の向上に努めている。</t>
    <phoneticPr fontId="10"/>
  </si>
  <si>
    <t xml:space="preserve">
配慮に欠けていない。
（例）しつけと称するか否かを問わず乳幼児に身体的苦痛を与えている。いわゆるネグレクトや差別的処遇、言葉の暴力が見られる。 等がない。
</t>
    <phoneticPr fontId="10"/>
  </si>
  <si>
    <t>虐待等不適切な養育が疑われる場合に専門的機関への通告等が行われている。</t>
    <phoneticPr fontId="10"/>
  </si>
  <si>
    <t>可能な限り、保護者と密接な連絡を取ることに心がけている。</t>
    <phoneticPr fontId="10"/>
  </si>
  <si>
    <t>保護者の緊急連絡表が整備されている。</t>
    <phoneticPr fontId="10"/>
  </si>
  <si>
    <t xml:space="preserve">
保護者等からの要望があった場合に、乳幼児の安全確保、保育の実施等に支障のない範囲であっても、これらの要望に適切に対応している。
</t>
    <phoneticPr fontId="10"/>
  </si>
  <si>
    <t xml:space="preserve">
使用するごとによく洗っている。十分な殺菌又は滅菌が行われている。
</t>
    <phoneticPr fontId="10"/>
  </si>
  <si>
    <t xml:space="preserve">
汚れていない。残飯等が放置されていない。
</t>
    <phoneticPr fontId="10"/>
  </si>
  <si>
    <t xml:space="preserve">
不適切な事項がない。
</t>
    <phoneticPr fontId="10"/>
  </si>
  <si>
    <t xml:space="preserve">
（十分な消毒がなされずに）共用されることがない。
</t>
    <phoneticPr fontId="10"/>
  </si>
  <si>
    <t xml:space="preserve">
冷凍・冷蔵設備がある。その他、食品の保存に関し、不適切な事項がない。
</t>
    <phoneticPr fontId="10"/>
  </si>
  <si>
    <t xml:space="preserve">
配慮されている。
</t>
    <phoneticPr fontId="10"/>
  </si>
  <si>
    <t>乳児に対する配慮が適切に行われている。</t>
    <phoneticPr fontId="10"/>
  </si>
  <si>
    <t xml:space="preserve">
献立が作成されている。
</t>
    <phoneticPr fontId="10"/>
  </si>
  <si>
    <t xml:space="preserve">
献立に従った調理が適切に行われていないことがない。
</t>
    <phoneticPr fontId="10"/>
  </si>
  <si>
    <t xml:space="preserve">
十分な観察が行われている。
</t>
    <phoneticPr fontId="10"/>
  </si>
  <si>
    <t xml:space="preserve">
保護者から報告（連絡帳を活用することを含む。）を受けている。
</t>
    <phoneticPr fontId="10"/>
  </si>
  <si>
    <t xml:space="preserve">
注意が必要である場合において保護者等にその旨を報告している。
</t>
    <phoneticPr fontId="10"/>
  </si>
  <si>
    <t xml:space="preserve">
基本的な発育チェックを行っている。
</t>
    <phoneticPr fontId="10"/>
  </si>
  <si>
    <t xml:space="preserve">
基本的な発育チェックを毎月行っている。
</t>
    <phoneticPr fontId="10"/>
  </si>
  <si>
    <t xml:space="preserve">
・入所（利用開始）時に実施されている。ただし、保護
者からの健康診断結果の提出がある場合等は、これにより入所（利用開始）時の健康診断がなされたものとみなしてよい。
</t>
    <phoneticPr fontId="10"/>
  </si>
  <si>
    <t xml:space="preserve">
実施されている。
</t>
    <phoneticPr fontId="10"/>
  </si>
  <si>
    <t xml:space="preserve">
１年に１回しか実施していないなど回数に不足がない。
</t>
    <rPh sb="17" eb="19">
      <t>カイスウ</t>
    </rPh>
    <rPh sb="20" eb="22">
      <t>フソク</t>
    </rPh>
    <phoneticPr fontId="10"/>
  </si>
  <si>
    <t xml:space="preserve">
緊急時に備えた保育所付近の病院関係の一覧が作成済み。
</t>
    <rPh sb="24" eb="25">
      <t>ズ</t>
    </rPh>
    <phoneticPr fontId="10"/>
  </si>
  <si>
    <t xml:space="preserve">
職員への周知徹底等対応が十分。
</t>
    <phoneticPr fontId="10"/>
  </si>
  <si>
    <t>実施されている。</t>
    <phoneticPr fontId="10"/>
  </si>
  <si>
    <t xml:space="preserve">
おおむね月１回の検便が実施されている。
</t>
    <phoneticPr fontId="10"/>
  </si>
  <si>
    <t xml:space="preserve">
左記の最低限必要な医薬品、医療品がある。
</t>
    <phoneticPr fontId="10"/>
  </si>
  <si>
    <t xml:space="preserve">
対応が適切である。
</t>
    <phoneticPr fontId="10"/>
  </si>
  <si>
    <t xml:space="preserve">
治癒の判断をもっぱら保護者に委ねていない。
</t>
    <phoneticPr fontId="10"/>
  </si>
  <si>
    <t xml:space="preserve">
洗浄、洗濯等を行わないまま共用していない。
</t>
    <phoneticPr fontId="10"/>
  </si>
  <si>
    <t xml:space="preserve">
保育室に職員が在室しており、乳幼児突然死症候群に対する注意を払っている。
</t>
    <phoneticPr fontId="10"/>
  </si>
  <si>
    <t xml:space="preserve">
乳幼児突然死症候群に対する注意が不足していない。
</t>
    <phoneticPr fontId="10"/>
  </si>
  <si>
    <t xml:space="preserve">
保育室内で喫煙していない。
</t>
    <phoneticPr fontId="10"/>
  </si>
  <si>
    <t xml:space="preserve">
安全計画が策定されている。
</t>
    <phoneticPr fontId="10"/>
  </si>
  <si>
    <t xml:space="preserve">
保育室だけでなく、乳幼児の出入りする場所には危険物防止に対する十分な配慮がされている。
</t>
    <phoneticPr fontId="10"/>
  </si>
  <si>
    <t xml:space="preserve">
職員に対し、安全計画について周知されている。
</t>
    <phoneticPr fontId="10"/>
  </si>
  <si>
    <t xml:space="preserve">
安全計画に定める研修及び訓練が定期的に実施されている。
</t>
    <phoneticPr fontId="10"/>
  </si>
  <si>
    <t xml:space="preserve">
保護者に対し、安全計画に基づく取組の内容等について周知されている。
</t>
    <phoneticPr fontId="10"/>
  </si>
  <si>
    <t xml:space="preserve">
施設内の危険な場所、設備等への囲障の設置がある。
</t>
    <phoneticPr fontId="10"/>
  </si>
  <si>
    <t xml:space="preserve">
専ら監視を行う者とプール指導等を行う者を分けて配置している。
</t>
    <phoneticPr fontId="10"/>
  </si>
  <si>
    <t xml:space="preserve">
誤嚥等による窒息のリスクとなるものを除去することや、食物アレルギーのある子どもに配慮した食事の提供を行っている。
</t>
    <phoneticPr fontId="10"/>
  </si>
  <si>
    <t xml:space="preserve">
定期的な点検が行われている。
</t>
    <phoneticPr fontId="10"/>
  </si>
  <si>
    <t xml:space="preserve">
囲障はあり、施錠等が十分。
</t>
    <phoneticPr fontId="10"/>
  </si>
  <si>
    <t xml:space="preserve">
点呼その他の児童の所在を確実に把握することができる方法により、児童の所在が確認されている。
</t>
    <phoneticPr fontId="10"/>
  </si>
  <si>
    <t xml:space="preserve">
当該自動車にブザーその他の車内の児童の見落としを防止する装置が備えられている。
</t>
    <phoneticPr fontId="10"/>
  </si>
  <si>
    <t xml:space="preserve">
児童の降車の際の確認にあたり、当該装置を用いている。
</t>
    <phoneticPr fontId="10"/>
  </si>
  <si>
    <t xml:space="preserve">
定期的な訓練が実施されている。
</t>
    <phoneticPr fontId="10"/>
  </si>
  <si>
    <t xml:space="preserve">
賠償すべき事故が発生した場合に、損害賠償を速やかに行うことができるよう備えられている。
</t>
    <phoneticPr fontId="10"/>
  </si>
  <si>
    <t xml:space="preserve">
「教育・保育施設等における事故の報告等について」（令和５年12月14日こ成安第142号通知）に基づく報告が行われている。
</t>
    <phoneticPr fontId="10"/>
  </si>
  <si>
    <t xml:space="preserve">
事故が発生した施設において、当該事故の状況及び当該事故に際して採った処置について記録している。
</t>
    <phoneticPr fontId="10"/>
  </si>
  <si>
    <t xml:space="preserve">
死亡事故等の重大事故が発生した施設において、当該事故と同様の事故の再発防止策及び事故後の検証結果を踏まえた措置がとられている。
</t>
    <phoneticPr fontId="10"/>
  </si>
  <si>
    <t xml:space="preserve">
掲示されている。
</t>
    <phoneticPr fontId="10"/>
  </si>
  <si>
    <t xml:space="preserve">
左記ａ～nの事項につき、掲示内容又は掲示の仕方が不十分でない。
</t>
    <phoneticPr fontId="10"/>
  </si>
  <si>
    <t xml:space="preserve">
「ここdeサーチ」に情報が掲載されている。
</t>
    <phoneticPr fontId="10"/>
  </si>
  <si>
    <t xml:space="preserve">
「ここdeサーチ」に左記a～nの事項につき、掲載がない項目がある又は内容が不十分でない
</t>
    <phoneticPr fontId="10"/>
  </si>
  <si>
    <t xml:space="preserve">
書面等により交付されている。
</t>
    <phoneticPr fontId="10"/>
  </si>
  <si>
    <t xml:space="preserve">
左記ａ～ｈの事項につき、交付内容が十分。
</t>
    <phoneticPr fontId="10"/>
  </si>
  <si>
    <t xml:space="preserve">
説明が行われている。
</t>
    <phoneticPr fontId="10"/>
  </si>
  <si>
    <t xml:space="preserve">
説明はされており、内容が不十分でない。
</t>
    <phoneticPr fontId="10"/>
  </si>
  <si>
    <t xml:space="preserve">
確認できる帳簿等が備えられている。
</t>
    <phoneticPr fontId="10"/>
  </si>
  <si>
    <t xml:space="preserve">
左記の帳簿等の整備状況に不足がない。。
</t>
    <rPh sb="13" eb="15">
      <t>フソク</t>
    </rPh>
    <phoneticPr fontId="10"/>
  </si>
  <si>
    <t xml:space="preserve">
整備内容に不足がない。
</t>
    <rPh sb="6" eb="8">
      <t>フソク</t>
    </rPh>
    <phoneticPr fontId="10"/>
  </si>
  <si>
    <t>自主点検表のG列「評価事項」に該当するものを「適」としてください。</t>
    <rPh sb="0" eb="5">
      <t>ジシュテンケンヒョウ</t>
    </rPh>
    <rPh sb="7" eb="8">
      <t>レツ</t>
    </rPh>
    <rPh sb="9" eb="13">
      <t>ヒョウカジコウ</t>
    </rPh>
    <rPh sb="15" eb="17">
      <t>ガイトウ</t>
    </rPh>
    <rPh sb="23" eb="24">
      <t>テキ</t>
    </rPh>
    <phoneticPr fontId="5"/>
  </si>
  <si>
    <t xml:space="preserve">
訓練が毎月実施されている。
</t>
    <phoneticPr fontId="10"/>
  </si>
  <si>
    <t xml:space="preserve">
訓練が実施されている。
</t>
    <phoneticPr fontId="10"/>
  </si>
  <si>
    <t xml:space="preserve">
健康診断の内容が十分であり記録に不備がない。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</si>
</sst>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DBNum3][$-411]0"/>
  </numFmts>
  <fonts count="20"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6"/>
      <name val="ＭＳ Ｐゴシック"/>
      <family val="3"/>
      <charset val="128"/>
    </font>
    <font>
      <sz val="10"/>
      <color theme="1"/>
      <name val="BIZ UD明朝 Medium"/>
      <family val="1"/>
      <charset val="128"/>
    </font>
    <font>
      <sz val="10"/>
      <name val="BIZ UD明朝 Medium"/>
      <family val="1"/>
      <charset val="128"/>
    </font>
    <font>
      <sz val="6"/>
      <name val="ＭＳ ゴシック"/>
      <family val="3"/>
      <charset val="128"/>
    </font>
    <font>
      <sz val="6"/>
      <name val="游ゴシック"/>
      <family val="3"/>
      <charset val="128"/>
      <scheme val="minor"/>
    </font>
    <font>
      <b/>
      <sz val="14"/>
      <name val="BIZ UD明朝 Medium"/>
      <family val="1"/>
      <charset val="128"/>
    </font>
    <font>
      <sz val="11"/>
      <color theme="1"/>
      <name val="BIZ UD明朝 Medium"/>
      <family val="1"/>
      <charset val="128"/>
    </font>
    <font>
      <sz val="13"/>
      <name val="BIZ UD明朝 Medium"/>
      <family val="1"/>
      <charset val="128"/>
    </font>
    <font>
      <sz val="11"/>
      <name val="BIZ UD明朝 Medium"/>
      <family val="1"/>
      <charset val="128"/>
    </font>
    <font>
      <sz val="14"/>
      <name val="BIZ UD明朝 Medium"/>
      <family val="1"/>
      <charset val="128"/>
    </font>
    <font>
      <sz val="11"/>
      <color rgb="FFFF0000"/>
      <name val="BIZ UD明朝 Medium"/>
      <family val="1"/>
      <charset val="128"/>
    </font>
    <font>
      <sz val="14"/>
      <color theme="1"/>
      <name val="BIZ UD明朝 Medium"/>
      <family val="1"/>
      <charset val="128"/>
    </font>
    <font>
      <sz val="9"/>
      <color theme="1"/>
      <name val="BIZ UD明朝 Medium"/>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32">
    <xf numFmtId="0" fontId="0" fillId="0" borderId="0" xfId="0">
      <alignment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6" xfId="0" applyFont="1" applyFill="1" applyBorder="1" applyAlignment="1">
      <alignment vertical="center" wrapText="1"/>
    </xf>
    <xf numFmtId="0" fontId="8" fillId="0" borderId="2" xfId="0" applyFont="1" applyBorder="1" applyAlignment="1">
      <alignment vertical="center" wrapText="1" shrinkToFit="1"/>
    </xf>
    <xf numFmtId="0" fontId="8" fillId="0" borderId="0" xfId="0" applyFont="1" applyAlignment="1">
      <alignment horizontal="center" vertical="center" wrapText="1" shrinkToFit="1"/>
    </xf>
    <xf numFmtId="0" fontId="8" fillId="0" borderId="0" xfId="0" applyFont="1" applyAlignment="1">
      <alignment vertical="center" wrapText="1" shrinkToFit="1"/>
    </xf>
    <xf numFmtId="0" fontId="9" fillId="3" borderId="2" xfId="0" applyFont="1" applyFill="1" applyBorder="1" applyAlignment="1">
      <alignment horizontal="center" vertical="center" wrapText="1"/>
    </xf>
    <xf numFmtId="0" fontId="9" fillId="3" borderId="2" xfId="0" applyFont="1" applyFill="1" applyBorder="1" applyAlignment="1">
      <alignment vertical="center" wrapText="1"/>
    </xf>
    <xf numFmtId="0" fontId="8" fillId="3" borderId="2" xfId="0" applyFont="1" applyFill="1" applyBorder="1" applyAlignment="1">
      <alignment horizontal="left" vertical="center" wrapText="1"/>
    </xf>
    <xf numFmtId="0" fontId="9" fillId="4" borderId="3"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Fill="1" applyAlignment="1" applyProtection="1">
      <alignment horizontal="left" vertical="center" wrapText="1"/>
    </xf>
    <xf numFmtId="0" fontId="8" fillId="0" borderId="0" xfId="0" applyFont="1" applyFill="1" applyAlignment="1" applyProtection="1">
      <alignment horizontal="center" vertical="center"/>
    </xf>
    <xf numFmtId="0" fontId="8" fillId="0" borderId="0" xfId="0" applyFont="1" applyAlignment="1">
      <alignment horizontal="left" vertical="center"/>
    </xf>
    <xf numFmtId="177" fontId="8" fillId="0" borderId="7" xfId="0" applyNumberFormat="1" applyFont="1" applyBorder="1" applyAlignment="1">
      <alignment horizontal="center" vertical="center"/>
    </xf>
    <xf numFmtId="177" fontId="9" fillId="0" borderId="7"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Border="1" applyAlignment="1">
      <alignment horizontal="left" vertical="center"/>
    </xf>
    <xf numFmtId="177" fontId="8" fillId="0" borderId="13" xfId="0" applyNumberFormat="1" applyFont="1" applyBorder="1" applyAlignment="1">
      <alignment horizontal="center" vertical="center"/>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xf>
    <xf numFmtId="0" fontId="8" fillId="0" borderId="1" xfId="0" applyFont="1" applyBorder="1" applyAlignment="1">
      <alignment horizontal="left" vertical="center"/>
    </xf>
    <xf numFmtId="0" fontId="8" fillId="0" borderId="3" xfId="0" applyNumberFormat="1" applyFont="1" applyBorder="1" applyAlignment="1">
      <alignment horizontal="center" vertical="center"/>
    </xf>
    <xf numFmtId="0" fontId="9" fillId="0" borderId="3"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8" fillId="0" borderId="7" xfId="0" applyNumberFormat="1" applyFont="1" applyBorder="1" applyAlignment="1">
      <alignment horizontal="center" vertical="center"/>
    </xf>
    <xf numFmtId="0" fontId="9" fillId="0" borderId="7"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textRotation="255" shrinkToFit="1"/>
    </xf>
    <xf numFmtId="0" fontId="9" fillId="3" borderId="2" xfId="0" applyFont="1" applyFill="1" applyBorder="1" applyAlignment="1">
      <alignment horizontal="center" vertical="center"/>
    </xf>
    <xf numFmtId="0" fontId="13" fillId="0" borderId="0" xfId="0" applyFont="1">
      <alignment vertical="center"/>
    </xf>
    <xf numFmtId="0" fontId="8" fillId="0" borderId="0" xfId="4" applyFont="1">
      <alignment vertical="center"/>
    </xf>
    <xf numFmtId="0" fontId="13" fillId="0" borderId="0" xfId="4" applyFont="1">
      <alignment vertical="center"/>
    </xf>
    <xf numFmtId="0" fontId="14" fillId="0" borderId="0" xfId="4" applyFont="1" applyAlignment="1">
      <alignment horizontal="left" vertical="center" wrapText="1"/>
    </xf>
    <xf numFmtId="0" fontId="14" fillId="0" borderId="19" xfId="4" applyFont="1" applyBorder="1" applyAlignment="1">
      <alignment vertical="center" wrapText="1"/>
    </xf>
    <xf numFmtId="0" fontId="14" fillId="0" borderId="30" xfId="4" applyFont="1" applyBorder="1" applyAlignment="1">
      <alignment vertical="center" wrapText="1"/>
    </xf>
    <xf numFmtId="0" fontId="13" fillId="0" borderId="10" xfId="0" applyFont="1" applyBorder="1">
      <alignment vertical="center"/>
    </xf>
    <xf numFmtId="0" fontId="14" fillId="0" borderId="22" xfId="4" applyFont="1" applyBorder="1" applyAlignment="1">
      <alignment vertical="center" wrapText="1"/>
    </xf>
    <xf numFmtId="0" fontId="16" fillId="0" borderId="0" xfId="4" applyFont="1" applyAlignment="1">
      <alignment horizontal="left" vertical="center" wrapText="1"/>
    </xf>
    <xf numFmtId="0" fontId="16" fillId="0" borderId="0" xfId="4" applyFont="1" applyAlignment="1">
      <alignment horizontal="left" vertical="top" wrapText="1"/>
    </xf>
    <xf numFmtId="0" fontId="14" fillId="0" borderId="0" xfId="4" applyFont="1" applyBorder="1" applyAlignment="1">
      <alignment vertical="center" wrapText="1"/>
    </xf>
    <xf numFmtId="0" fontId="13" fillId="0" borderId="0" xfId="3" applyFont="1" applyAlignment="1">
      <alignment horizontal="left" vertical="top"/>
    </xf>
    <xf numFmtId="0" fontId="17" fillId="0" borderId="0" xfId="3" applyFont="1" applyAlignment="1">
      <alignment horizontal="left" vertical="top"/>
    </xf>
    <xf numFmtId="0" fontId="15" fillId="0" borderId="2" xfId="3" applyFont="1" applyBorder="1" applyAlignment="1">
      <alignment horizontal="left" vertical="top"/>
    </xf>
    <xf numFmtId="0" fontId="15" fillId="0" borderId="7" xfId="3" applyFont="1" applyBorder="1" applyAlignment="1">
      <alignment horizontal="left" vertical="top"/>
    </xf>
    <xf numFmtId="0" fontId="15" fillId="0" borderId="15" xfId="3" applyFont="1" applyBorder="1" applyAlignment="1">
      <alignment horizontal="left" vertical="top"/>
    </xf>
    <xf numFmtId="0" fontId="15" fillId="0" borderId="8" xfId="3" applyFont="1" applyBorder="1" applyAlignment="1">
      <alignment horizontal="left" vertical="top"/>
    </xf>
    <xf numFmtId="0" fontId="13" fillId="0" borderId="7" xfId="3" applyFont="1" applyBorder="1" applyAlignment="1">
      <alignment horizontal="left" vertical="top"/>
    </xf>
    <xf numFmtId="0" fontId="13" fillId="0" borderId="15" xfId="3" applyFont="1" applyBorder="1" applyAlignment="1">
      <alignment horizontal="left" vertical="top"/>
    </xf>
    <xf numFmtId="0" fontId="13" fillId="0" borderId="8" xfId="3" applyFont="1" applyBorder="1" applyAlignment="1">
      <alignment horizontal="left" vertical="top"/>
    </xf>
    <xf numFmtId="0" fontId="13" fillId="0" borderId="10" xfId="3" applyFont="1" applyBorder="1" applyAlignment="1">
      <alignment horizontal="left" vertical="top"/>
    </xf>
    <xf numFmtId="0" fontId="13" fillId="0" borderId="11" xfId="3" applyFont="1" applyBorder="1" applyAlignment="1">
      <alignment horizontal="left" vertical="top"/>
    </xf>
    <xf numFmtId="0" fontId="15" fillId="0" borderId="3" xfId="3" applyFont="1" applyBorder="1" applyAlignment="1">
      <alignment horizontal="left" vertical="top"/>
    </xf>
    <xf numFmtId="0" fontId="15" fillId="0" borderId="4" xfId="3" applyFont="1" applyBorder="1" applyAlignment="1">
      <alignment horizontal="left" vertical="top"/>
    </xf>
    <xf numFmtId="0" fontId="15" fillId="0" borderId="5" xfId="3" applyFont="1" applyBorder="1" applyAlignment="1">
      <alignment horizontal="left" vertical="top"/>
    </xf>
    <xf numFmtId="0" fontId="15" fillId="0" borderId="2" xfId="3" applyFont="1" applyBorder="1" applyAlignment="1">
      <alignment horizontal="left" vertical="top" wrapText="1"/>
    </xf>
    <xf numFmtId="0" fontId="13" fillId="0" borderId="13" xfId="3" applyFont="1" applyBorder="1" applyAlignment="1">
      <alignment horizontal="left" vertical="top"/>
    </xf>
    <xf numFmtId="0" fontId="13" fillId="0" borderId="1" xfId="3" applyFont="1" applyBorder="1" applyAlignment="1">
      <alignment horizontal="left" vertical="top"/>
    </xf>
    <xf numFmtId="0" fontId="13" fillId="0" borderId="14" xfId="3" applyFont="1" applyBorder="1" applyAlignment="1">
      <alignment horizontal="left" vertical="top"/>
    </xf>
    <xf numFmtId="176" fontId="15" fillId="0" borderId="3" xfId="3" applyNumberFormat="1" applyFont="1" applyBorder="1" applyAlignment="1">
      <alignment horizontal="left" vertical="top"/>
    </xf>
    <xf numFmtId="0" fontId="13" fillId="0" borderId="3" xfId="3" applyFont="1" applyBorder="1" applyAlignment="1">
      <alignment horizontal="left" vertical="top"/>
    </xf>
    <xf numFmtId="0" fontId="13" fillId="0" borderId="4" xfId="3" applyFont="1" applyBorder="1" applyAlignment="1">
      <alignment horizontal="left" vertical="top"/>
    </xf>
    <xf numFmtId="0" fontId="13" fillId="0" borderId="5" xfId="3" applyFont="1" applyBorder="1" applyAlignment="1">
      <alignment horizontal="left" vertical="top"/>
    </xf>
    <xf numFmtId="0" fontId="13" fillId="0" borderId="2" xfId="3" applyFont="1" applyBorder="1" applyAlignment="1">
      <alignment horizontal="left" vertical="top"/>
    </xf>
    <xf numFmtId="0" fontId="13" fillId="0" borderId="3" xfId="3" applyFont="1" applyBorder="1" applyAlignment="1">
      <alignment horizontal="left" vertical="top" wrapText="1"/>
    </xf>
    <xf numFmtId="0" fontId="13" fillId="0" borderId="4" xfId="3" applyFont="1" applyBorder="1" applyAlignment="1">
      <alignment horizontal="left" vertical="top" wrapText="1"/>
    </xf>
    <xf numFmtId="0" fontId="13" fillId="0" borderId="5" xfId="3" applyFont="1" applyBorder="1" applyAlignment="1">
      <alignment horizontal="left" vertical="top" wrapText="1"/>
    </xf>
    <xf numFmtId="0" fontId="15" fillId="2" borderId="2" xfId="3" applyFont="1" applyFill="1" applyBorder="1" applyAlignment="1">
      <alignment horizontal="left" vertical="top"/>
    </xf>
    <xf numFmtId="0" fontId="14" fillId="0" borderId="32" xfId="4" applyFont="1" applyBorder="1" applyAlignment="1">
      <alignment vertical="center" wrapText="1"/>
    </xf>
    <xf numFmtId="0" fontId="14" fillId="0" borderId="36" xfId="4" applyFont="1" applyBorder="1" applyAlignment="1">
      <alignment vertical="center" wrapText="1"/>
    </xf>
    <xf numFmtId="0" fontId="14" fillId="0" borderId="2" xfId="4" applyFont="1" applyBorder="1" applyAlignment="1">
      <alignment horizontal="center" vertical="center" wrapText="1"/>
    </xf>
    <xf numFmtId="0" fontId="18" fillId="0" borderId="2" xfId="0" applyFont="1" applyBorder="1">
      <alignment vertical="center"/>
    </xf>
    <xf numFmtId="0" fontId="15" fillId="0" borderId="3" xfId="3" applyFont="1" applyFill="1" applyBorder="1" applyAlignment="1">
      <alignment horizontal="left" vertical="top"/>
    </xf>
    <xf numFmtId="0" fontId="15" fillId="0" borderId="17" xfId="3" applyFont="1" applyFill="1" applyBorder="1" applyAlignment="1">
      <alignment horizontal="left" vertical="top"/>
    </xf>
    <xf numFmtId="0" fontId="15" fillId="0" borderId="7" xfId="3" applyFont="1" applyFill="1" applyBorder="1" applyAlignment="1">
      <alignment horizontal="left" vertical="top"/>
    </xf>
    <xf numFmtId="176" fontId="15" fillId="0" borderId="15" xfId="3" applyNumberFormat="1" applyFont="1" applyFill="1" applyBorder="1" applyAlignment="1">
      <alignment horizontal="left" vertical="top"/>
    </xf>
    <xf numFmtId="176" fontId="15" fillId="0" borderId="4" xfId="3" applyNumberFormat="1" applyFont="1" applyFill="1" applyBorder="1" applyAlignment="1">
      <alignment horizontal="left" vertical="top"/>
    </xf>
    <xf numFmtId="0" fontId="13" fillId="0" borderId="4" xfId="3" applyFont="1" applyFill="1" applyBorder="1" applyAlignment="1">
      <alignment horizontal="left" vertical="top"/>
    </xf>
    <xf numFmtId="0" fontId="13" fillId="0" borderId="3" xfId="3" applyFont="1" applyFill="1" applyBorder="1" applyAlignment="1">
      <alignment horizontal="left" vertical="top"/>
    </xf>
    <xf numFmtId="0" fontId="17" fillId="5" borderId="0" xfId="3" applyFont="1" applyFill="1" applyAlignment="1">
      <alignment horizontal="left" vertical="top"/>
    </xf>
    <xf numFmtId="0" fontId="13" fillId="0" borderId="10" xfId="3" applyFont="1" applyBorder="1" applyAlignment="1">
      <alignment horizontal="left" vertical="top"/>
    </xf>
    <xf numFmtId="0" fontId="13" fillId="0" borderId="0" xfId="3" applyFont="1" applyBorder="1" applyAlignment="1">
      <alignment horizontal="left" vertical="top"/>
    </xf>
    <xf numFmtId="0" fontId="13" fillId="0" borderId="0" xfId="3" applyFont="1" applyAlignment="1">
      <alignment horizontal="left" vertical="top"/>
    </xf>
    <xf numFmtId="0" fontId="13" fillId="0" borderId="0" xfId="3" applyFont="1" applyAlignment="1">
      <alignment horizontal="left" vertical="center"/>
    </xf>
    <xf numFmtId="0" fontId="8" fillId="6" borderId="2" xfId="0" applyFont="1" applyFill="1" applyBorder="1" applyAlignment="1">
      <alignment horizontal="center" vertical="center" wrapText="1"/>
    </xf>
    <xf numFmtId="0" fontId="8" fillId="5" borderId="2"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shrinkToFit="1"/>
      <protection locked="0"/>
    </xf>
    <xf numFmtId="0" fontId="13" fillId="0" borderId="0" xfId="3" applyFont="1" applyFill="1" applyBorder="1" applyAlignment="1">
      <alignment horizontal="left" vertical="top"/>
    </xf>
    <xf numFmtId="0" fontId="13" fillId="0" borderId="1" xfId="3" applyFont="1" applyBorder="1" applyAlignment="1">
      <alignment vertical="top"/>
    </xf>
    <xf numFmtId="0" fontId="13" fillId="0" borderId="1" xfId="3" applyFont="1" applyFill="1" applyBorder="1" applyAlignment="1">
      <alignment vertical="top"/>
    </xf>
    <xf numFmtId="0" fontId="13" fillId="0" borderId="1" xfId="3" applyFont="1" applyBorder="1" applyAlignment="1">
      <alignment vertical="top" wrapText="1"/>
    </xf>
    <xf numFmtId="0" fontId="15" fillId="5" borderId="7" xfId="3" applyFont="1" applyFill="1" applyBorder="1" applyAlignment="1" applyProtection="1">
      <alignment horizontal="left" vertical="top"/>
      <protection locked="0"/>
    </xf>
    <xf numFmtId="0" fontId="15" fillId="5" borderId="3" xfId="3" applyFont="1" applyFill="1" applyBorder="1" applyAlignment="1" applyProtection="1">
      <alignment horizontal="left" vertical="top"/>
      <protection locked="0"/>
    </xf>
    <xf numFmtId="0" fontId="15" fillId="5" borderId="18" xfId="3" applyFont="1" applyFill="1" applyBorder="1" applyAlignment="1" applyProtection="1">
      <alignment horizontal="left" vertical="top"/>
      <protection locked="0"/>
    </xf>
    <xf numFmtId="0" fontId="15" fillId="5" borderId="17" xfId="3" applyFont="1" applyFill="1" applyBorder="1" applyAlignment="1" applyProtection="1">
      <alignment horizontal="left" vertical="top"/>
      <protection locked="0"/>
    </xf>
    <xf numFmtId="0" fontId="13" fillId="5" borderId="3" xfId="3" applyFont="1" applyFill="1" applyBorder="1" applyAlignment="1" applyProtection="1">
      <alignment horizontal="left" vertical="top"/>
      <protection locked="0"/>
    </xf>
    <xf numFmtId="0" fontId="13" fillId="5" borderId="3" xfId="3" applyFont="1" applyFill="1" applyBorder="1" applyAlignment="1" applyProtection="1">
      <alignment vertical="top"/>
      <protection locked="0"/>
    </xf>
    <xf numFmtId="0" fontId="13" fillId="5" borderId="2" xfId="3" applyFont="1" applyFill="1" applyBorder="1" applyAlignment="1" applyProtection="1">
      <alignment vertical="top"/>
      <protection locked="0"/>
    </xf>
    <xf numFmtId="0" fontId="14" fillId="0" borderId="0" xfId="4" applyFont="1" applyBorder="1" applyAlignment="1">
      <alignment horizontal="left" vertical="center" wrapText="1"/>
    </xf>
    <xf numFmtId="0" fontId="14" fillId="5" borderId="2" xfId="4" applyFont="1" applyFill="1" applyBorder="1" applyAlignment="1">
      <alignment horizontal="center" vertical="center" wrapText="1"/>
    </xf>
    <xf numFmtId="0" fontId="14" fillId="0" borderId="37" xfId="4"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4" fillId="3" borderId="7" xfId="4" applyFont="1" applyFill="1" applyBorder="1" applyAlignment="1">
      <alignment horizontal="center" vertical="center" wrapText="1"/>
    </xf>
    <xf numFmtId="0" fontId="14" fillId="3" borderId="8" xfId="4" applyFont="1" applyFill="1" applyBorder="1" applyAlignment="1">
      <alignment horizontal="center" vertical="center" wrapText="1"/>
    </xf>
    <xf numFmtId="0" fontId="12" fillId="3" borderId="13" xfId="4" applyFont="1" applyFill="1" applyBorder="1" applyAlignment="1">
      <alignment horizontal="center" vertical="center"/>
    </xf>
    <xf numFmtId="0" fontId="12" fillId="3" borderId="1" xfId="4" applyFont="1" applyFill="1" applyBorder="1" applyAlignment="1">
      <alignment horizontal="center" vertical="center"/>
    </xf>
    <xf numFmtId="0" fontId="12" fillId="3" borderId="14" xfId="4" applyFont="1" applyFill="1" applyBorder="1" applyAlignment="1">
      <alignment horizontal="center" vertical="center"/>
    </xf>
    <xf numFmtId="0" fontId="15" fillId="5" borderId="28" xfId="4" applyFont="1" applyFill="1" applyBorder="1" applyAlignment="1">
      <alignment horizontal="left" vertical="center" wrapText="1"/>
    </xf>
    <xf numFmtId="0" fontId="15" fillId="5" borderId="30" xfId="4" applyFont="1" applyFill="1" applyBorder="1" applyAlignment="1">
      <alignment horizontal="left" vertical="center" wrapText="1"/>
    </xf>
    <xf numFmtId="0" fontId="16" fillId="5" borderId="31" xfId="4" applyFont="1" applyFill="1" applyBorder="1" applyAlignment="1">
      <alignment horizontal="left" vertical="center" wrapText="1"/>
    </xf>
    <xf numFmtId="0" fontId="16" fillId="5" borderId="20" xfId="4" applyFont="1" applyFill="1" applyBorder="1" applyAlignment="1">
      <alignment horizontal="left" vertical="center" wrapText="1"/>
    </xf>
    <xf numFmtId="0" fontId="16" fillId="5" borderId="21" xfId="4" applyFont="1" applyFill="1" applyBorder="1" applyAlignment="1">
      <alignment horizontal="left"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16" fillId="5" borderId="33" xfId="4" applyFont="1" applyFill="1" applyBorder="1" applyAlignment="1">
      <alignment horizontal="left" vertical="center" wrapText="1"/>
    </xf>
    <xf numFmtId="0" fontId="16" fillId="5" borderId="34" xfId="4" applyFont="1" applyFill="1" applyBorder="1" applyAlignment="1">
      <alignment horizontal="left" vertical="center" wrapText="1"/>
    </xf>
    <xf numFmtId="0" fontId="16" fillId="5" borderId="35" xfId="4" applyFont="1" applyFill="1" applyBorder="1" applyAlignment="1">
      <alignment horizontal="left" vertical="center" wrapText="1"/>
    </xf>
    <xf numFmtId="0" fontId="14" fillId="5" borderId="29" xfId="4" applyFont="1" applyFill="1" applyBorder="1" applyAlignment="1">
      <alignment horizontal="left" vertical="center" wrapText="1"/>
    </xf>
    <xf numFmtId="0" fontId="14" fillId="5" borderId="23" xfId="4" applyFont="1" applyFill="1" applyBorder="1" applyAlignment="1">
      <alignment horizontal="left" vertical="center" wrapText="1"/>
    </xf>
    <xf numFmtId="0" fontId="14" fillId="5" borderId="24" xfId="4" applyFont="1" applyFill="1" applyBorder="1" applyAlignment="1">
      <alignment horizontal="left" vertical="center" wrapText="1"/>
    </xf>
    <xf numFmtId="0" fontId="14" fillId="5" borderId="25" xfId="4" applyFont="1" applyFill="1" applyBorder="1" applyAlignment="1">
      <alignment horizontal="left" vertical="center" wrapText="1"/>
    </xf>
    <xf numFmtId="0" fontId="14" fillId="5" borderId="26" xfId="4" applyFont="1" applyFill="1" applyBorder="1" applyAlignment="1">
      <alignment horizontal="left" vertical="center" wrapText="1"/>
    </xf>
    <xf numFmtId="0" fontId="14" fillId="5" borderId="27" xfId="4" applyFont="1" applyFill="1" applyBorder="1" applyAlignment="1">
      <alignment horizontal="left" vertical="center" wrapText="1"/>
    </xf>
    <xf numFmtId="0" fontId="14" fillId="3" borderId="3" xfId="4" applyFont="1" applyFill="1" applyBorder="1" applyAlignment="1">
      <alignment horizontal="center" vertical="center" wrapText="1"/>
    </xf>
    <xf numFmtId="0" fontId="14" fillId="3" borderId="5" xfId="4" applyFont="1" applyFill="1" applyBorder="1" applyAlignment="1">
      <alignment horizontal="center" vertical="center" wrapText="1"/>
    </xf>
    <xf numFmtId="0" fontId="14" fillId="0" borderId="3" xfId="4" applyFont="1" applyFill="1" applyBorder="1" applyAlignment="1">
      <alignment horizontal="center" vertical="center" wrapText="1"/>
    </xf>
    <xf numFmtId="0" fontId="14" fillId="0" borderId="4"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2" fillId="3" borderId="15" xfId="4" applyFont="1" applyFill="1" applyBorder="1" applyAlignment="1">
      <alignment horizontal="center" vertical="center"/>
    </xf>
    <xf numFmtId="0" fontId="12" fillId="3" borderId="8" xfId="4" applyFont="1" applyFill="1" applyBorder="1" applyAlignment="1">
      <alignment horizontal="center" vertical="center"/>
    </xf>
    <xf numFmtId="0" fontId="16" fillId="5" borderId="29" xfId="4" applyFont="1" applyFill="1" applyBorder="1" applyAlignment="1">
      <alignment horizontal="left" vertical="center" wrapText="1"/>
    </xf>
    <xf numFmtId="0" fontId="16" fillId="5" borderId="23" xfId="4" applyFont="1" applyFill="1" applyBorder="1" applyAlignment="1">
      <alignment horizontal="left" vertical="center" wrapText="1"/>
    </xf>
    <xf numFmtId="0" fontId="16" fillId="5" borderId="24" xfId="4" applyFont="1" applyFill="1" applyBorder="1" applyAlignment="1">
      <alignment horizontal="left" vertical="center" wrapText="1"/>
    </xf>
    <xf numFmtId="0" fontId="14" fillId="5" borderId="38" xfId="4" applyFont="1" applyFill="1" applyBorder="1" applyAlignment="1">
      <alignment horizontal="left" vertical="center" wrapText="1"/>
    </xf>
    <xf numFmtId="0" fontId="14" fillId="5" borderId="39" xfId="4" applyFont="1" applyFill="1" applyBorder="1" applyAlignment="1">
      <alignment horizontal="left" vertical="center" wrapText="1"/>
    </xf>
    <xf numFmtId="0" fontId="14" fillId="5" borderId="40" xfId="4" applyFont="1" applyFill="1" applyBorder="1" applyAlignment="1">
      <alignment horizontal="left" vertical="center" wrapText="1"/>
    </xf>
    <xf numFmtId="177" fontId="9" fillId="0" borderId="6" xfId="0" applyNumberFormat="1" applyFont="1" applyFill="1" applyBorder="1" applyAlignment="1">
      <alignment horizontal="center" vertical="center" textRotation="255"/>
    </xf>
    <xf numFmtId="177" fontId="9" fillId="0" borderId="9" xfId="0" applyNumberFormat="1" applyFont="1" applyFill="1" applyBorder="1" applyAlignment="1">
      <alignment horizontal="center" vertical="center" textRotation="255"/>
    </xf>
    <xf numFmtId="177" fontId="9" fillId="0" borderId="12" xfId="0" applyNumberFormat="1" applyFont="1" applyFill="1" applyBorder="1" applyAlignment="1">
      <alignment horizontal="center" vertical="center" textRotation="255"/>
    </xf>
    <xf numFmtId="0" fontId="9" fillId="0" borderId="2" xfId="0" applyFont="1" applyFill="1" applyBorder="1" applyAlignment="1">
      <alignment vertical="center" wrapText="1"/>
    </xf>
    <xf numFmtId="177" fontId="9" fillId="0" borderId="6" xfId="0" applyNumberFormat="1" applyFont="1" applyFill="1" applyBorder="1" applyAlignment="1">
      <alignment vertical="center" textRotation="255"/>
    </xf>
    <xf numFmtId="177" fontId="9" fillId="0" borderId="9" xfId="0" applyNumberFormat="1" applyFont="1" applyFill="1" applyBorder="1" applyAlignment="1">
      <alignment vertical="center" textRotation="255"/>
    </xf>
    <xf numFmtId="177" fontId="9" fillId="0" borderId="12" xfId="0" applyNumberFormat="1" applyFont="1" applyFill="1" applyBorder="1" applyAlignment="1">
      <alignment vertical="center" textRotation="255"/>
    </xf>
    <xf numFmtId="0" fontId="8" fillId="0" borderId="6" xfId="0" applyFont="1" applyBorder="1" applyAlignment="1">
      <alignment vertical="center" wrapText="1" shrinkToFit="1"/>
    </xf>
    <xf numFmtId="0" fontId="8" fillId="0" borderId="12" xfId="0" applyFont="1" applyBorder="1" applyAlignment="1">
      <alignment vertical="center" wrapText="1" shrinkToFit="1"/>
    </xf>
    <xf numFmtId="0" fontId="8" fillId="0" borderId="2" xfId="0" applyFont="1" applyBorder="1" applyAlignment="1">
      <alignment vertical="center" wrapText="1" shrinkToFit="1"/>
    </xf>
    <xf numFmtId="177" fontId="9" fillId="0" borderId="6" xfId="0" applyNumberFormat="1" applyFont="1" applyFill="1" applyBorder="1" applyAlignment="1">
      <alignment horizontal="center" vertical="center" textRotation="255" wrapText="1"/>
    </xf>
    <xf numFmtId="177" fontId="9" fillId="0" borderId="9" xfId="0" applyNumberFormat="1" applyFont="1" applyFill="1" applyBorder="1" applyAlignment="1">
      <alignment horizontal="center" vertical="center" textRotation="255" wrapText="1"/>
    </xf>
    <xf numFmtId="177" fontId="9" fillId="0" borderId="12" xfId="0" applyNumberFormat="1" applyFont="1" applyFill="1" applyBorder="1" applyAlignment="1">
      <alignment horizontal="center" vertical="center" textRotation="255" wrapText="1"/>
    </xf>
    <xf numFmtId="177" fontId="9" fillId="0" borderId="2" xfId="0" applyNumberFormat="1" applyFont="1" applyFill="1" applyBorder="1" applyAlignment="1">
      <alignment horizontal="center" vertical="center" textRotation="255" wrapText="1"/>
    </xf>
    <xf numFmtId="177" fontId="9" fillId="0" borderId="2" xfId="0" applyNumberFormat="1" applyFont="1" applyFill="1" applyBorder="1" applyAlignment="1">
      <alignment horizontal="center" vertical="center" textRotation="255"/>
    </xf>
    <xf numFmtId="177" fontId="9" fillId="0" borderId="6" xfId="0" applyNumberFormat="1" applyFont="1" applyFill="1" applyBorder="1" applyAlignment="1">
      <alignment vertical="center" textRotation="255" wrapText="1"/>
    </xf>
    <xf numFmtId="177" fontId="9" fillId="0" borderId="9" xfId="0" applyNumberFormat="1" applyFont="1" applyFill="1" applyBorder="1" applyAlignment="1">
      <alignment vertical="center" textRotation="255" wrapText="1"/>
    </xf>
    <xf numFmtId="177" fontId="9" fillId="0" borderId="12" xfId="0" applyNumberFormat="1" applyFont="1" applyFill="1" applyBorder="1" applyAlignment="1">
      <alignment vertical="center" textRotation="255" wrapText="1"/>
    </xf>
    <xf numFmtId="0" fontId="8" fillId="0" borderId="2" xfId="0" applyFont="1" applyBorder="1" applyAlignment="1">
      <alignment horizontal="left" vertical="center"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9" fillId="0" borderId="9" xfId="0" applyFont="1" applyFill="1" applyBorder="1" applyAlignment="1">
      <alignment vertical="center" wrapText="1"/>
    </xf>
    <xf numFmtId="0" fontId="13" fillId="0" borderId="0" xfId="3" applyFont="1" applyAlignment="1">
      <alignment horizontal="left" vertical="center"/>
    </xf>
    <xf numFmtId="0" fontId="15" fillId="2" borderId="3" xfId="3" applyFont="1" applyFill="1" applyBorder="1" applyAlignment="1">
      <alignment horizontal="left" vertical="top"/>
    </xf>
    <xf numFmtId="0" fontId="15" fillId="2" borderId="4" xfId="3" applyFont="1" applyFill="1" applyBorder="1" applyAlignment="1">
      <alignment horizontal="left" vertical="top"/>
    </xf>
    <xf numFmtId="0" fontId="15" fillId="2" borderId="5" xfId="3" applyFont="1" applyFill="1" applyBorder="1" applyAlignment="1">
      <alignment horizontal="left" vertical="top"/>
    </xf>
    <xf numFmtId="0" fontId="15" fillId="2" borderId="7" xfId="3" applyFont="1" applyFill="1" applyBorder="1" applyAlignment="1">
      <alignment horizontal="left" vertical="top" wrapText="1"/>
    </xf>
    <xf numFmtId="0" fontId="15" fillId="2" borderId="15" xfId="3" applyFont="1" applyFill="1" applyBorder="1" applyAlignment="1">
      <alignment horizontal="left" vertical="top"/>
    </xf>
    <xf numFmtId="0" fontId="15" fillId="2" borderId="8" xfId="3" applyFont="1" applyFill="1" applyBorder="1" applyAlignment="1">
      <alignment horizontal="left" vertical="top"/>
    </xf>
    <xf numFmtId="0" fontId="15" fillId="2" borderId="13" xfId="3" applyFont="1" applyFill="1" applyBorder="1" applyAlignment="1">
      <alignment horizontal="left" vertical="top"/>
    </xf>
    <xf numFmtId="0" fontId="15" fillId="2" borderId="1" xfId="3" applyFont="1" applyFill="1" applyBorder="1" applyAlignment="1">
      <alignment horizontal="left" vertical="top"/>
    </xf>
    <xf numFmtId="0" fontId="15" fillId="2" borderId="14" xfId="3" applyFont="1" applyFill="1" applyBorder="1" applyAlignment="1">
      <alignment horizontal="left" vertical="top"/>
    </xf>
    <xf numFmtId="0" fontId="13" fillId="2" borderId="2" xfId="3" applyFont="1" applyFill="1" applyBorder="1" applyAlignment="1">
      <alignment horizontal="left" vertical="top"/>
    </xf>
    <xf numFmtId="0" fontId="15" fillId="2" borderId="16" xfId="3" applyFont="1" applyFill="1" applyBorder="1" applyAlignment="1">
      <alignment horizontal="left" vertical="top"/>
    </xf>
    <xf numFmtId="0" fontId="15" fillId="2" borderId="17" xfId="3" applyFont="1" applyFill="1" applyBorder="1" applyAlignment="1">
      <alignment horizontal="left" vertical="top" shrinkToFit="1"/>
    </xf>
    <xf numFmtId="0" fontId="15" fillId="2" borderId="5" xfId="3" applyFont="1" applyFill="1" applyBorder="1" applyAlignment="1">
      <alignment horizontal="left" vertical="top" shrinkToFit="1"/>
    </xf>
    <xf numFmtId="0" fontId="13" fillId="0" borderId="3" xfId="3" applyFont="1" applyBorder="1" applyAlignment="1">
      <alignment horizontal="left" vertical="top"/>
    </xf>
    <xf numFmtId="0" fontId="13" fillId="0" borderId="4" xfId="3" applyFont="1" applyBorder="1" applyAlignment="1">
      <alignment horizontal="left" vertical="top"/>
    </xf>
    <xf numFmtId="0" fontId="13" fillId="0" borderId="5" xfId="3" applyFont="1" applyBorder="1" applyAlignment="1">
      <alignment horizontal="left" vertical="top"/>
    </xf>
    <xf numFmtId="0" fontId="13" fillId="0" borderId="0" xfId="3" applyFont="1" applyAlignment="1">
      <alignment horizontal="left" vertical="top" wrapText="1"/>
    </xf>
    <xf numFmtId="0" fontId="13" fillId="5" borderId="1" xfId="3" applyFont="1" applyFill="1" applyBorder="1" applyAlignment="1" applyProtection="1">
      <alignment horizontal="left" vertical="top"/>
      <protection locked="0"/>
    </xf>
    <xf numFmtId="0" fontId="15" fillId="0" borderId="3" xfId="3" applyFont="1" applyBorder="1" applyAlignment="1">
      <alignment horizontal="left" vertical="top"/>
    </xf>
    <xf numFmtId="0" fontId="15" fillId="0" borderId="4" xfId="3" applyFont="1" applyBorder="1" applyAlignment="1">
      <alignment horizontal="left" vertical="top"/>
    </xf>
    <xf numFmtId="176" fontId="15" fillId="0" borderId="4" xfId="3" applyNumberFormat="1" applyFont="1" applyFill="1" applyBorder="1" applyAlignment="1">
      <alignment horizontal="left" vertical="top"/>
    </xf>
    <xf numFmtId="0" fontId="15" fillId="0" borderId="5" xfId="3" applyFont="1" applyBorder="1" applyAlignment="1">
      <alignment horizontal="left" vertical="top"/>
    </xf>
    <xf numFmtId="0" fontId="15" fillId="0" borderId="7" xfId="3" applyFont="1" applyBorder="1" applyAlignment="1">
      <alignment horizontal="left" vertical="top"/>
    </xf>
    <xf numFmtId="0" fontId="15" fillId="0" borderId="13" xfId="3" applyFont="1" applyBorder="1" applyAlignment="1">
      <alignment horizontal="left" vertical="top"/>
    </xf>
    <xf numFmtId="0" fontId="15" fillId="0" borderId="15" xfId="3" applyFont="1" applyBorder="1" applyAlignment="1">
      <alignment horizontal="left" vertical="top"/>
    </xf>
    <xf numFmtId="0" fontId="15" fillId="0" borderId="1" xfId="3" applyFont="1" applyBorder="1" applyAlignment="1">
      <alignment horizontal="left" vertical="top"/>
    </xf>
    <xf numFmtId="176" fontId="15" fillId="0" borderId="15" xfId="3" applyNumberFormat="1" applyFont="1" applyFill="1" applyBorder="1" applyAlignment="1">
      <alignment horizontal="left" vertical="top"/>
    </xf>
    <xf numFmtId="176" fontId="15" fillId="0" borderId="1" xfId="3" applyNumberFormat="1" applyFont="1" applyFill="1" applyBorder="1" applyAlignment="1">
      <alignment horizontal="left" vertical="top"/>
    </xf>
    <xf numFmtId="0" fontId="15" fillId="0" borderId="8" xfId="3" applyFont="1" applyBorder="1" applyAlignment="1">
      <alignment horizontal="left" vertical="top"/>
    </xf>
    <xf numFmtId="0" fontId="15" fillId="0" borderId="14" xfId="3" applyFont="1" applyBorder="1" applyAlignment="1">
      <alignment horizontal="left" vertical="top"/>
    </xf>
    <xf numFmtId="0" fontId="13" fillId="0" borderId="6" xfId="3" applyFont="1" applyBorder="1" applyAlignment="1">
      <alignment horizontal="left" vertical="top"/>
    </xf>
    <xf numFmtId="0" fontId="13" fillId="0" borderId="2" xfId="3" applyFont="1" applyBorder="1" applyAlignment="1">
      <alignment horizontal="left" vertical="top"/>
    </xf>
    <xf numFmtId="0" fontId="13" fillId="0" borderId="7" xfId="3" applyFont="1" applyBorder="1" applyAlignment="1">
      <alignment horizontal="left" vertical="top"/>
    </xf>
    <xf numFmtId="0" fontId="13" fillId="0" borderId="15" xfId="3" applyFont="1" applyBorder="1" applyAlignment="1">
      <alignment horizontal="left" vertical="top"/>
    </xf>
    <xf numFmtId="0" fontId="13" fillId="0" borderId="8" xfId="3" applyFont="1" applyBorder="1" applyAlignment="1">
      <alignment horizontal="left" vertical="top"/>
    </xf>
    <xf numFmtId="0" fontId="13" fillId="0" borderId="10" xfId="3" applyFont="1" applyBorder="1" applyAlignment="1">
      <alignment horizontal="left" vertical="top"/>
    </xf>
    <xf numFmtId="0" fontId="13" fillId="0" borderId="0" xfId="3" applyFont="1" applyAlignment="1">
      <alignment horizontal="left" vertical="top"/>
    </xf>
    <xf numFmtId="0" fontId="13" fillId="0" borderId="11" xfId="3" applyFont="1" applyBorder="1" applyAlignment="1">
      <alignment horizontal="left" vertical="top"/>
    </xf>
    <xf numFmtId="0" fontId="13" fillId="0" borderId="13" xfId="3" applyFont="1" applyBorder="1" applyAlignment="1">
      <alignment horizontal="left" vertical="top"/>
    </xf>
    <xf numFmtId="0" fontId="13" fillId="0" borderId="1" xfId="3" applyFont="1" applyBorder="1" applyAlignment="1">
      <alignment horizontal="left" vertical="top"/>
    </xf>
    <xf numFmtId="0" fontId="13" fillId="0" borderId="14" xfId="3" applyFont="1" applyBorder="1" applyAlignment="1">
      <alignment horizontal="left" vertical="top"/>
    </xf>
    <xf numFmtId="0" fontId="13" fillId="0" borderId="4" xfId="3" applyFont="1" applyBorder="1" applyAlignment="1">
      <alignment vertical="top"/>
    </xf>
    <xf numFmtId="0" fontId="13" fillId="0" borderId="5" xfId="3" applyFont="1" applyBorder="1" applyAlignment="1">
      <alignment vertical="top"/>
    </xf>
    <xf numFmtId="0" fontId="13" fillId="0" borderId="7" xfId="3" applyFont="1" applyBorder="1" applyAlignment="1">
      <alignment horizontal="left" vertical="top" wrapText="1"/>
    </xf>
    <xf numFmtId="0" fontId="13" fillId="0" borderId="8" xfId="3" applyFont="1" applyBorder="1" applyAlignment="1">
      <alignment horizontal="left" vertical="top" wrapText="1"/>
    </xf>
    <xf numFmtId="0" fontId="13" fillId="0" borderId="10" xfId="3" applyFont="1" applyBorder="1" applyAlignment="1">
      <alignment horizontal="left" vertical="top" wrapText="1"/>
    </xf>
    <xf numFmtId="0" fontId="13" fillId="0" borderId="11" xfId="3" applyFont="1" applyBorder="1" applyAlignment="1">
      <alignment horizontal="left" vertical="top" wrapText="1"/>
    </xf>
    <xf numFmtId="0" fontId="13" fillId="0" borderId="13" xfId="3" applyFont="1" applyBorder="1" applyAlignment="1">
      <alignment horizontal="left" vertical="top" wrapText="1"/>
    </xf>
    <xf numFmtId="0" fontId="13" fillId="0" borderId="14" xfId="3" applyFont="1" applyBorder="1" applyAlignment="1">
      <alignment horizontal="left" vertical="top" wrapText="1"/>
    </xf>
    <xf numFmtId="0" fontId="13" fillId="0" borderId="6" xfId="3" applyFont="1" applyBorder="1" applyAlignment="1">
      <alignment vertical="top"/>
    </xf>
    <xf numFmtId="0" fontId="13" fillId="0" borderId="9" xfId="3" applyFont="1" applyBorder="1" applyAlignment="1">
      <alignment vertical="top"/>
    </xf>
    <xf numFmtId="0" fontId="13" fillId="0" borderId="12" xfId="3" applyFont="1" applyBorder="1" applyAlignment="1">
      <alignment vertical="top"/>
    </xf>
    <xf numFmtId="0" fontId="13" fillId="0" borderId="3" xfId="3" applyFont="1" applyBorder="1" applyAlignment="1">
      <alignment vertical="top" wrapText="1"/>
    </xf>
    <xf numFmtId="0" fontId="13" fillId="0" borderId="4" xfId="3" applyFont="1" applyBorder="1" applyAlignment="1">
      <alignment vertical="top" wrapText="1"/>
    </xf>
    <xf numFmtId="0" fontId="13" fillId="0" borderId="5" xfId="3" applyFont="1" applyBorder="1" applyAlignment="1">
      <alignment vertical="top" wrapText="1"/>
    </xf>
    <xf numFmtId="0" fontId="13" fillId="0" borderId="15" xfId="3" applyFont="1" applyBorder="1" applyAlignment="1">
      <alignment horizontal="left" vertical="top" wrapText="1"/>
    </xf>
    <xf numFmtId="0" fontId="13" fillId="0" borderId="2" xfId="3" applyFont="1" applyBorder="1" applyAlignment="1">
      <alignment vertical="top"/>
    </xf>
    <xf numFmtId="0" fontId="13" fillId="0" borderId="0" xfId="3" applyFont="1" applyBorder="1" applyAlignment="1">
      <alignment horizontal="left" vertical="top"/>
    </xf>
  </cellXfs>
  <cellStyles count="5">
    <cellStyle name="標準" xfId="0" builtinId="0"/>
    <cellStyle name="標準 2" xfId="1"/>
    <cellStyle name="標準 2 2" xfId="4"/>
    <cellStyle name="標準 3" xfId="2"/>
    <cellStyle name="標準 4" xfId="3"/>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2"/>
  <sheetViews>
    <sheetView showGridLines="0" tabSelected="1" view="pageBreakPreview" zoomScaleNormal="50" zoomScaleSheetLayoutView="100" workbookViewId="0">
      <selection activeCell="B6" sqref="B6:D6"/>
    </sheetView>
  </sheetViews>
  <sheetFormatPr defaultRowHeight="12.6" x14ac:dyDescent="0.3"/>
  <cols>
    <col min="1" max="4" width="22.6328125" style="38" customWidth="1"/>
    <col min="5" max="16384" width="8.7265625" style="38"/>
  </cols>
  <sheetData>
    <row r="2" spans="1:9" ht="48.6" customHeight="1" x14ac:dyDescent="0.3">
      <c r="A2" s="142" t="s">
        <v>364</v>
      </c>
      <c r="B2" s="143"/>
      <c r="C2" s="143"/>
      <c r="D2" s="144"/>
    </row>
    <row r="3" spans="1:9" s="40" customFormat="1" ht="35.85" customHeight="1" x14ac:dyDescent="0.3">
      <c r="A3" s="115" t="s">
        <v>342</v>
      </c>
      <c r="B3" s="116"/>
      <c r="C3" s="116"/>
      <c r="D3" s="117"/>
      <c r="E3" s="38"/>
      <c r="F3" s="38"/>
      <c r="G3" s="38"/>
      <c r="H3" s="38"/>
      <c r="I3" s="39"/>
    </row>
    <row r="4" spans="1:9" s="40" customFormat="1" ht="25.35" customHeight="1" x14ac:dyDescent="0.3">
      <c r="A4" s="38"/>
      <c r="B4" s="38"/>
      <c r="C4" s="38"/>
      <c r="D4" s="38"/>
      <c r="E4" s="38"/>
      <c r="F4" s="38"/>
      <c r="G4" s="38"/>
      <c r="H4" s="38"/>
      <c r="I4" s="38"/>
    </row>
    <row r="5" spans="1:9" ht="30" customHeight="1" x14ac:dyDescent="0.3">
      <c r="A5" s="113" t="s">
        <v>1</v>
      </c>
      <c r="B5" s="114"/>
      <c r="C5" s="41"/>
      <c r="D5" s="41"/>
    </row>
    <row r="6" spans="1:9" ht="30" customHeight="1" x14ac:dyDescent="0.3">
      <c r="A6" s="109" t="s">
        <v>3</v>
      </c>
      <c r="B6" s="148"/>
      <c r="C6" s="149"/>
      <c r="D6" s="150"/>
    </row>
    <row r="7" spans="1:9" ht="20.25" customHeight="1" x14ac:dyDescent="0.3">
      <c r="A7" s="43" t="s">
        <v>4</v>
      </c>
      <c r="B7" s="118" t="s">
        <v>61</v>
      </c>
      <c r="C7" s="118"/>
      <c r="D7" s="119"/>
      <c r="E7" s="44"/>
    </row>
    <row r="8" spans="1:9" ht="30" customHeight="1" x14ac:dyDescent="0.3">
      <c r="A8" s="45"/>
      <c r="B8" s="145"/>
      <c r="C8" s="146"/>
      <c r="D8" s="147"/>
    </row>
    <row r="9" spans="1:9" ht="30" customHeight="1" x14ac:dyDescent="0.3">
      <c r="A9" s="42" t="s">
        <v>8</v>
      </c>
      <c r="B9" s="120"/>
      <c r="C9" s="121"/>
      <c r="D9" s="122"/>
    </row>
    <row r="10" spans="1:9" ht="30" customHeight="1" x14ac:dyDescent="0.3">
      <c r="A10" s="42" t="s">
        <v>6</v>
      </c>
      <c r="B10" s="120"/>
      <c r="C10" s="121"/>
      <c r="D10" s="122"/>
    </row>
    <row r="11" spans="1:9" ht="30" customHeight="1" x14ac:dyDescent="0.3">
      <c r="A11" s="42" t="s">
        <v>0</v>
      </c>
      <c r="B11" s="120"/>
      <c r="C11" s="121"/>
      <c r="D11" s="122"/>
    </row>
    <row r="12" spans="1:9" ht="30" customHeight="1" x14ac:dyDescent="0.3">
      <c r="A12" s="42" t="s">
        <v>7</v>
      </c>
      <c r="B12" s="120"/>
      <c r="C12" s="121"/>
      <c r="D12" s="122"/>
    </row>
    <row r="13" spans="1:9" ht="20.25" customHeight="1" x14ac:dyDescent="0.3">
      <c r="A13" s="43" t="s">
        <v>59</v>
      </c>
      <c r="B13" s="118" t="s">
        <v>62</v>
      </c>
      <c r="C13" s="118"/>
      <c r="D13" s="119"/>
      <c r="E13" s="44"/>
    </row>
    <row r="14" spans="1:9" ht="30" customHeight="1" x14ac:dyDescent="0.3">
      <c r="A14" s="76"/>
      <c r="B14" s="129"/>
      <c r="C14" s="130"/>
      <c r="D14" s="131"/>
    </row>
    <row r="15" spans="1:9" ht="30" customHeight="1" x14ac:dyDescent="0.3">
      <c r="A15" s="45" t="s">
        <v>5</v>
      </c>
      <c r="B15" s="120"/>
      <c r="C15" s="121"/>
      <c r="D15" s="122"/>
    </row>
    <row r="16" spans="1:9" ht="30" customHeight="1" x14ac:dyDescent="0.3">
      <c r="A16" s="45" t="s">
        <v>2</v>
      </c>
      <c r="B16" s="132"/>
      <c r="C16" s="133"/>
      <c r="D16" s="134"/>
    </row>
    <row r="17" spans="1:4" ht="30" customHeight="1" x14ac:dyDescent="0.3">
      <c r="A17" s="77" t="s">
        <v>310</v>
      </c>
      <c r="B17" s="135"/>
      <c r="C17" s="136"/>
      <c r="D17" s="137"/>
    </row>
    <row r="18" spans="1:4" ht="16.2" customHeight="1" x14ac:dyDescent="0.3">
      <c r="A18" s="48"/>
      <c r="B18" s="107"/>
      <c r="C18" s="107"/>
      <c r="D18" s="107"/>
    </row>
    <row r="19" spans="1:4" ht="30" customHeight="1" x14ac:dyDescent="0.3">
      <c r="A19" s="113" t="s">
        <v>352</v>
      </c>
      <c r="B19" s="114"/>
      <c r="C19" s="107"/>
      <c r="D19" s="107"/>
    </row>
    <row r="20" spans="1:4" ht="30" customHeight="1" x14ac:dyDescent="0.3">
      <c r="A20" s="140" t="s">
        <v>353</v>
      </c>
      <c r="B20" s="141"/>
      <c r="C20" s="141"/>
      <c r="D20" s="108" t="s">
        <v>355</v>
      </c>
    </row>
    <row r="21" spans="1:4" ht="16.2" x14ac:dyDescent="0.3">
      <c r="A21" s="46"/>
      <c r="B21" s="47"/>
      <c r="C21" s="47"/>
      <c r="D21" s="47"/>
    </row>
    <row r="22" spans="1:4" ht="30" customHeight="1" x14ac:dyDescent="0.3">
      <c r="A22" s="138" t="s">
        <v>311</v>
      </c>
      <c r="B22" s="139"/>
      <c r="C22" s="48"/>
      <c r="D22" s="48"/>
    </row>
    <row r="23" spans="1:4" ht="30" customHeight="1" x14ac:dyDescent="0.3">
      <c r="A23" s="78" t="s">
        <v>312</v>
      </c>
      <c r="B23" s="79">
        <f>COUNTIFS(自主点検表!$H$2:$H$130,A23)</f>
        <v>0</v>
      </c>
      <c r="C23" s="127" t="s">
        <v>480</v>
      </c>
      <c r="D23" s="128"/>
    </row>
    <row r="24" spans="1:4" ht="30" customHeight="1" x14ac:dyDescent="0.3">
      <c r="A24" s="78" t="s">
        <v>313</v>
      </c>
      <c r="B24" s="79">
        <f>COUNTIFS(自主点検表!$H$2:$H$130,A24)</f>
        <v>0</v>
      </c>
      <c r="C24" s="123" t="s">
        <v>314</v>
      </c>
      <c r="D24" s="124"/>
    </row>
    <row r="25" spans="1:4" ht="30" customHeight="1" x14ac:dyDescent="0.3">
      <c r="A25" s="78" t="s">
        <v>309</v>
      </c>
      <c r="B25" s="79">
        <f>COUNTIFS(自主点検表!$H$2:$H$130,A25)</f>
        <v>0</v>
      </c>
      <c r="C25" s="125" t="s">
        <v>341</v>
      </c>
      <c r="D25" s="126"/>
    </row>
    <row r="26" spans="1:4" ht="30" customHeight="1" x14ac:dyDescent="0.3">
      <c r="A26" s="78" t="s">
        <v>316</v>
      </c>
      <c r="B26" s="79">
        <f>COUNTIFS(自主点検表!$H$2:$H$130,A26)</f>
        <v>128</v>
      </c>
      <c r="C26" s="127" t="s">
        <v>340</v>
      </c>
      <c r="D26" s="128"/>
    </row>
    <row r="27" spans="1:4" ht="16.2" x14ac:dyDescent="0.3">
      <c r="A27" s="46"/>
      <c r="B27" s="47"/>
      <c r="C27" s="47"/>
      <c r="D27" s="47"/>
    </row>
    <row r="28" spans="1:4" ht="30" customHeight="1" x14ac:dyDescent="0.3">
      <c r="A28" s="113" t="s">
        <v>358</v>
      </c>
      <c r="B28" s="114"/>
      <c r="C28" s="48"/>
      <c r="D28" s="48"/>
    </row>
    <row r="29" spans="1:4" ht="157.19999999999999" customHeight="1" x14ac:dyDescent="0.3">
      <c r="A29" s="110" t="s">
        <v>359</v>
      </c>
      <c r="B29" s="111"/>
      <c r="C29" s="111"/>
      <c r="D29" s="112"/>
    </row>
    <row r="30" spans="1:4" ht="12.6" customHeight="1" x14ac:dyDescent="0.3"/>
    <row r="31" spans="1:4" ht="30" customHeight="1" x14ac:dyDescent="0.3"/>
    <row r="32" spans="1:4"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sheetData>
  <mergeCells count="24">
    <mergeCell ref="A22:B22"/>
    <mergeCell ref="A20:C20"/>
    <mergeCell ref="A2:D2"/>
    <mergeCell ref="B8:D8"/>
    <mergeCell ref="B6:D6"/>
    <mergeCell ref="B10:D10"/>
    <mergeCell ref="B9:D9"/>
    <mergeCell ref="A5:B5"/>
    <mergeCell ref="A29:D29"/>
    <mergeCell ref="A28:B28"/>
    <mergeCell ref="A3:D3"/>
    <mergeCell ref="B7:D7"/>
    <mergeCell ref="B11:D11"/>
    <mergeCell ref="B13:D13"/>
    <mergeCell ref="B12:D12"/>
    <mergeCell ref="B15:D15"/>
    <mergeCell ref="C24:D24"/>
    <mergeCell ref="C25:D25"/>
    <mergeCell ref="C26:D26"/>
    <mergeCell ref="B14:D14"/>
    <mergeCell ref="B16:D16"/>
    <mergeCell ref="B17:D17"/>
    <mergeCell ref="C23:D23"/>
    <mergeCell ref="A19:B19"/>
  </mergeCells>
  <phoneticPr fontId="5"/>
  <dataValidations count="1">
    <dataValidation type="list" allowBlank="1" showInputMessage="1" showErrorMessage="1" sqref="D20">
      <formula1>無償化</formula1>
    </dataValidation>
  </dataValidations>
  <printOptions horizontalCentered="1" verticalCentered="1"/>
  <pageMargins left="3.937007874015748E-2" right="3.937007874015748E-2" top="0.15748031496062992" bottom="3.937007874015748E-2" header="0.31496062992125984" footer="0.31496062992125984"/>
  <pageSetup paperSize="8" fitToHeight="0" orientation="portrait"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130"/>
  <sheetViews>
    <sheetView showGridLines="0" view="pageBreakPreview" topLeftCell="C1" zoomScale="75" zoomScaleNormal="60" zoomScaleSheetLayoutView="75" zoomScalePageLayoutView="30" workbookViewId="0">
      <pane ySplit="1" topLeftCell="A2" activePane="bottomLeft" state="frozen"/>
      <selection activeCell="D1" sqref="D1"/>
      <selection pane="bottomLeft" activeCell="H2" sqref="H2"/>
    </sheetView>
  </sheetViews>
  <sheetFormatPr defaultColWidth="7.26953125" defaultRowHeight="12" x14ac:dyDescent="0.3"/>
  <cols>
    <col min="1" max="1" width="4.36328125" style="13" hidden="1" customWidth="1"/>
    <col min="2" max="2" width="3.81640625" style="35" hidden="1" customWidth="1"/>
    <col min="3" max="3" width="7.54296875" style="36" customWidth="1"/>
    <col min="4" max="4" width="4.54296875" style="7" bestFit="1" customWidth="1"/>
    <col min="5" max="5" width="33.36328125" style="8" customWidth="1"/>
    <col min="6" max="6" width="49.7265625" style="8" customWidth="1"/>
    <col min="7" max="7" width="41.54296875" style="8" customWidth="1"/>
    <col min="8" max="8" width="8.6328125" style="7" customWidth="1"/>
    <col min="9" max="9" width="41.54296875" style="8" customWidth="1"/>
    <col min="10" max="10" width="12.36328125" style="2" customWidth="1"/>
    <col min="11" max="11" width="7.26953125" style="14"/>
    <col min="12" max="13" width="7.26953125" style="15"/>
    <col min="14" max="16384" width="7.26953125" style="16"/>
  </cols>
  <sheetData>
    <row r="1" spans="1:10" ht="24" x14ac:dyDescent="0.3">
      <c r="A1" s="12" t="s">
        <v>279</v>
      </c>
      <c r="B1" s="12" t="s">
        <v>280</v>
      </c>
      <c r="C1" s="37" t="s">
        <v>281</v>
      </c>
      <c r="D1" s="9" t="s">
        <v>123</v>
      </c>
      <c r="E1" s="10" t="s">
        <v>124</v>
      </c>
      <c r="F1" s="10" t="s">
        <v>125</v>
      </c>
      <c r="G1" s="10" t="s">
        <v>126</v>
      </c>
      <c r="H1" s="9" t="s">
        <v>306</v>
      </c>
      <c r="I1" s="10" t="s">
        <v>127</v>
      </c>
      <c r="J1" s="11" t="s">
        <v>128</v>
      </c>
    </row>
    <row r="2" spans="1:10" ht="96" x14ac:dyDescent="0.3">
      <c r="A2" s="17">
        <v>1</v>
      </c>
      <c r="B2" s="18" t="s">
        <v>282</v>
      </c>
      <c r="C2" s="164" t="s">
        <v>283</v>
      </c>
      <c r="D2" s="3">
        <v>1</v>
      </c>
      <c r="E2" s="154" t="s">
        <v>129</v>
      </c>
      <c r="F2" s="4" t="s">
        <v>130</v>
      </c>
      <c r="G2" s="4" t="s">
        <v>365</v>
      </c>
      <c r="H2" s="93" t="s">
        <v>315</v>
      </c>
      <c r="I2" s="154" t="s">
        <v>284</v>
      </c>
      <c r="J2" s="169" t="s">
        <v>131</v>
      </c>
    </row>
    <row r="3" spans="1:10" ht="60" x14ac:dyDescent="0.3">
      <c r="A3" s="19"/>
      <c r="B3" s="20"/>
      <c r="C3" s="164"/>
      <c r="D3" s="3">
        <v>2</v>
      </c>
      <c r="E3" s="154"/>
      <c r="F3" s="4" t="s">
        <v>132</v>
      </c>
      <c r="G3" s="4" t="s">
        <v>366</v>
      </c>
      <c r="H3" s="93" t="s">
        <v>315</v>
      </c>
      <c r="I3" s="154"/>
      <c r="J3" s="169"/>
    </row>
    <row r="4" spans="1:10" ht="132" x14ac:dyDescent="0.3">
      <c r="A4" s="19">
        <v>1</v>
      </c>
      <c r="B4" s="20" t="s">
        <v>285</v>
      </c>
      <c r="C4" s="165"/>
      <c r="D4" s="3">
        <v>3</v>
      </c>
      <c r="E4" s="154"/>
      <c r="F4" s="4" t="s">
        <v>133</v>
      </c>
      <c r="G4" s="4" t="s">
        <v>367</v>
      </c>
      <c r="H4" s="93" t="s">
        <v>315</v>
      </c>
      <c r="I4" s="154"/>
      <c r="J4" s="169"/>
    </row>
    <row r="5" spans="1:10" ht="72" x14ac:dyDescent="0.3">
      <c r="A5" s="19">
        <v>1</v>
      </c>
      <c r="B5" s="20" t="s">
        <v>286</v>
      </c>
      <c r="C5" s="165"/>
      <c r="D5" s="3">
        <v>4</v>
      </c>
      <c r="E5" s="154" t="s">
        <v>134</v>
      </c>
      <c r="F5" s="4" t="s">
        <v>135</v>
      </c>
      <c r="G5" s="4" t="s">
        <v>368</v>
      </c>
      <c r="H5" s="93" t="s">
        <v>315</v>
      </c>
      <c r="I5" s="154" t="s">
        <v>287</v>
      </c>
      <c r="J5" s="169" t="s">
        <v>63</v>
      </c>
    </row>
    <row r="6" spans="1:10" ht="108" x14ac:dyDescent="0.3">
      <c r="A6" s="19"/>
      <c r="B6" s="20"/>
      <c r="C6" s="165"/>
      <c r="D6" s="3">
        <v>5</v>
      </c>
      <c r="E6" s="154"/>
      <c r="F6" s="4" t="s">
        <v>136</v>
      </c>
      <c r="G6" s="4" t="s">
        <v>369</v>
      </c>
      <c r="H6" s="93" t="s">
        <v>315</v>
      </c>
      <c r="I6" s="154"/>
      <c r="J6" s="169"/>
    </row>
    <row r="7" spans="1:10" ht="108" x14ac:dyDescent="0.3">
      <c r="A7" s="19"/>
      <c r="B7" s="20"/>
      <c r="C7" s="165"/>
      <c r="D7" s="3">
        <v>6</v>
      </c>
      <c r="E7" s="4" t="s">
        <v>137</v>
      </c>
      <c r="F7" s="4" t="s">
        <v>138</v>
      </c>
      <c r="G7" s="4" t="s">
        <v>370</v>
      </c>
      <c r="H7" s="93" t="s">
        <v>315</v>
      </c>
      <c r="I7" s="4" t="s">
        <v>288</v>
      </c>
      <c r="J7" s="1" t="s">
        <v>64</v>
      </c>
    </row>
    <row r="8" spans="1:10" ht="48" x14ac:dyDescent="0.3">
      <c r="A8" s="17">
        <v>2</v>
      </c>
      <c r="B8" s="18" t="s">
        <v>282</v>
      </c>
      <c r="C8" s="166" t="s">
        <v>290</v>
      </c>
      <c r="D8" s="3">
        <v>7</v>
      </c>
      <c r="E8" s="154" t="s">
        <v>139</v>
      </c>
      <c r="F8" s="4" t="s">
        <v>140</v>
      </c>
      <c r="G8" s="4" t="s">
        <v>371</v>
      </c>
      <c r="H8" s="93" t="s">
        <v>315</v>
      </c>
      <c r="I8" s="4"/>
      <c r="J8" s="169" t="s">
        <v>65</v>
      </c>
    </row>
    <row r="9" spans="1:10" ht="60" x14ac:dyDescent="0.3">
      <c r="A9" s="19"/>
      <c r="B9" s="20"/>
      <c r="C9" s="167"/>
      <c r="D9" s="3">
        <v>8</v>
      </c>
      <c r="E9" s="154"/>
      <c r="F9" s="4" t="s">
        <v>141</v>
      </c>
      <c r="G9" s="4" t="s">
        <v>372</v>
      </c>
      <c r="H9" s="93" t="s">
        <v>315</v>
      </c>
      <c r="I9" s="4"/>
      <c r="J9" s="169"/>
    </row>
    <row r="10" spans="1:10" ht="48" x14ac:dyDescent="0.3">
      <c r="A10" s="19"/>
      <c r="B10" s="20"/>
      <c r="C10" s="167"/>
      <c r="D10" s="3">
        <v>9</v>
      </c>
      <c r="E10" s="154" t="s">
        <v>142</v>
      </c>
      <c r="F10" s="154" t="s">
        <v>143</v>
      </c>
      <c r="G10" s="4" t="s">
        <v>373</v>
      </c>
      <c r="H10" s="93" t="s">
        <v>315</v>
      </c>
      <c r="I10" s="4"/>
      <c r="J10" s="1" t="s">
        <v>66</v>
      </c>
    </row>
    <row r="11" spans="1:10" ht="72" x14ac:dyDescent="0.3">
      <c r="A11" s="19"/>
      <c r="B11" s="20"/>
      <c r="C11" s="167"/>
      <c r="D11" s="3">
        <v>10</v>
      </c>
      <c r="E11" s="154"/>
      <c r="F11" s="154"/>
      <c r="G11" s="4" t="s">
        <v>374</v>
      </c>
      <c r="H11" s="93" t="s">
        <v>315</v>
      </c>
      <c r="I11" s="4" t="s">
        <v>291</v>
      </c>
      <c r="J11" s="169" t="s">
        <v>67</v>
      </c>
    </row>
    <row r="12" spans="1:10" ht="48" x14ac:dyDescent="0.3">
      <c r="A12" s="19"/>
      <c r="B12" s="20"/>
      <c r="C12" s="167"/>
      <c r="D12" s="3">
        <v>11</v>
      </c>
      <c r="E12" s="154"/>
      <c r="F12" s="154"/>
      <c r="G12" s="4" t="s">
        <v>375</v>
      </c>
      <c r="H12" s="93" t="s">
        <v>315</v>
      </c>
      <c r="I12" s="4"/>
      <c r="J12" s="169"/>
    </row>
    <row r="13" spans="1:10" ht="36" x14ac:dyDescent="0.3">
      <c r="A13" s="19"/>
      <c r="B13" s="20"/>
      <c r="C13" s="167"/>
      <c r="D13" s="3">
        <v>12</v>
      </c>
      <c r="E13" s="154"/>
      <c r="F13" s="154"/>
      <c r="G13" s="4" t="s">
        <v>376</v>
      </c>
      <c r="H13" s="93" t="s">
        <v>315</v>
      </c>
      <c r="I13" s="4"/>
      <c r="J13" s="169"/>
    </row>
    <row r="14" spans="1:10" ht="48" x14ac:dyDescent="0.3">
      <c r="A14" s="19">
        <v>3</v>
      </c>
      <c r="B14" s="20" t="s">
        <v>282</v>
      </c>
      <c r="C14" s="167"/>
      <c r="D14" s="3">
        <v>13</v>
      </c>
      <c r="E14" s="154" t="s">
        <v>144</v>
      </c>
      <c r="F14" s="154" t="s">
        <v>145</v>
      </c>
      <c r="G14" s="4" t="s">
        <v>377</v>
      </c>
      <c r="H14" s="93" t="s">
        <v>315</v>
      </c>
      <c r="I14" s="154" t="s">
        <v>146</v>
      </c>
      <c r="J14" s="169" t="s">
        <v>68</v>
      </c>
    </row>
    <row r="15" spans="1:10" ht="48" x14ac:dyDescent="0.3">
      <c r="A15" s="19"/>
      <c r="B15" s="20"/>
      <c r="C15" s="167"/>
      <c r="D15" s="3">
        <v>14</v>
      </c>
      <c r="E15" s="154"/>
      <c r="F15" s="154"/>
      <c r="G15" s="4" t="s">
        <v>378</v>
      </c>
      <c r="H15" s="93" t="s">
        <v>315</v>
      </c>
      <c r="I15" s="154"/>
      <c r="J15" s="169"/>
    </row>
    <row r="16" spans="1:10" ht="84" x14ac:dyDescent="0.3">
      <c r="A16" s="19">
        <v>3</v>
      </c>
      <c r="B16" s="19" t="s">
        <v>285</v>
      </c>
      <c r="C16" s="167"/>
      <c r="D16" s="3">
        <v>15</v>
      </c>
      <c r="E16" s="154" t="s">
        <v>147</v>
      </c>
      <c r="F16" s="4" t="s">
        <v>148</v>
      </c>
      <c r="G16" s="4" t="s">
        <v>379</v>
      </c>
      <c r="H16" s="93" t="s">
        <v>315</v>
      </c>
      <c r="I16" s="4"/>
      <c r="J16" s="169" t="s">
        <v>69</v>
      </c>
    </row>
    <row r="17" spans="1:13" ht="84" x14ac:dyDescent="0.3">
      <c r="A17" s="19"/>
      <c r="B17" s="19"/>
      <c r="C17" s="167"/>
      <c r="D17" s="3">
        <v>16</v>
      </c>
      <c r="E17" s="154"/>
      <c r="F17" s="4" t="s">
        <v>149</v>
      </c>
      <c r="G17" s="4" t="s">
        <v>380</v>
      </c>
      <c r="H17" s="93" t="s">
        <v>315</v>
      </c>
      <c r="I17" s="4"/>
      <c r="J17" s="169"/>
    </row>
    <row r="18" spans="1:13" ht="60" x14ac:dyDescent="0.3">
      <c r="A18" s="19"/>
      <c r="B18" s="19"/>
      <c r="C18" s="167"/>
      <c r="D18" s="3">
        <v>17</v>
      </c>
      <c r="E18" s="154"/>
      <c r="F18" s="4" t="s">
        <v>150</v>
      </c>
      <c r="G18" s="4" t="s">
        <v>381</v>
      </c>
      <c r="H18" s="93" t="s">
        <v>315</v>
      </c>
      <c r="I18" s="4" t="s">
        <v>151</v>
      </c>
      <c r="J18" s="169"/>
    </row>
    <row r="19" spans="1:13" ht="36" x14ac:dyDescent="0.3">
      <c r="A19" s="19">
        <v>3</v>
      </c>
      <c r="B19" s="19" t="s">
        <v>286</v>
      </c>
      <c r="C19" s="167"/>
      <c r="D19" s="3">
        <v>18</v>
      </c>
      <c r="E19" s="154" t="s">
        <v>343</v>
      </c>
      <c r="F19" s="154" t="s">
        <v>152</v>
      </c>
      <c r="G19" s="4" t="s">
        <v>382</v>
      </c>
      <c r="H19" s="93" t="s">
        <v>315</v>
      </c>
      <c r="I19" s="154" t="s">
        <v>153</v>
      </c>
      <c r="J19" s="169" t="s">
        <v>70</v>
      </c>
    </row>
    <row r="20" spans="1:13" ht="48" x14ac:dyDescent="0.3">
      <c r="A20" s="19"/>
      <c r="B20" s="19"/>
      <c r="C20" s="167"/>
      <c r="D20" s="3">
        <v>19</v>
      </c>
      <c r="E20" s="154"/>
      <c r="F20" s="154"/>
      <c r="G20" s="4" t="s">
        <v>383</v>
      </c>
      <c r="H20" s="93" t="s">
        <v>315</v>
      </c>
      <c r="I20" s="154"/>
      <c r="J20" s="169"/>
    </row>
    <row r="21" spans="1:13" ht="36" x14ac:dyDescent="0.3">
      <c r="A21" s="19"/>
      <c r="B21" s="19"/>
      <c r="C21" s="167"/>
      <c r="D21" s="3">
        <v>20</v>
      </c>
      <c r="E21" s="154"/>
      <c r="F21" s="154"/>
      <c r="G21" s="4" t="s">
        <v>384</v>
      </c>
      <c r="H21" s="93" t="s">
        <v>315</v>
      </c>
      <c r="I21" s="154"/>
      <c r="J21" s="169"/>
    </row>
    <row r="22" spans="1:13" ht="36" x14ac:dyDescent="0.3">
      <c r="A22" s="19"/>
      <c r="B22" s="19"/>
      <c r="C22" s="167"/>
      <c r="D22" s="3">
        <v>21</v>
      </c>
      <c r="E22" s="154"/>
      <c r="F22" s="154"/>
      <c r="G22" s="4" t="s">
        <v>385</v>
      </c>
      <c r="H22" s="93" t="s">
        <v>315</v>
      </c>
      <c r="I22" s="154"/>
      <c r="J22" s="169"/>
    </row>
    <row r="23" spans="1:13" ht="60" x14ac:dyDescent="0.3">
      <c r="A23" s="19"/>
      <c r="B23" s="19"/>
      <c r="C23" s="168"/>
      <c r="D23" s="3">
        <v>22</v>
      </c>
      <c r="E23" s="4" t="s">
        <v>154</v>
      </c>
      <c r="F23" s="4" t="s">
        <v>344</v>
      </c>
      <c r="G23" s="4" t="s">
        <v>386</v>
      </c>
      <c r="H23" s="93" t="s">
        <v>315</v>
      </c>
      <c r="I23" s="154"/>
      <c r="J23" s="169"/>
    </row>
    <row r="24" spans="1:13" ht="36" x14ac:dyDescent="0.3">
      <c r="A24" s="17">
        <v>4</v>
      </c>
      <c r="B24" s="18" t="s">
        <v>282</v>
      </c>
      <c r="C24" s="151" t="s">
        <v>292</v>
      </c>
      <c r="D24" s="3">
        <v>23</v>
      </c>
      <c r="E24" s="154" t="s">
        <v>155</v>
      </c>
      <c r="F24" s="4" t="s">
        <v>156</v>
      </c>
      <c r="G24" s="4" t="s">
        <v>387</v>
      </c>
      <c r="H24" s="93" t="s">
        <v>315</v>
      </c>
      <c r="I24" s="154" t="s">
        <v>157</v>
      </c>
      <c r="J24" s="169" t="s">
        <v>71</v>
      </c>
    </row>
    <row r="25" spans="1:13" ht="36" x14ac:dyDescent="0.3">
      <c r="A25" s="19"/>
      <c r="B25" s="20"/>
      <c r="C25" s="152"/>
      <c r="D25" s="3">
        <v>24</v>
      </c>
      <c r="E25" s="154"/>
      <c r="F25" s="4" t="s">
        <v>158</v>
      </c>
      <c r="G25" s="4" t="s">
        <v>388</v>
      </c>
      <c r="H25" s="93" t="s">
        <v>315</v>
      </c>
      <c r="I25" s="154"/>
      <c r="J25" s="169"/>
    </row>
    <row r="26" spans="1:13" ht="60" x14ac:dyDescent="0.3">
      <c r="A26" s="19"/>
      <c r="B26" s="20"/>
      <c r="C26" s="152"/>
      <c r="D26" s="3">
        <v>25</v>
      </c>
      <c r="E26" s="4" t="s">
        <v>159</v>
      </c>
      <c r="F26" s="4" t="s">
        <v>160</v>
      </c>
      <c r="G26" s="4" t="s">
        <v>389</v>
      </c>
      <c r="H26" s="93" t="s">
        <v>315</v>
      </c>
      <c r="I26" s="4" t="s">
        <v>161</v>
      </c>
      <c r="J26" s="1" t="s">
        <v>72</v>
      </c>
    </row>
    <row r="27" spans="1:13" ht="108" x14ac:dyDescent="0.3">
      <c r="A27" s="19">
        <v>5</v>
      </c>
      <c r="B27" s="19" t="s">
        <v>293</v>
      </c>
      <c r="C27" s="152"/>
      <c r="D27" s="3">
        <v>26</v>
      </c>
      <c r="E27" s="154" t="s">
        <v>345</v>
      </c>
      <c r="F27" s="4" t="s">
        <v>162</v>
      </c>
      <c r="G27" s="4" t="s">
        <v>390</v>
      </c>
      <c r="H27" s="93" t="s">
        <v>315</v>
      </c>
      <c r="I27" s="154" t="s">
        <v>163</v>
      </c>
      <c r="J27" s="169" t="s">
        <v>73</v>
      </c>
    </row>
    <row r="28" spans="1:13" ht="96" x14ac:dyDescent="0.3">
      <c r="A28" s="19"/>
      <c r="B28" s="19"/>
      <c r="C28" s="152"/>
      <c r="D28" s="3">
        <v>27</v>
      </c>
      <c r="E28" s="154"/>
      <c r="F28" s="4" t="s">
        <v>164</v>
      </c>
      <c r="G28" s="4" t="s">
        <v>391</v>
      </c>
      <c r="H28" s="93" t="s">
        <v>315</v>
      </c>
      <c r="I28" s="154"/>
      <c r="J28" s="169"/>
    </row>
    <row r="29" spans="1:13" ht="84" x14ac:dyDescent="0.3">
      <c r="A29" s="19"/>
      <c r="B29" s="19"/>
      <c r="C29" s="152"/>
      <c r="D29" s="3">
        <v>28</v>
      </c>
      <c r="E29" s="154"/>
      <c r="F29" s="4" t="s">
        <v>165</v>
      </c>
      <c r="G29" s="4" t="s">
        <v>392</v>
      </c>
      <c r="H29" s="93" t="s">
        <v>315</v>
      </c>
      <c r="I29" s="154"/>
      <c r="J29" s="169"/>
    </row>
    <row r="30" spans="1:13" s="23" customFormat="1" ht="36" x14ac:dyDescent="0.3">
      <c r="A30" s="19"/>
      <c r="B30" s="19"/>
      <c r="C30" s="152"/>
      <c r="D30" s="3">
        <v>29</v>
      </c>
      <c r="E30" s="154" t="s">
        <v>166</v>
      </c>
      <c r="F30" s="154" t="s">
        <v>167</v>
      </c>
      <c r="G30" s="4" t="s">
        <v>482</v>
      </c>
      <c r="H30" s="93" t="s">
        <v>315</v>
      </c>
      <c r="I30" s="154"/>
      <c r="J30" s="169"/>
      <c r="K30" s="21"/>
      <c r="L30" s="22"/>
      <c r="M30" s="22"/>
    </row>
    <row r="31" spans="1:13" s="27" customFormat="1" ht="36" x14ac:dyDescent="0.3">
      <c r="A31" s="24"/>
      <c r="B31" s="24"/>
      <c r="C31" s="153"/>
      <c r="D31" s="3">
        <v>30</v>
      </c>
      <c r="E31" s="154"/>
      <c r="F31" s="154"/>
      <c r="G31" s="4" t="s">
        <v>481</v>
      </c>
      <c r="H31" s="93" t="s">
        <v>315</v>
      </c>
      <c r="I31" s="154"/>
      <c r="J31" s="169"/>
      <c r="K31" s="25"/>
      <c r="L31" s="26"/>
      <c r="M31" s="26"/>
    </row>
    <row r="32" spans="1:13" ht="48" x14ac:dyDescent="0.3">
      <c r="A32" s="19">
        <v>5</v>
      </c>
      <c r="B32" s="20" t="s">
        <v>282</v>
      </c>
      <c r="C32" s="161" t="s">
        <v>294</v>
      </c>
      <c r="D32" s="3">
        <v>31</v>
      </c>
      <c r="E32" s="154" t="s">
        <v>168</v>
      </c>
      <c r="F32" s="4" t="s">
        <v>169</v>
      </c>
      <c r="G32" s="4" t="s">
        <v>393</v>
      </c>
      <c r="H32" s="93" t="s">
        <v>315</v>
      </c>
      <c r="I32" s="4"/>
      <c r="J32" s="169" t="s">
        <v>74</v>
      </c>
    </row>
    <row r="33" spans="1:13" ht="156" x14ac:dyDescent="0.3">
      <c r="A33" s="19"/>
      <c r="B33" s="20"/>
      <c r="C33" s="162"/>
      <c r="D33" s="3">
        <v>32</v>
      </c>
      <c r="E33" s="154"/>
      <c r="F33" s="4" t="s">
        <v>295</v>
      </c>
      <c r="G33" s="4" t="s">
        <v>394</v>
      </c>
      <c r="H33" s="93" t="s">
        <v>315</v>
      </c>
      <c r="I33" s="4" t="s">
        <v>296</v>
      </c>
      <c r="J33" s="169"/>
    </row>
    <row r="34" spans="1:13" ht="48" x14ac:dyDescent="0.3">
      <c r="A34" s="19">
        <v>5</v>
      </c>
      <c r="B34" s="19" t="s">
        <v>285</v>
      </c>
      <c r="C34" s="162"/>
      <c r="D34" s="3">
        <v>33</v>
      </c>
      <c r="E34" s="154" t="s">
        <v>170</v>
      </c>
      <c r="F34" s="4" t="s">
        <v>171</v>
      </c>
      <c r="G34" s="4" t="s">
        <v>395</v>
      </c>
      <c r="H34" s="93" t="s">
        <v>315</v>
      </c>
      <c r="I34" s="4"/>
      <c r="J34" s="169" t="s">
        <v>75</v>
      </c>
    </row>
    <row r="35" spans="1:13" ht="175.2" customHeight="1" x14ac:dyDescent="0.3">
      <c r="A35" s="19"/>
      <c r="B35" s="19"/>
      <c r="C35" s="162"/>
      <c r="D35" s="3">
        <v>34</v>
      </c>
      <c r="E35" s="154"/>
      <c r="F35" s="4" t="s">
        <v>172</v>
      </c>
      <c r="G35" s="4" t="s">
        <v>396</v>
      </c>
      <c r="H35" s="93" t="s">
        <v>315</v>
      </c>
      <c r="I35" s="4" t="s">
        <v>173</v>
      </c>
      <c r="J35" s="169"/>
    </row>
    <row r="36" spans="1:13" ht="48" x14ac:dyDescent="0.3">
      <c r="A36" s="19"/>
      <c r="B36" s="19"/>
      <c r="C36" s="162"/>
      <c r="D36" s="3">
        <v>35</v>
      </c>
      <c r="E36" s="154"/>
      <c r="F36" s="4" t="s">
        <v>174</v>
      </c>
      <c r="G36" s="4" t="s">
        <v>397</v>
      </c>
      <c r="H36" s="93" t="s">
        <v>315</v>
      </c>
      <c r="I36" s="4"/>
      <c r="J36" s="169"/>
    </row>
    <row r="37" spans="1:13" ht="180" x14ac:dyDescent="0.3">
      <c r="A37" s="19"/>
      <c r="B37" s="19"/>
      <c r="C37" s="162"/>
      <c r="D37" s="3">
        <v>36</v>
      </c>
      <c r="E37" s="154"/>
      <c r="F37" s="4" t="s">
        <v>175</v>
      </c>
      <c r="G37" s="4" t="s">
        <v>398</v>
      </c>
      <c r="H37" s="93" t="s">
        <v>315</v>
      </c>
      <c r="I37" s="4"/>
      <c r="J37" s="169"/>
    </row>
    <row r="38" spans="1:13" ht="36" x14ac:dyDescent="0.3">
      <c r="A38" s="19"/>
      <c r="B38" s="19"/>
      <c r="C38" s="162"/>
      <c r="D38" s="3">
        <v>37</v>
      </c>
      <c r="E38" s="154"/>
      <c r="F38" s="4" t="s">
        <v>176</v>
      </c>
      <c r="G38" s="4" t="s">
        <v>399</v>
      </c>
      <c r="H38" s="93" t="s">
        <v>315</v>
      </c>
      <c r="I38" s="4"/>
      <c r="J38" s="169"/>
    </row>
    <row r="39" spans="1:13" ht="36" x14ac:dyDescent="0.3">
      <c r="A39" s="19"/>
      <c r="B39" s="19"/>
      <c r="C39" s="162"/>
      <c r="D39" s="3">
        <v>38</v>
      </c>
      <c r="E39" s="154"/>
      <c r="F39" s="154" t="s">
        <v>177</v>
      </c>
      <c r="G39" s="4" t="s">
        <v>393</v>
      </c>
      <c r="H39" s="93" t="s">
        <v>315</v>
      </c>
      <c r="I39" s="4"/>
      <c r="J39" s="169"/>
    </row>
    <row r="40" spans="1:13" ht="48" x14ac:dyDescent="0.3">
      <c r="A40" s="19"/>
      <c r="B40" s="19"/>
      <c r="C40" s="162"/>
      <c r="D40" s="3">
        <v>39</v>
      </c>
      <c r="E40" s="154"/>
      <c r="F40" s="154"/>
      <c r="G40" s="4" t="s">
        <v>400</v>
      </c>
      <c r="H40" s="93" t="s">
        <v>315</v>
      </c>
      <c r="I40" s="4"/>
      <c r="J40" s="169"/>
    </row>
    <row r="41" spans="1:13" ht="72" x14ac:dyDescent="0.3">
      <c r="A41" s="19"/>
      <c r="B41" s="19"/>
      <c r="C41" s="162"/>
      <c r="D41" s="3">
        <v>40</v>
      </c>
      <c r="E41" s="154"/>
      <c r="F41" s="4" t="s">
        <v>178</v>
      </c>
      <c r="G41" s="4" t="s">
        <v>401</v>
      </c>
      <c r="H41" s="93" t="s">
        <v>315</v>
      </c>
      <c r="I41" s="4"/>
      <c r="J41" s="169"/>
    </row>
    <row r="42" spans="1:13" ht="48" x14ac:dyDescent="0.3">
      <c r="A42" s="19"/>
      <c r="B42" s="19"/>
      <c r="C42" s="162"/>
      <c r="D42" s="3">
        <v>41</v>
      </c>
      <c r="E42" s="154"/>
      <c r="F42" s="4" t="s">
        <v>179</v>
      </c>
      <c r="G42" s="4" t="s">
        <v>402</v>
      </c>
      <c r="H42" s="93" t="s">
        <v>315</v>
      </c>
      <c r="I42" s="4"/>
      <c r="J42" s="169"/>
    </row>
    <row r="43" spans="1:13" ht="48" x14ac:dyDescent="0.3">
      <c r="A43" s="19">
        <v>5</v>
      </c>
      <c r="B43" s="19" t="s">
        <v>286</v>
      </c>
      <c r="C43" s="162"/>
      <c r="D43" s="3">
        <v>42</v>
      </c>
      <c r="E43" s="154" t="s">
        <v>180</v>
      </c>
      <c r="F43" s="4" t="s">
        <v>171</v>
      </c>
      <c r="G43" s="4" t="s">
        <v>395</v>
      </c>
      <c r="H43" s="93" t="s">
        <v>315</v>
      </c>
      <c r="I43" s="4" t="s">
        <v>181</v>
      </c>
      <c r="J43" s="169" t="s">
        <v>76</v>
      </c>
    </row>
    <row r="44" spans="1:13" s="23" customFormat="1" ht="268.8" customHeight="1" x14ac:dyDescent="0.3">
      <c r="A44" s="19"/>
      <c r="B44" s="19"/>
      <c r="C44" s="162"/>
      <c r="D44" s="3">
        <v>43</v>
      </c>
      <c r="E44" s="154"/>
      <c r="F44" s="4" t="s">
        <v>172</v>
      </c>
      <c r="G44" s="4" t="s">
        <v>403</v>
      </c>
      <c r="H44" s="93" t="s">
        <v>315</v>
      </c>
      <c r="I44" s="4" t="s">
        <v>182</v>
      </c>
      <c r="J44" s="169"/>
      <c r="K44" s="21"/>
      <c r="L44" s="22"/>
      <c r="M44" s="22"/>
    </row>
    <row r="45" spans="1:13" ht="48" x14ac:dyDescent="0.3">
      <c r="A45" s="19"/>
      <c r="B45" s="19"/>
      <c r="C45" s="162"/>
      <c r="D45" s="3">
        <v>44</v>
      </c>
      <c r="E45" s="154"/>
      <c r="F45" s="4" t="s">
        <v>183</v>
      </c>
      <c r="G45" s="4" t="s">
        <v>397</v>
      </c>
      <c r="H45" s="93" t="s">
        <v>315</v>
      </c>
      <c r="I45" s="4"/>
      <c r="J45" s="169"/>
    </row>
    <row r="46" spans="1:13" ht="180" x14ac:dyDescent="0.3">
      <c r="A46" s="19"/>
      <c r="B46" s="19"/>
      <c r="C46" s="162"/>
      <c r="D46" s="3">
        <v>45</v>
      </c>
      <c r="E46" s="154"/>
      <c r="F46" s="4" t="s">
        <v>184</v>
      </c>
      <c r="G46" s="4" t="s">
        <v>404</v>
      </c>
      <c r="H46" s="93" t="s">
        <v>315</v>
      </c>
      <c r="I46" s="4"/>
      <c r="J46" s="169"/>
    </row>
    <row r="47" spans="1:13" ht="48" x14ac:dyDescent="0.3">
      <c r="A47" s="19"/>
      <c r="B47" s="19"/>
      <c r="C47" s="162"/>
      <c r="D47" s="3">
        <v>46</v>
      </c>
      <c r="E47" s="154"/>
      <c r="F47" s="4" t="s">
        <v>185</v>
      </c>
      <c r="G47" s="4" t="s">
        <v>405</v>
      </c>
      <c r="H47" s="93" t="s">
        <v>315</v>
      </c>
      <c r="I47" s="4"/>
      <c r="J47" s="169"/>
    </row>
    <row r="48" spans="1:13" ht="36" x14ac:dyDescent="0.3">
      <c r="A48" s="19"/>
      <c r="B48" s="19"/>
      <c r="C48" s="162"/>
      <c r="D48" s="3">
        <v>47</v>
      </c>
      <c r="E48" s="154"/>
      <c r="F48" s="154" t="s">
        <v>186</v>
      </c>
      <c r="G48" s="4" t="s">
        <v>393</v>
      </c>
      <c r="H48" s="93" t="s">
        <v>315</v>
      </c>
      <c r="I48" s="4"/>
      <c r="J48" s="169"/>
    </row>
    <row r="49" spans="1:10" ht="48" x14ac:dyDescent="0.3">
      <c r="A49" s="19"/>
      <c r="B49" s="19"/>
      <c r="C49" s="162"/>
      <c r="D49" s="3">
        <v>48</v>
      </c>
      <c r="E49" s="154"/>
      <c r="F49" s="154"/>
      <c r="G49" s="4" t="s">
        <v>400</v>
      </c>
      <c r="H49" s="93" t="s">
        <v>315</v>
      </c>
      <c r="I49" s="4"/>
      <c r="J49" s="169"/>
    </row>
    <row r="50" spans="1:10" ht="36" x14ac:dyDescent="0.3">
      <c r="A50" s="19"/>
      <c r="B50" s="19"/>
      <c r="C50" s="162"/>
      <c r="D50" s="3">
        <v>49</v>
      </c>
      <c r="E50" s="154"/>
      <c r="F50" s="4" t="s">
        <v>187</v>
      </c>
      <c r="G50" s="4" t="s">
        <v>406</v>
      </c>
      <c r="H50" s="93" t="s">
        <v>315</v>
      </c>
      <c r="I50" s="4"/>
      <c r="J50" s="169"/>
    </row>
    <row r="51" spans="1:10" ht="36" x14ac:dyDescent="0.3">
      <c r="A51" s="19"/>
      <c r="B51" s="19"/>
      <c r="C51" s="163"/>
      <c r="D51" s="3">
        <v>50</v>
      </c>
      <c r="E51" s="154"/>
      <c r="F51" s="4" t="s">
        <v>179</v>
      </c>
      <c r="G51" s="4" t="s">
        <v>407</v>
      </c>
      <c r="H51" s="93" t="s">
        <v>315</v>
      </c>
      <c r="I51" s="4"/>
      <c r="J51" s="169"/>
    </row>
    <row r="52" spans="1:10" ht="48" x14ac:dyDescent="0.3">
      <c r="A52" s="19">
        <v>5</v>
      </c>
      <c r="B52" s="19" t="s">
        <v>289</v>
      </c>
      <c r="C52" s="164" t="s">
        <v>297</v>
      </c>
      <c r="D52" s="3">
        <v>51</v>
      </c>
      <c r="E52" s="154" t="s">
        <v>188</v>
      </c>
      <c r="F52" s="4" t="s">
        <v>189</v>
      </c>
      <c r="G52" s="4" t="s">
        <v>190</v>
      </c>
      <c r="H52" s="92"/>
      <c r="I52" s="4" t="s">
        <v>181</v>
      </c>
      <c r="J52" s="1" t="s">
        <v>77</v>
      </c>
    </row>
    <row r="53" spans="1:10" ht="36" x14ac:dyDescent="0.3">
      <c r="A53" s="19">
        <v>5</v>
      </c>
      <c r="B53" s="19" t="s">
        <v>298</v>
      </c>
      <c r="C53" s="164"/>
      <c r="D53" s="3">
        <v>52</v>
      </c>
      <c r="E53" s="154"/>
      <c r="F53" s="154" t="s">
        <v>191</v>
      </c>
      <c r="G53" s="4" t="s">
        <v>408</v>
      </c>
      <c r="H53" s="93" t="s">
        <v>315</v>
      </c>
      <c r="I53" s="4" t="s">
        <v>192</v>
      </c>
      <c r="J53" s="169" t="s">
        <v>78</v>
      </c>
    </row>
    <row r="54" spans="1:10" ht="36" x14ac:dyDescent="0.3">
      <c r="A54" s="17">
        <v>6</v>
      </c>
      <c r="B54" s="18" t="s">
        <v>282</v>
      </c>
      <c r="C54" s="164"/>
      <c r="D54" s="3">
        <v>53</v>
      </c>
      <c r="E54" s="154"/>
      <c r="F54" s="154"/>
      <c r="G54" s="4" t="s">
        <v>409</v>
      </c>
      <c r="H54" s="93" t="s">
        <v>315</v>
      </c>
      <c r="I54" s="6" t="s">
        <v>193</v>
      </c>
      <c r="J54" s="169"/>
    </row>
    <row r="55" spans="1:10" ht="36" x14ac:dyDescent="0.3">
      <c r="A55" s="19"/>
      <c r="B55" s="20"/>
      <c r="C55" s="164"/>
      <c r="D55" s="3">
        <v>54</v>
      </c>
      <c r="E55" s="154"/>
      <c r="F55" s="154"/>
      <c r="G55" s="4" t="s">
        <v>410</v>
      </c>
      <c r="H55" s="93" t="s">
        <v>315</v>
      </c>
      <c r="I55" s="4" t="s">
        <v>194</v>
      </c>
      <c r="J55" s="169" t="s">
        <v>79</v>
      </c>
    </row>
    <row r="56" spans="1:10" ht="36" x14ac:dyDescent="0.3">
      <c r="A56" s="19"/>
      <c r="B56" s="20"/>
      <c r="C56" s="164"/>
      <c r="D56" s="3">
        <v>55</v>
      </c>
      <c r="E56" s="154"/>
      <c r="F56" s="154"/>
      <c r="G56" s="4" t="s">
        <v>411</v>
      </c>
      <c r="H56" s="93" t="s">
        <v>315</v>
      </c>
      <c r="I56" s="4" t="s">
        <v>195</v>
      </c>
      <c r="J56" s="169"/>
    </row>
    <row r="57" spans="1:10" ht="36" x14ac:dyDescent="0.3">
      <c r="A57" s="24">
        <v>6</v>
      </c>
      <c r="B57" s="24" t="s">
        <v>285</v>
      </c>
      <c r="C57" s="164"/>
      <c r="D57" s="3">
        <v>56</v>
      </c>
      <c r="E57" s="154"/>
      <c r="F57" s="154" t="s">
        <v>196</v>
      </c>
      <c r="G57" s="4" t="s">
        <v>412</v>
      </c>
      <c r="H57" s="93" t="s">
        <v>315</v>
      </c>
      <c r="I57" s="154" t="s">
        <v>197</v>
      </c>
      <c r="J57" s="169" t="s">
        <v>80</v>
      </c>
    </row>
    <row r="58" spans="1:10" ht="48" x14ac:dyDescent="0.3">
      <c r="A58" s="19"/>
      <c r="B58" s="19"/>
      <c r="C58" s="164"/>
      <c r="D58" s="3">
        <v>57</v>
      </c>
      <c r="E58" s="154"/>
      <c r="F58" s="154"/>
      <c r="G58" s="4" t="s">
        <v>413</v>
      </c>
      <c r="H58" s="93" t="s">
        <v>315</v>
      </c>
      <c r="I58" s="154"/>
      <c r="J58" s="169"/>
    </row>
    <row r="59" spans="1:10" ht="36" x14ac:dyDescent="0.3">
      <c r="A59" s="19">
        <v>7</v>
      </c>
      <c r="B59" s="20" t="s">
        <v>282</v>
      </c>
      <c r="C59" s="164"/>
      <c r="D59" s="3">
        <v>58</v>
      </c>
      <c r="E59" s="154"/>
      <c r="F59" s="154" t="s">
        <v>198</v>
      </c>
      <c r="G59" s="4" t="s">
        <v>414</v>
      </c>
      <c r="H59" s="93" t="s">
        <v>315</v>
      </c>
      <c r="I59" s="154" t="s">
        <v>199</v>
      </c>
      <c r="J59" s="169" t="s">
        <v>81</v>
      </c>
    </row>
    <row r="60" spans="1:10" ht="60" x14ac:dyDescent="0.3">
      <c r="A60" s="19"/>
      <c r="B60" s="20"/>
      <c r="C60" s="164"/>
      <c r="D60" s="3">
        <v>59</v>
      </c>
      <c r="E60" s="154"/>
      <c r="F60" s="154"/>
      <c r="G60" s="4" t="s">
        <v>415</v>
      </c>
      <c r="H60" s="93" t="s">
        <v>315</v>
      </c>
      <c r="I60" s="154"/>
      <c r="J60" s="169"/>
    </row>
    <row r="61" spans="1:10" ht="48" x14ac:dyDescent="0.3">
      <c r="A61" s="19"/>
      <c r="B61" s="20"/>
      <c r="C61" s="164"/>
      <c r="D61" s="3">
        <v>60</v>
      </c>
      <c r="E61" s="154"/>
      <c r="F61" s="154"/>
      <c r="G61" s="4" t="s">
        <v>416</v>
      </c>
      <c r="H61" s="93" t="s">
        <v>315</v>
      </c>
      <c r="I61" s="154"/>
      <c r="J61" s="169"/>
    </row>
    <row r="62" spans="1:10" ht="108" x14ac:dyDescent="0.3">
      <c r="A62" s="19">
        <v>7</v>
      </c>
      <c r="B62" s="19" t="s">
        <v>285</v>
      </c>
      <c r="C62" s="164"/>
      <c r="D62" s="3">
        <v>61</v>
      </c>
      <c r="E62" s="5" t="s">
        <v>200</v>
      </c>
      <c r="F62" s="5" t="s">
        <v>201</v>
      </c>
      <c r="G62" s="5" t="s">
        <v>417</v>
      </c>
      <c r="H62" s="94" t="s">
        <v>315</v>
      </c>
      <c r="I62" s="5" t="s">
        <v>202</v>
      </c>
      <c r="J62" s="1" t="s">
        <v>82</v>
      </c>
    </row>
    <row r="63" spans="1:10" ht="72" x14ac:dyDescent="0.3">
      <c r="A63" s="19">
        <v>7</v>
      </c>
      <c r="B63" s="19" t="s">
        <v>289</v>
      </c>
      <c r="C63" s="164"/>
      <c r="D63" s="3">
        <v>62</v>
      </c>
      <c r="E63" s="4" t="s">
        <v>203</v>
      </c>
      <c r="F63" s="4" t="s">
        <v>204</v>
      </c>
      <c r="G63" s="4" t="s">
        <v>418</v>
      </c>
      <c r="H63" s="93" t="s">
        <v>315</v>
      </c>
      <c r="I63" s="4"/>
      <c r="J63" s="1" t="s">
        <v>83</v>
      </c>
    </row>
    <row r="64" spans="1:10" ht="96" x14ac:dyDescent="0.3">
      <c r="A64" s="19">
        <v>7</v>
      </c>
      <c r="B64" s="19" t="s">
        <v>293</v>
      </c>
      <c r="C64" s="164"/>
      <c r="D64" s="3">
        <v>63</v>
      </c>
      <c r="E64" s="4" t="s">
        <v>205</v>
      </c>
      <c r="F64" s="4" t="s">
        <v>206</v>
      </c>
      <c r="G64" s="4" t="s">
        <v>419</v>
      </c>
      <c r="H64" s="93" t="s">
        <v>315</v>
      </c>
      <c r="I64" s="4"/>
      <c r="J64" s="1" t="s">
        <v>84</v>
      </c>
    </row>
    <row r="65" spans="1:10" ht="84" x14ac:dyDescent="0.3">
      <c r="A65" s="19">
        <v>7</v>
      </c>
      <c r="B65" s="19" t="s">
        <v>298</v>
      </c>
      <c r="C65" s="164"/>
      <c r="D65" s="3">
        <v>64</v>
      </c>
      <c r="E65" s="4" t="s">
        <v>346</v>
      </c>
      <c r="F65" s="4" t="s">
        <v>207</v>
      </c>
      <c r="G65" s="4" t="s">
        <v>420</v>
      </c>
      <c r="H65" s="93" t="s">
        <v>315</v>
      </c>
      <c r="I65" s="4" t="s">
        <v>208</v>
      </c>
      <c r="J65" s="1" t="s">
        <v>85</v>
      </c>
    </row>
    <row r="66" spans="1:10" ht="60" x14ac:dyDescent="0.3">
      <c r="A66" s="19">
        <v>7</v>
      </c>
      <c r="B66" s="19" t="s">
        <v>299</v>
      </c>
      <c r="C66" s="164"/>
      <c r="D66" s="3">
        <v>65</v>
      </c>
      <c r="E66" s="4" t="s">
        <v>209</v>
      </c>
      <c r="F66" s="4" t="s">
        <v>210</v>
      </c>
      <c r="G66" s="4" t="s">
        <v>421</v>
      </c>
      <c r="H66" s="93" t="s">
        <v>315</v>
      </c>
      <c r="I66" s="4" t="s">
        <v>211</v>
      </c>
      <c r="J66" s="1" t="s">
        <v>86</v>
      </c>
    </row>
    <row r="67" spans="1:10" ht="60" x14ac:dyDescent="0.3">
      <c r="A67" s="19">
        <v>7</v>
      </c>
      <c r="B67" s="19" t="s">
        <v>300</v>
      </c>
      <c r="C67" s="164"/>
      <c r="D67" s="3">
        <v>66</v>
      </c>
      <c r="E67" s="4" t="s">
        <v>212</v>
      </c>
      <c r="F67" s="4" t="s">
        <v>213</v>
      </c>
      <c r="G67" s="4" t="s">
        <v>422</v>
      </c>
      <c r="H67" s="93" t="s">
        <v>315</v>
      </c>
      <c r="I67" s="4"/>
      <c r="J67" s="1" t="s">
        <v>87</v>
      </c>
    </row>
    <row r="68" spans="1:10" ht="48" x14ac:dyDescent="0.3">
      <c r="A68" s="17">
        <v>8</v>
      </c>
      <c r="B68" s="18" t="s">
        <v>282</v>
      </c>
      <c r="C68" s="161" t="s">
        <v>301</v>
      </c>
      <c r="D68" s="3">
        <v>67</v>
      </c>
      <c r="E68" s="154" t="s">
        <v>214</v>
      </c>
      <c r="F68" s="4" t="s">
        <v>215</v>
      </c>
      <c r="G68" s="4" t="s">
        <v>423</v>
      </c>
      <c r="H68" s="93" t="s">
        <v>315</v>
      </c>
      <c r="I68" s="154" t="s">
        <v>216</v>
      </c>
      <c r="J68" s="169" t="s">
        <v>88</v>
      </c>
    </row>
    <row r="69" spans="1:10" ht="36" x14ac:dyDescent="0.3">
      <c r="A69" s="19"/>
      <c r="B69" s="20"/>
      <c r="C69" s="162"/>
      <c r="D69" s="3">
        <v>68</v>
      </c>
      <c r="E69" s="154"/>
      <c r="F69" s="154" t="s">
        <v>217</v>
      </c>
      <c r="G69" s="4" t="s">
        <v>424</v>
      </c>
      <c r="H69" s="93" t="s">
        <v>315</v>
      </c>
      <c r="I69" s="154"/>
      <c r="J69" s="169"/>
    </row>
    <row r="70" spans="1:10" ht="36" x14ac:dyDescent="0.3">
      <c r="A70" s="19"/>
      <c r="B70" s="20"/>
      <c r="C70" s="162"/>
      <c r="D70" s="3">
        <v>69</v>
      </c>
      <c r="E70" s="154"/>
      <c r="F70" s="154"/>
      <c r="G70" s="4" t="s">
        <v>425</v>
      </c>
      <c r="H70" s="93" t="s">
        <v>315</v>
      </c>
      <c r="I70" s="154"/>
      <c r="J70" s="169"/>
    </row>
    <row r="71" spans="1:10" ht="36" x14ac:dyDescent="0.3">
      <c r="A71" s="19"/>
      <c r="B71" s="20"/>
      <c r="C71" s="162"/>
      <c r="D71" s="3">
        <v>70</v>
      </c>
      <c r="E71" s="154"/>
      <c r="F71" s="4" t="s">
        <v>218</v>
      </c>
      <c r="G71" s="4" t="s">
        <v>426</v>
      </c>
      <c r="H71" s="93" t="s">
        <v>315</v>
      </c>
      <c r="I71" s="154"/>
      <c r="J71" s="169"/>
    </row>
    <row r="72" spans="1:10" ht="60" x14ac:dyDescent="0.3">
      <c r="A72" s="19"/>
      <c r="B72" s="20"/>
      <c r="C72" s="162"/>
      <c r="D72" s="3">
        <v>71</v>
      </c>
      <c r="E72" s="154"/>
      <c r="F72" s="4" t="s">
        <v>219</v>
      </c>
      <c r="G72" s="4" t="s">
        <v>427</v>
      </c>
      <c r="H72" s="93" t="s">
        <v>315</v>
      </c>
      <c r="I72" s="154"/>
      <c r="J72" s="169"/>
    </row>
    <row r="73" spans="1:10" ht="48" x14ac:dyDescent="0.3">
      <c r="A73" s="19">
        <v>8</v>
      </c>
      <c r="B73" s="19" t="s">
        <v>285</v>
      </c>
      <c r="C73" s="162"/>
      <c r="D73" s="3">
        <v>72</v>
      </c>
      <c r="E73" s="154" t="s">
        <v>220</v>
      </c>
      <c r="F73" s="4" t="s">
        <v>221</v>
      </c>
      <c r="G73" s="4" t="s">
        <v>428</v>
      </c>
      <c r="H73" s="93" t="s">
        <v>315</v>
      </c>
      <c r="I73" s="154" t="s">
        <v>222</v>
      </c>
      <c r="J73" s="1" t="s">
        <v>89</v>
      </c>
    </row>
    <row r="74" spans="1:10" ht="48" x14ac:dyDescent="0.3">
      <c r="A74" s="19"/>
      <c r="B74" s="19"/>
      <c r="C74" s="162"/>
      <c r="D74" s="3">
        <v>73</v>
      </c>
      <c r="E74" s="154"/>
      <c r="F74" s="4" t="s">
        <v>223</v>
      </c>
      <c r="G74" s="4" t="s">
        <v>428</v>
      </c>
      <c r="H74" s="93" t="s">
        <v>315</v>
      </c>
      <c r="I74" s="154"/>
      <c r="J74" s="1" t="s">
        <v>90</v>
      </c>
    </row>
    <row r="75" spans="1:10" ht="72" x14ac:dyDescent="0.3">
      <c r="A75" s="19"/>
      <c r="B75" s="19"/>
      <c r="C75" s="162"/>
      <c r="D75" s="3">
        <v>74</v>
      </c>
      <c r="E75" s="154"/>
      <c r="F75" s="4" t="s">
        <v>224</v>
      </c>
      <c r="G75" s="4" t="s">
        <v>429</v>
      </c>
      <c r="H75" s="93" t="s">
        <v>315</v>
      </c>
      <c r="I75" s="154"/>
      <c r="J75" s="1" t="s">
        <v>90</v>
      </c>
    </row>
    <row r="76" spans="1:10" ht="36" x14ac:dyDescent="0.3">
      <c r="A76" s="19">
        <v>8</v>
      </c>
      <c r="B76" s="19" t="s">
        <v>286</v>
      </c>
      <c r="C76" s="162"/>
      <c r="D76" s="3">
        <v>75</v>
      </c>
      <c r="E76" s="154" t="s">
        <v>225</v>
      </c>
      <c r="F76" s="154" t="s">
        <v>226</v>
      </c>
      <c r="G76" s="4" t="s">
        <v>430</v>
      </c>
      <c r="H76" s="93" t="s">
        <v>315</v>
      </c>
      <c r="I76" s="154"/>
      <c r="J76" s="169" t="s">
        <v>91</v>
      </c>
    </row>
    <row r="77" spans="1:10" ht="36" x14ac:dyDescent="0.3">
      <c r="A77" s="19"/>
      <c r="B77" s="19"/>
      <c r="C77" s="163"/>
      <c r="D77" s="3">
        <v>76</v>
      </c>
      <c r="E77" s="154"/>
      <c r="F77" s="154"/>
      <c r="G77" s="4" t="s">
        <v>431</v>
      </c>
      <c r="H77" s="93" t="s">
        <v>315</v>
      </c>
      <c r="I77" s="154"/>
      <c r="J77" s="169"/>
    </row>
    <row r="78" spans="1:10" ht="36" x14ac:dyDescent="0.3">
      <c r="A78" s="19">
        <v>8</v>
      </c>
      <c r="B78" s="19" t="s">
        <v>289</v>
      </c>
      <c r="C78" s="165" t="s">
        <v>302</v>
      </c>
      <c r="D78" s="3">
        <v>77</v>
      </c>
      <c r="E78" s="154" t="s">
        <v>362</v>
      </c>
      <c r="F78" s="154" t="s">
        <v>227</v>
      </c>
      <c r="G78" s="4" t="s">
        <v>432</v>
      </c>
      <c r="H78" s="93" t="s">
        <v>315</v>
      </c>
      <c r="I78" s="154" t="s">
        <v>228</v>
      </c>
      <c r="J78" s="169" t="s">
        <v>92</v>
      </c>
    </row>
    <row r="79" spans="1:10" ht="48" x14ac:dyDescent="0.3">
      <c r="A79" s="19"/>
      <c r="B79" s="19"/>
      <c r="C79" s="165"/>
      <c r="D79" s="3">
        <v>78</v>
      </c>
      <c r="E79" s="154"/>
      <c r="F79" s="154"/>
      <c r="G79" s="4" t="s">
        <v>433</v>
      </c>
      <c r="H79" s="93" t="s">
        <v>315</v>
      </c>
      <c r="I79" s="154"/>
      <c r="J79" s="169"/>
    </row>
    <row r="80" spans="1:10" ht="36" x14ac:dyDescent="0.3">
      <c r="A80" s="19"/>
      <c r="B80" s="19"/>
      <c r="C80" s="165"/>
      <c r="D80" s="3">
        <v>79</v>
      </c>
      <c r="E80" s="154"/>
      <c r="F80" s="154" t="s">
        <v>229</v>
      </c>
      <c r="G80" s="4" t="s">
        <v>432</v>
      </c>
      <c r="H80" s="93" t="s">
        <v>315</v>
      </c>
      <c r="I80" s="154" t="s">
        <v>230</v>
      </c>
      <c r="J80" s="169"/>
    </row>
    <row r="81" spans="1:10" ht="48" x14ac:dyDescent="0.3">
      <c r="A81" s="19"/>
      <c r="B81" s="19"/>
      <c r="C81" s="165"/>
      <c r="D81" s="3">
        <v>80</v>
      </c>
      <c r="E81" s="154"/>
      <c r="F81" s="154"/>
      <c r="G81" s="4" t="s">
        <v>434</v>
      </c>
      <c r="H81" s="93" t="s">
        <v>315</v>
      </c>
      <c r="I81" s="154"/>
      <c r="J81" s="169"/>
    </row>
    <row r="82" spans="1:10" ht="36" x14ac:dyDescent="0.3">
      <c r="A82" s="19">
        <v>8</v>
      </c>
      <c r="B82" s="19" t="s">
        <v>293</v>
      </c>
      <c r="C82" s="165"/>
      <c r="D82" s="3">
        <v>81</v>
      </c>
      <c r="E82" s="154" t="s">
        <v>231</v>
      </c>
      <c r="F82" s="154" t="s">
        <v>232</v>
      </c>
      <c r="G82" s="4" t="s">
        <v>435</v>
      </c>
      <c r="H82" s="93" t="s">
        <v>315</v>
      </c>
      <c r="I82" s="4"/>
      <c r="J82" s="169" t="s">
        <v>93</v>
      </c>
    </row>
    <row r="83" spans="1:10" ht="36" x14ac:dyDescent="0.3">
      <c r="A83" s="19"/>
      <c r="B83" s="19"/>
      <c r="C83" s="165"/>
      <c r="D83" s="3">
        <v>82</v>
      </c>
      <c r="E83" s="154"/>
      <c r="F83" s="154"/>
      <c r="G83" s="4" t="s">
        <v>436</v>
      </c>
      <c r="H83" s="93" t="s">
        <v>315</v>
      </c>
      <c r="I83" s="4"/>
      <c r="J83" s="169"/>
    </row>
    <row r="84" spans="1:10" ht="72" x14ac:dyDescent="0.3">
      <c r="A84" s="19">
        <v>8</v>
      </c>
      <c r="B84" s="19" t="s">
        <v>298</v>
      </c>
      <c r="C84" s="165"/>
      <c r="D84" s="3">
        <v>83</v>
      </c>
      <c r="E84" s="154" t="s">
        <v>233</v>
      </c>
      <c r="F84" s="4" t="s">
        <v>234</v>
      </c>
      <c r="G84" s="4" t="s">
        <v>437</v>
      </c>
      <c r="H84" s="93" t="s">
        <v>315</v>
      </c>
      <c r="I84" s="154" t="s">
        <v>235</v>
      </c>
      <c r="J84" s="169" t="s">
        <v>94</v>
      </c>
    </row>
    <row r="85" spans="1:10" ht="36" x14ac:dyDescent="0.3">
      <c r="A85" s="19"/>
      <c r="B85" s="19"/>
      <c r="C85" s="165"/>
      <c r="D85" s="3">
        <v>84</v>
      </c>
      <c r="E85" s="154"/>
      <c r="F85" s="154" t="s">
        <v>236</v>
      </c>
      <c r="G85" s="4" t="s">
        <v>438</v>
      </c>
      <c r="H85" s="93" t="s">
        <v>315</v>
      </c>
      <c r="I85" s="154"/>
      <c r="J85" s="169"/>
    </row>
    <row r="86" spans="1:10" ht="36" x14ac:dyDescent="0.3">
      <c r="A86" s="19"/>
      <c r="B86" s="19"/>
      <c r="C86" s="165"/>
      <c r="D86" s="3">
        <v>85</v>
      </c>
      <c r="E86" s="154"/>
      <c r="F86" s="154"/>
      <c r="G86" s="4" t="s">
        <v>439</v>
      </c>
      <c r="H86" s="93" t="s">
        <v>315</v>
      </c>
      <c r="I86" s="154"/>
      <c r="J86" s="169"/>
    </row>
    <row r="87" spans="1:10" ht="36" x14ac:dyDescent="0.3">
      <c r="A87" s="19"/>
      <c r="B87" s="19"/>
      <c r="C87" s="165"/>
      <c r="D87" s="3">
        <v>86</v>
      </c>
      <c r="E87" s="154"/>
      <c r="F87" s="154"/>
      <c r="G87" s="4" t="s">
        <v>483</v>
      </c>
      <c r="H87" s="93" t="s">
        <v>315</v>
      </c>
      <c r="I87" s="154"/>
      <c r="J87" s="169"/>
    </row>
    <row r="88" spans="1:10" ht="36" x14ac:dyDescent="0.3">
      <c r="A88" s="19"/>
      <c r="B88" s="19"/>
      <c r="C88" s="165"/>
      <c r="D88" s="3">
        <v>87</v>
      </c>
      <c r="E88" s="154"/>
      <c r="F88" s="154" t="s">
        <v>237</v>
      </c>
      <c r="G88" s="4" t="s">
        <v>440</v>
      </c>
      <c r="H88" s="93" t="s">
        <v>315</v>
      </c>
      <c r="I88" s="154"/>
      <c r="J88" s="169"/>
    </row>
    <row r="89" spans="1:10" ht="36" x14ac:dyDescent="0.3">
      <c r="A89" s="19"/>
      <c r="B89" s="19"/>
      <c r="C89" s="165"/>
      <c r="D89" s="3">
        <v>88</v>
      </c>
      <c r="E89" s="154"/>
      <c r="F89" s="154"/>
      <c r="G89" s="4" t="s">
        <v>441</v>
      </c>
      <c r="H89" s="93" t="s">
        <v>315</v>
      </c>
      <c r="I89" s="154"/>
      <c r="J89" s="169"/>
    </row>
    <row r="90" spans="1:10" ht="60" x14ac:dyDescent="0.3">
      <c r="A90" s="19">
        <v>8</v>
      </c>
      <c r="B90" s="19" t="s">
        <v>299</v>
      </c>
      <c r="C90" s="165"/>
      <c r="D90" s="3">
        <v>89</v>
      </c>
      <c r="E90" s="154" t="s">
        <v>238</v>
      </c>
      <c r="F90" s="4" t="s">
        <v>239</v>
      </c>
      <c r="G90" s="4" t="s">
        <v>442</v>
      </c>
      <c r="H90" s="93" t="s">
        <v>315</v>
      </c>
      <c r="I90" s="4"/>
      <c r="J90" s="1" t="s">
        <v>95</v>
      </c>
    </row>
    <row r="91" spans="1:10" ht="36" x14ac:dyDescent="0.3">
      <c r="A91" s="19">
        <v>8</v>
      </c>
      <c r="B91" s="19" t="s">
        <v>300</v>
      </c>
      <c r="C91" s="165"/>
      <c r="D91" s="3">
        <v>90</v>
      </c>
      <c r="E91" s="154"/>
      <c r="F91" s="154" t="s">
        <v>240</v>
      </c>
      <c r="G91" s="4" t="s">
        <v>438</v>
      </c>
      <c r="H91" s="93" t="s">
        <v>315</v>
      </c>
      <c r="I91" s="4"/>
      <c r="J91" s="169" t="s">
        <v>96</v>
      </c>
    </row>
    <row r="92" spans="1:10" ht="36" x14ac:dyDescent="0.3">
      <c r="A92" s="19"/>
      <c r="B92" s="19"/>
      <c r="C92" s="165"/>
      <c r="D92" s="3">
        <v>91</v>
      </c>
      <c r="E92" s="154"/>
      <c r="F92" s="154"/>
      <c r="G92" s="4" t="s">
        <v>443</v>
      </c>
      <c r="H92" s="93" t="s">
        <v>315</v>
      </c>
      <c r="I92" s="4"/>
      <c r="J92" s="169"/>
    </row>
    <row r="93" spans="1:10" ht="48" x14ac:dyDescent="0.3">
      <c r="A93" s="24">
        <v>8</v>
      </c>
      <c r="B93" s="24" t="s">
        <v>303</v>
      </c>
      <c r="C93" s="165"/>
      <c r="D93" s="3">
        <v>92</v>
      </c>
      <c r="E93" s="4" t="s">
        <v>241</v>
      </c>
      <c r="F93" s="4" t="s">
        <v>242</v>
      </c>
      <c r="G93" s="4" t="s">
        <v>444</v>
      </c>
      <c r="H93" s="93" t="s">
        <v>315</v>
      </c>
      <c r="I93" s="4"/>
      <c r="J93" s="1" t="s">
        <v>97</v>
      </c>
    </row>
    <row r="94" spans="1:10" ht="84" x14ac:dyDescent="0.3">
      <c r="A94" s="19">
        <v>9</v>
      </c>
      <c r="B94" s="20" t="s">
        <v>282</v>
      </c>
      <c r="C94" s="165"/>
      <c r="D94" s="3">
        <v>93</v>
      </c>
      <c r="E94" s="154" t="s">
        <v>243</v>
      </c>
      <c r="F94" s="4" t="s">
        <v>244</v>
      </c>
      <c r="G94" s="4" t="s">
        <v>445</v>
      </c>
      <c r="H94" s="93" t="s">
        <v>315</v>
      </c>
      <c r="I94" s="154" t="s">
        <v>245</v>
      </c>
      <c r="J94" s="169" t="s">
        <v>98</v>
      </c>
    </row>
    <row r="95" spans="1:10" ht="60" x14ac:dyDescent="0.3">
      <c r="A95" s="19">
        <v>9</v>
      </c>
      <c r="B95" s="19" t="s">
        <v>285</v>
      </c>
      <c r="C95" s="165"/>
      <c r="D95" s="3">
        <v>94</v>
      </c>
      <c r="E95" s="154"/>
      <c r="F95" s="4" t="s">
        <v>246</v>
      </c>
      <c r="G95" s="4" t="s">
        <v>446</v>
      </c>
      <c r="H95" s="93" t="s">
        <v>315</v>
      </c>
      <c r="I95" s="154"/>
      <c r="J95" s="169"/>
    </row>
    <row r="96" spans="1:10" ht="60" x14ac:dyDescent="0.3">
      <c r="A96" s="19"/>
      <c r="B96" s="19"/>
      <c r="C96" s="165"/>
      <c r="D96" s="3">
        <v>95</v>
      </c>
      <c r="E96" s="154"/>
      <c r="F96" s="4" t="s">
        <v>247</v>
      </c>
      <c r="G96" s="4" t="s">
        <v>447</v>
      </c>
      <c r="H96" s="93" t="s">
        <v>315</v>
      </c>
      <c r="I96" s="154"/>
      <c r="J96" s="1" t="s">
        <v>99</v>
      </c>
    </row>
    <row r="97" spans="1:10" ht="48" x14ac:dyDescent="0.3">
      <c r="A97" s="19">
        <v>9</v>
      </c>
      <c r="B97" s="19" t="s">
        <v>286</v>
      </c>
      <c r="C97" s="165"/>
      <c r="D97" s="3">
        <v>96</v>
      </c>
      <c r="E97" s="154" t="s">
        <v>363</v>
      </c>
      <c r="F97" s="4" t="s">
        <v>248</v>
      </c>
      <c r="G97" s="4" t="s">
        <v>448</v>
      </c>
      <c r="H97" s="93" t="s">
        <v>315</v>
      </c>
      <c r="I97" s="4"/>
      <c r="J97" s="1" t="s">
        <v>100</v>
      </c>
    </row>
    <row r="98" spans="1:10" ht="60" x14ac:dyDescent="0.3">
      <c r="A98" s="19">
        <v>9</v>
      </c>
      <c r="B98" s="19" t="s">
        <v>289</v>
      </c>
      <c r="C98" s="165"/>
      <c r="D98" s="3">
        <v>97</v>
      </c>
      <c r="E98" s="154"/>
      <c r="F98" s="4" t="s">
        <v>249</v>
      </c>
      <c r="G98" s="4" t="s">
        <v>449</v>
      </c>
      <c r="H98" s="93" t="s">
        <v>315</v>
      </c>
      <c r="I98" s="4"/>
      <c r="J98" s="1" t="s">
        <v>101</v>
      </c>
    </row>
    <row r="99" spans="1:10" ht="36" x14ac:dyDescent="0.3">
      <c r="A99" s="19">
        <v>9</v>
      </c>
      <c r="B99" s="19" t="s">
        <v>293</v>
      </c>
      <c r="C99" s="165"/>
      <c r="D99" s="3">
        <v>98</v>
      </c>
      <c r="E99" s="154"/>
      <c r="F99" s="4" t="s">
        <v>250</v>
      </c>
      <c r="G99" s="4" t="s">
        <v>450</v>
      </c>
      <c r="H99" s="93" t="s">
        <v>315</v>
      </c>
      <c r="I99" s="4"/>
      <c r="J99" s="1" t="s">
        <v>102</v>
      </c>
    </row>
    <row r="100" spans="1:10" ht="60" x14ac:dyDescent="0.3">
      <c r="A100" s="28">
        <v>10</v>
      </c>
      <c r="B100" s="29" t="s">
        <v>282</v>
      </c>
      <c r="C100" s="165"/>
      <c r="D100" s="3">
        <v>99</v>
      </c>
      <c r="E100" s="170" t="s">
        <v>251</v>
      </c>
      <c r="F100" s="154" t="s">
        <v>252</v>
      </c>
      <c r="G100" s="4" t="s">
        <v>451</v>
      </c>
      <c r="H100" s="93" t="s">
        <v>315</v>
      </c>
      <c r="I100" s="4" t="s">
        <v>253</v>
      </c>
      <c r="J100" s="1" t="s">
        <v>103</v>
      </c>
    </row>
    <row r="101" spans="1:10" ht="72" x14ac:dyDescent="0.3">
      <c r="A101" s="30"/>
      <c r="B101" s="31"/>
      <c r="C101" s="165"/>
      <c r="D101" s="3">
        <v>100</v>
      </c>
      <c r="E101" s="172"/>
      <c r="F101" s="154"/>
      <c r="G101" s="4" t="s">
        <v>452</v>
      </c>
      <c r="H101" s="93" t="s">
        <v>315</v>
      </c>
      <c r="I101" s="4"/>
      <c r="J101" s="1" t="s">
        <v>104</v>
      </c>
    </row>
    <row r="102" spans="1:10" ht="36" x14ac:dyDescent="0.3">
      <c r="A102" s="30">
        <v>11</v>
      </c>
      <c r="B102" s="31" t="s">
        <v>282</v>
      </c>
      <c r="C102" s="165"/>
      <c r="D102" s="3">
        <v>101</v>
      </c>
      <c r="E102" s="172"/>
      <c r="F102" s="154" t="s">
        <v>254</v>
      </c>
      <c r="G102" s="4" t="s">
        <v>453</v>
      </c>
      <c r="H102" s="93" t="s">
        <v>315</v>
      </c>
      <c r="I102" s="154" t="s">
        <v>255</v>
      </c>
      <c r="J102" s="1" t="s">
        <v>105</v>
      </c>
    </row>
    <row r="103" spans="1:10" ht="48" x14ac:dyDescent="0.3">
      <c r="A103" s="30"/>
      <c r="B103" s="31"/>
      <c r="C103" s="165"/>
      <c r="D103" s="3">
        <v>102</v>
      </c>
      <c r="E103" s="172"/>
      <c r="F103" s="154"/>
      <c r="G103" s="4" t="s">
        <v>454</v>
      </c>
      <c r="H103" s="93" t="s">
        <v>315</v>
      </c>
      <c r="I103" s="154"/>
      <c r="J103" s="1" t="s">
        <v>106</v>
      </c>
    </row>
    <row r="104" spans="1:10" ht="48" x14ac:dyDescent="0.3">
      <c r="A104" s="30">
        <v>11</v>
      </c>
      <c r="B104" s="30" t="s">
        <v>285</v>
      </c>
      <c r="C104" s="165"/>
      <c r="D104" s="3">
        <v>103</v>
      </c>
      <c r="E104" s="172"/>
      <c r="F104" s="4" t="s">
        <v>256</v>
      </c>
      <c r="G104" s="4" t="s">
        <v>455</v>
      </c>
      <c r="H104" s="93" t="s">
        <v>315</v>
      </c>
      <c r="I104" s="154"/>
      <c r="J104" s="1" t="s">
        <v>107</v>
      </c>
    </row>
    <row r="105" spans="1:10" ht="48" x14ac:dyDescent="0.3">
      <c r="A105" s="30">
        <v>11</v>
      </c>
      <c r="B105" s="30" t="s">
        <v>286</v>
      </c>
      <c r="C105" s="165"/>
      <c r="D105" s="3">
        <v>104</v>
      </c>
      <c r="E105" s="172"/>
      <c r="F105" s="4" t="s">
        <v>257</v>
      </c>
      <c r="G105" s="4" t="s">
        <v>456</v>
      </c>
      <c r="H105" s="93" t="s">
        <v>315</v>
      </c>
      <c r="I105" s="154"/>
      <c r="J105" s="1" t="s">
        <v>108</v>
      </c>
    </row>
    <row r="106" spans="1:10" ht="60" x14ac:dyDescent="0.3">
      <c r="A106" s="30"/>
      <c r="B106" s="30"/>
      <c r="C106" s="165"/>
      <c r="D106" s="3">
        <v>105</v>
      </c>
      <c r="E106" s="172"/>
      <c r="F106" s="4" t="s">
        <v>258</v>
      </c>
      <c r="G106" s="4" t="s">
        <v>457</v>
      </c>
      <c r="H106" s="93" t="s">
        <v>315</v>
      </c>
      <c r="I106" s="154"/>
      <c r="J106" s="1" t="s">
        <v>109</v>
      </c>
    </row>
    <row r="107" spans="1:10" ht="72" x14ac:dyDescent="0.3">
      <c r="A107" s="30"/>
      <c r="B107" s="30"/>
      <c r="C107" s="165"/>
      <c r="D107" s="3">
        <v>106</v>
      </c>
      <c r="E107" s="172"/>
      <c r="F107" s="4" t="s">
        <v>259</v>
      </c>
      <c r="G107" s="4" t="s">
        <v>458</v>
      </c>
      <c r="H107" s="93" t="s">
        <v>315</v>
      </c>
      <c r="I107" s="154"/>
      <c r="J107" s="1" t="s">
        <v>109</v>
      </c>
    </row>
    <row r="108" spans="1:10" ht="60" x14ac:dyDescent="0.3">
      <c r="A108" s="30"/>
      <c r="B108" s="30"/>
      <c r="C108" s="165"/>
      <c r="D108" s="3">
        <v>107</v>
      </c>
      <c r="E108" s="172"/>
      <c r="F108" s="4" t="s">
        <v>260</v>
      </c>
      <c r="G108" s="4" t="s">
        <v>459</v>
      </c>
      <c r="H108" s="93" t="s">
        <v>315</v>
      </c>
      <c r="I108" s="154"/>
      <c r="J108" s="1" t="s">
        <v>109</v>
      </c>
    </row>
    <row r="109" spans="1:10" ht="48" x14ac:dyDescent="0.3">
      <c r="A109" s="30">
        <v>11</v>
      </c>
      <c r="B109" s="30" t="s">
        <v>289</v>
      </c>
      <c r="C109" s="165"/>
      <c r="D109" s="3">
        <v>108</v>
      </c>
      <c r="E109" s="172"/>
      <c r="F109" s="4" t="s">
        <v>261</v>
      </c>
      <c r="G109" s="4" t="s">
        <v>460</v>
      </c>
      <c r="H109" s="93" t="s">
        <v>315</v>
      </c>
      <c r="I109" s="154"/>
      <c r="J109" s="1" t="s">
        <v>110</v>
      </c>
    </row>
    <row r="110" spans="1:10" ht="72" x14ac:dyDescent="0.3">
      <c r="A110" s="32">
        <v>12</v>
      </c>
      <c r="B110" s="33" t="s">
        <v>282</v>
      </c>
      <c r="C110" s="165"/>
      <c r="D110" s="3">
        <v>109</v>
      </c>
      <c r="E110" s="172"/>
      <c r="F110" s="4" t="s">
        <v>262</v>
      </c>
      <c r="G110" s="4" t="s">
        <v>461</v>
      </c>
      <c r="H110" s="93" t="s">
        <v>315</v>
      </c>
      <c r="I110" s="154"/>
      <c r="J110" s="1" t="s">
        <v>111</v>
      </c>
    </row>
    <row r="111" spans="1:10" ht="72" x14ac:dyDescent="0.3">
      <c r="A111" s="30">
        <v>12</v>
      </c>
      <c r="B111" s="30" t="s">
        <v>285</v>
      </c>
      <c r="C111" s="165"/>
      <c r="D111" s="3">
        <v>110</v>
      </c>
      <c r="E111" s="172"/>
      <c r="F111" s="154" t="s">
        <v>263</v>
      </c>
      <c r="G111" s="4" t="s">
        <v>462</v>
      </c>
      <c r="H111" s="93" t="s">
        <v>315</v>
      </c>
      <c r="I111" s="154"/>
      <c r="J111" s="169" t="s">
        <v>112</v>
      </c>
    </row>
    <row r="112" spans="1:10" ht="60" x14ac:dyDescent="0.3">
      <c r="A112" s="30"/>
      <c r="B112" s="30"/>
      <c r="C112" s="165"/>
      <c r="D112" s="3">
        <v>111</v>
      </c>
      <c r="E112" s="172"/>
      <c r="F112" s="154"/>
      <c r="G112" s="4" t="s">
        <v>463</v>
      </c>
      <c r="H112" s="93" t="s">
        <v>315</v>
      </c>
      <c r="I112" s="154"/>
      <c r="J112" s="169"/>
    </row>
    <row r="113" spans="1:10" ht="48" x14ac:dyDescent="0.3">
      <c r="A113" s="34">
        <v>12</v>
      </c>
      <c r="B113" s="34" t="s">
        <v>286</v>
      </c>
      <c r="C113" s="165"/>
      <c r="D113" s="3">
        <v>112</v>
      </c>
      <c r="E113" s="172"/>
      <c r="F113" s="4" t="s">
        <v>264</v>
      </c>
      <c r="G113" s="4" t="s">
        <v>464</v>
      </c>
      <c r="H113" s="93" t="s">
        <v>315</v>
      </c>
      <c r="I113" s="154"/>
      <c r="J113" s="1" t="s">
        <v>113</v>
      </c>
    </row>
    <row r="114" spans="1:10" ht="48" x14ac:dyDescent="0.3">
      <c r="A114" s="30">
        <v>13</v>
      </c>
      <c r="B114" s="31" t="s">
        <v>282</v>
      </c>
      <c r="C114" s="165"/>
      <c r="D114" s="3">
        <v>113</v>
      </c>
      <c r="E114" s="172"/>
      <c r="F114" s="4" t="s">
        <v>265</v>
      </c>
      <c r="G114" s="4" t="s">
        <v>465</v>
      </c>
      <c r="H114" s="93" t="s">
        <v>315</v>
      </c>
      <c r="I114" s="154"/>
      <c r="J114" s="1" t="s">
        <v>114</v>
      </c>
    </row>
    <row r="115" spans="1:10" ht="60" x14ac:dyDescent="0.3">
      <c r="A115" s="30">
        <v>13</v>
      </c>
      <c r="B115" s="30" t="s">
        <v>285</v>
      </c>
      <c r="C115" s="165"/>
      <c r="D115" s="3">
        <v>114</v>
      </c>
      <c r="E115" s="172"/>
      <c r="F115" s="4" t="s">
        <v>266</v>
      </c>
      <c r="G115" s="4" t="s">
        <v>466</v>
      </c>
      <c r="H115" s="93" t="s">
        <v>315</v>
      </c>
      <c r="I115" s="154"/>
      <c r="J115" s="1" t="s">
        <v>115</v>
      </c>
    </row>
    <row r="116" spans="1:10" ht="48" x14ac:dyDescent="0.3">
      <c r="A116" s="34">
        <v>13</v>
      </c>
      <c r="B116" s="34" t="s">
        <v>286</v>
      </c>
      <c r="C116" s="165"/>
      <c r="D116" s="3">
        <v>115</v>
      </c>
      <c r="E116" s="172"/>
      <c r="F116" s="4" t="s">
        <v>267</v>
      </c>
      <c r="G116" s="4" t="s">
        <v>467</v>
      </c>
      <c r="H116" s="93" t="s">
        <v>315</v>
      </c>
      <c r="I116" s="154"/>
      <c r="J116" s="1" t="s">
        <v>116</v>
      </c>
    </row>
    <row r="117" spans="1:10" ht="60" x14ac:dyDescent="0.3">
      <c r="C117" s="165"/>
      <c r="D117" s="3">
        <v>116</v>
      </c>
      <c r="E117" s="171"/>
      <c r="F117" s="4" t="s">
        <v>268</v>
      </c>
      <c r="G117" s="4" t="s">
        <v>468</v>
      </c>
      <c r="H117" s="93" t="s">
        <v>315</v>
      </c>
      <c r="I117" s="154"/>
      <c r="J117" s="1" t="s">
        <v>117</v>
      </c>
    </row>
    <row r="118" spans="1:10" ht="60" x14ac:dyDescent="0.3">
      <c r="C118" s="151" t="s">
        <v>304</v>
      </c>
      <c r="D118" s="3">
        <v>117</v>
      </c>
      <c r="E118" s="154" t="s">
        <v>361</v>
      </c>
      <c r="F118" s="154" t="s">
        <v>269</v>
      </c>
      <c r="G118" s="4" t="s">
        <v>469</v>
      </c>
      <c r="H118" s="93" t="s">
        <v>315</v>
      </c>
      <c r="I118" s="4"/>
      <c r="J118" s="169" t="s">
        <v>118</v>
      </c>
    </row>
    <row r="119" spans="1:10" ht="72" x14ac:dyDescent="0.3">
      <c r="C119" s="152"/>
      <c r="D119" s="3">
        <v>118</v>
      </c>
      <c r="E119" s="154"/>
      <c r="F119" s="154"/>
      <c r="G119" s="4" t="s">
        <v>470</v>
      </c>
      <c r="H119" s="93" t="s">
        <v>315</v>
      </c>
      <c r="I119" s="4"/>
      <c r="J119" s="169"/>
    </row>
    <row r="120" spans="1:10" ht="60" x14ac:dyDescent="0.3">
      <c r="C120" s="152"/>
      <c r="D120" s="3">
        <v>119</v>
      </c>
      <c r="E120" s="154"/>
      <c r="F120" s="154"/>
      <c r="G120" s="4" t="s">
        <v>471</v>
      </c>
      <c r="H120" s="93" t="s">
        <v>315</v>
      </c>
      <c r="I120" s="4"/>
      <c r="J120" s="169"/>
    </row>
    <row r="121" spans="1:10" ht="72" x14ac:dyDescent="0.3">
      <c r="C121" s="152"/>
      <c r="D121" s="3">
        <v>120</v>
      </c>
      <c r="E121" s="154"/>
      <c r="F121" s="154"/>
      <c r="G121" s="4" t="s">
        <v>472</v>
      </c>
      <c r="H121" s="93" t="s">
        <v>315</v>
      </c>
      <c r="I121" s="4"/>
      <c r="J121" s="169"/>
    </row>
    <row r="122" spans="1:10" ht="84" x14ac:dyDescent="0.3">
      <c r="C122" s="152"/>
      <c r="D122" s="3">
        <v>121</v>
      </c>
      <c r="E122" s="170" t="s">
        <v>360</v>
      </c>
      <c r="F122" s="154" t="s">
        <v>270</v>
      </c>
      <c r="G122" s="4" t="s">
        <v>473</v>
      </c>
      <c r="H122" s="93" t="s">
        <v>315</v>
      </c>
      <c r="I122" s="4"/>
      <c r="J122" s="169" t="s">
        <v>119</v>
      </c>
    </row>
    <row r="123" spans="1:10" ht="84" x14ac:dyDescent="0.3">
      <c r="C123" s="152"/>
      <c r="D123" s="3">
        <v>122</v>
      </c>
      <c r="E123" s="171"/>
      <c r="F123" s="154"/>
      <c r="G123" s="4" t="s">
        <v>474</v>
      </c>
      <c r="H123" s="93" t="s">
        <v>315</v>
      </c>
      <c r="I123" s="4"/>
      <c r="J123" s="169"/>
    </row>
    <row r="124" spans="1:10" ht="84" x14ac:dyDescent="0.3">
      <c r="C124" s="152"/>
      <c r="D124" s="3">
        <v>123</v>
      </c>
      <c r="E124" s="154" t="s">
        <v>271</v>
      </c>
      <c r="F124" s="154" t="s">
        <v>272</v>
      </c>
      <c r="G124" s="4" t="s">
        <v>475</v>
      </c>
      <c r="H124" s="93" t="s">
        <v>315</v>
      </c>
      <c r="I124" s="154" t="s">
        <v>273</v>
      </c>
      <c r="J124" s="169" t="s">
        <v>120</v>
      </c>
    </row>
    <row r="125" spans="1:10" ht="84" x14ac:dyDescent="0.3">
      <c r="C125" s="153"/>
      <c r="D125" s="3">
        <v>124</v>
      </c>
      <c r="E125" s="154"/>
      <c r="F125" s="154"/>
      <c r="G125" s="4" t="s">
        <v>476</v>
      </c>
      <c r="H125" s="93" t="s">
        <v>315</v>
      </c>
      <c r="I125" s="154"/>
      <c r="J125" s="169"/>
    </row>
    <row r="126" spans="1:10" ht="73.2" customHeight="1" x14ac:dyDescent="0.3">
      <c r="C126" s="155" t="s">
        <v>305</v>
      </c>
      <c r="D126" s="3">
        <v>125</v>
      </c>
      <c r="E126" s="154" t="s">
        <v>274</v>
      </c>
      <c r="F126" s="154" t="s">
        <v>275</v>
      </c>
      <c r="G126" s="4" t="s">
        <v>477</v>
      </c>
      <c r="H126" s="93" t="s">
        <v>315</v>
      </c>
      <c r="I126" s="4"/>
      <c r="J126" s="1" t="s">
        <v>121</v>
      </c>
    </row>
    <row r="127" spans="1:10" ht="36" x14ac:dyDescent="0.3">
      <c r="C127" s="156"/>
      <c r="D127" s="3">
        <v>126</v>
      </c>
      <c r="E127" s="154"/>
      <c r="F127" s="154"/>
      <c r="G127" s="6" t="s">
        <v>479</v>
      </c>
      <c r="H127" s="95" t="s">
        <v>315</v>
      </c>
      <c r="I127" s="6"/>
      <c r="J127" s="1" t="s">
        <v>122</v>
      </c>
    </row>
    <row r="128" spans="1:10" ht="96" x14ac:dyDescent="0.3">
      <c r="C128" s="156"/>
      <c r="D128" s="3">
        <v>127</v>
      </c>
      <c r="E128" s="154"/>
      <c r="F128" s="6" t="s">
        <v>276</v>
      </c>
      <c r="G128" s="6" t="s">
        <v>478</v>
      </c>
      <c r="H128" s="95" t="s">
        <v>315</v>
      </c>
      <c r="I128" s="6"/>
      <c r="J128" s="1" t="s">
        <v>122</v>
      </c>
    </row>
    <row r="129" spans="3:10" ht="36" x14ac:dyDescent="0.3">
      <c r="C129" s="156"/>
      <c r="D129" s="3">
        <v>128</v>
      </c>
      <c r="E129" s="158" t="s">
        <v>277</v>
      </c>
      <c r="F129" s="160" t="s">
        <v>278</v>
      </c>
      <c r="G129" s="6" t="s">
        <v>477</v>
      </c>
      <c r="H129" s="95" t="s">
        <v>315</v>
      </c>
      <c r="I129" s="6"/>
      <c r="J129" s="1" t="s">
        <v>122</v>
      </c>
    </row>
    <row r="130" spans="3:10" ht="36" x14ac:dyDescent="0.3">
      <c r="C130" s="157"/>
      <c r="D130" s="3">
        <v>129</v>
      </c>
      <c r="E130" s="159"/>
      <c r="F130" s="160"/>
      <c r="G130" s="6" t="s">
        <v>479</v>
      </c>
      <c r="H130" s="95" t="s">
        <v>315</v>
      </c>
      <c r="I130" s="6"/>
      <c r="J130" s="1" t="s">
        <v>122</v>
      </c>
    </row>
  </sheetData>
  <sheetProtection sheet="1" objects="1" scenarios="1"/>
  <dataConsolidate/>
  <mergeCells count="107">
    <mergeCell ref="J118:J121"/>
    <mergeCell ref="E122:E123"/>
    <mergeCell ref="J122:J123"/>
    <mergeCell ref="E124:E125"/>
    <mergeCell ref="F124:F125"/>
    <mergeCell ref="I124:I125"/>
    <mergeCell ref="J124:J125"/>
    <mergeCell ref="I94:I96"/>
    <mergeCell ref="J94:J95"/>
    <mergeCell ref="E97:E99"/>
    <mergeCell ref="E100:E117"/>
    <mergeCell ref="F100:F101"/>
    <mergeCell ref="F102:F103"/>
    <mergeCell ref="I102:I114"/>
    <mergeCell ref="F111:F112"/>
    <mergeCell ref="J111:J112"/>
    <mergeCell ref="I115:I117"/>
    <mergeCell ref="I84:I89"/>
    <mergeCell ref="J84:J89"/>
    <mergeCell ref="F85:F87"/>
    <mergeCell ref="F88:F89"/>
    <mergeCell ref="E90:E92"/>
    <mergeCell ref="F91:F92"/>
    <mergeCell ref="J91:J92"/>
    <mergeCell ref="I78:I79"/>
    <mergeCell ref="J78:J81"/>
    <mergeCell ref="F80:F81"/>
    <mergeCell ref="I80:I81"/>
    <mergeCell ref="E82:E83"/>
    <mergeCell ref="F82:F83"/>
    <mergeCell ref="J82:J83"/>
    <mergeCell ref="F78:F79"/>
    <mergeCell ref="I59:I61"/>
    <mergeCell ref="J59:J61"/>
    <mergeCell ref="C68:C77"/>
    <mergeCell ref="E68:E72"/>
    <mergeCell ref="I68:I72"/>
    <mergeCell ref="J68:J72"/>
    <mergeCell ref="F69:F70"/>
    <mergeCell ref="E73:E75"/>
    <mergeCell ref="I73:I77"/>
    <mergeCell ref="E76:E77"/>
    <mergeCell ref="J76:J77"/>
    <mergeCell ref="F59:F61"/>
    <mergeCell ref="F76:F77"/>
    <mergeCell ref="J53:J54"/>
    <mergeCell ref="J55:J56"/>
    <mergeCell ref="F57:F58"/>
    <mergeCell ref="I57:I58"/>
    <mergeCell ref="J57:J58"/>
    <mergeCell ref="J32:J33"/>
    <mergeCell ref="E34:E42"/>
    <mergeCell ref="J34:J42"/>
    <mergeCell ref="F39:F40"/>
    <mergeCell ref="E43:E51"/>
    <mergeCell ref="J43:J51"/>
    <mergeCell ref="F48:F49"/>
    <mergeCell ref="F53:F56"/>
    <mergeCell ref="I24:I25"/>
    <mergeCell ref="J24:J25"/>
    <mergeCell ref="E27:E29"/>
    <mergeCell ref="I27:I31"/>
    <mergeCell ref="J27:J31"/>
    <mergeCell ref="E30:E31"/>
    <mergeCell ref="F30:F31"/>
    <mergeCell ref="J16:J18"/>
    <mergeCell ref="E19:E22"/>
    <mergeCell ref="F19:F22"/>
    <mergeCell ref="I19:I23"/>
    <mergeCell ref="J19:J23"/>
    <mergeCell ref="J8:J9"/>
    <mergeCell ref="E10:E13"/>
    <mergeCell ref="F10:F13"/>
    <mergeCell ref="J11:J13"/>
    <mergeCell ref="E14:E15"/>
    <mergeCell ref="F14:F15"/>
    <mergeCell ref="I14:I15"/>
    <mergeCell ref="J14:J15"/>
    <mergeCell ref="I2:I4"/>
    <mergeCell ref="J2:J4"/>
    <mergeCell ref="E5:E6"/>
    <mergeCell ref="I5:I6"/>
    <mergeCell ref="J5:J6"/>
    <mergeCell ref="C32:C51"/>
    <mergeCell ref="C52:C67"/>
    <mergeCell ref="C78:C117"/>
    <mergeCell ref="C2:C7"/>
    <mergeCell ref="E2:E4"/>
    <mergeCell ref="C8:C23"/>
    <mergeCell ref="E8:E9"/>
    <mergeCell ref="E16:E18"/>
    <mergeCell ref="C24:C31"/>
    <mergeCell ref="E24:E25"/>
    <mergeCell ref="E32:E33"/>
    <mergeCell ref="E52:E61"/>
    <mergeCell ref="E78:E81"/>
    <mergeCell ref="E84:E89"/>
    <mergeCell ref="E94:E96"/>
    <mergeCell ref="C118:C125"/>
    <mergeCell ref="E118:E121"/>
    <mergeCell ref="F118:F121"/>
    <mergeCell ref="F122:F123"/>
    <mergeCell ref="C126:C130"/>
    <mergeCell ref="E126:E128"/>
    <mergeCell ref="F126:F127"/>
    <mergeCell ref="E129:E130"/>
    <mergeCell ref="F129:F130"/>
  </mergeCells>
  <phoneticPr fontId="5"/>
  <dataValidations count="1">
    <dataValidation type="list" allowBlank="1" showInputMessage="1" showErrorMessage="1" sqref="H2:H51 H53:H130">
      <formula1>適合</formula1>
    </dataValidation>
  </dataValidations>
  <pageMargins left="3.937007874015748E-2" right="3.937007874015748E-2" top="0.15748031496062992" bottom="0.59055118110236227" header="0.31496062992125984" footer="0.31496062992125984"/>
  <pageSetup paperSize="9" scale="41" fitToHeight="0" pageOrder="overThenDown" orientation="portrait" r:id="rId1"/>
  <headerFooter alignWithMargins="0">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Q57"/>
  <sheetViews>
    <sheetView showGridLines="0" zoomScale="75" zoomScaleNormal="75" zoomScaleSheetLayoutView="50" workbookViewId="0">
      <selection sqref="A1:H1"/>
    </sheetView>
  </sheetViews>
  <sheetFormatPr defaultColWidth="7.6328125" defaultRowHeight="12.6" x14ac:dyDescent="0.3"/>
  <cols>
    <col min="1" max="12" width="7.6328125" style="49" customWidth="1"/>
    <col min="13" max="16384" width="7.6328125" style="49"/>
  </cols>
  <sheetData>
    <row r="1" spans="1:17" x14ac:dyDescent="0.3">
      <c r="A1" s="173" t="s">
        <v>339</v>
      </c>
      <c r="B1" s="173"/>
      <c r="C1" s="173"/>
      <c r="D1" s="173"/>
      <c r="E1" s="173"/>
      <c r="F1" s="173"/>
      <c r="G1" s="173"/>
      <c r="H1" s="173"/>
    </row>
    <row r="3" spans="1:17" x14ac:dyDescent="0.3">
      <c r="A3" s="87" t="s">
        <v>317</v>
      </c>
      <c r="B3" s="50" t="s">
        <v>347</v>
      </c>
    </row>
    <row r="5" spans="1:17" x14ac:dyDescent="0.3">
      <c r="A5" s="49" t="s">
        <v>349</v>
      </c>
    </row>
    <row r="6" spans="1:17" x14ac:dyDescent="0.3">
      <c r="A6" s="174" t="s">
        <v>9</v>
      </c>
      <c r="B6" s="175"/>
      <c r="C6" s="175"/>
      <c r="D6" s="175"/>
      <c r="E6" s="175"/>
      <c r="F6" s="175"/>
      <c r="G6" s="176"/>
      <c r="H6" s="177" t="s">
        <v>10</v>
      </c>
      <c r="I6" s="178"/>
      <c r="J6" s="178"/>
      <c r="K6" s="178"/>
      <c r="L6" s="178"/>
      <c r="M6" s="179"/>
      <c r="N6" s="183" t="s">
        <v>11</v>
      </c>
      <c r="O6" s="183"/>
      <c r="P6" s="183"/>
      <c r="Q6" s="183"/>
    </row>
    <row r="7" spans="1:17" x14ac:dyDescent="0.3">
      <c r="A7" s="75" t="s">
        <v>12</v>
      </c>
      <c r="B7" s="174" t="s">
        <v>13</v>
      </c>
      <c r="C7" s="184"/>
      <c r="D7" s="185" t="s">
        <v>14</v>
      </c>
      <c r="E7" s="186"/>
      <c r="F7" s="174" t="s">
        <v>15</v>
      </c>
      <c r="G7" s="176"/>
      <c r="H7" s="180"/>
      <c r="I7" s="181"/>
      <c r="J7" s="181"/>
      <c r="K7" s="181"/>
      <c r="L7" s="181"/>
      <c r="M7" s="182"/>
      <c r="N7" s="183"/>
      <c r="O7" s="183"/>
      <c r="P7" s="183"/>
      <c r="Q7" s="183"/>
    </row>
    <row r="8" spans="1:17" ht="29.85" customHeight="1" x14ac:dyDescent="0.3">
      <c r="A8" s="51" t="s">
        <v>16</v>
      </c>
      <c r="B8" s="100"/>
      <c r="C8" s="53" t="s">
        <v>17</v>
      </c>
      <c r="D8" s="102"/>
      <c r="E8" s="54" t="s">
        <v>17</v>
      </c>
      <c r="F8" s="82">
        <f t="shared" ref="F8:F14" si="0">B8+D8</f>
        <v>0</v>
      </c>
      <c r="G8" s="53" t="s">
        <v>17</v>
      </c>
      <c r="H8" s="52" t="s">
        <v>18</v>
      </c>
      <c r="I8" s="53">
        <v>3</v>
      </c>
      <c r="J8" s="53" t="s">
        <v>17</v>
      </c>
      <c r="K8" s="53" t="s">
        <v>19</v>
      </c>
      <c r="L8" s="83">
        <f>ROUNDDOWN((F8/I8),1)</f>
        <v>0</v>
      </c>
      <c r="M8" s="54" t="s">
        <v>17</v>
      </c>
      <c r="N8" s="55"/>
      <c r="O8" s="56"/>
      <c r="P8" s="56"/>
      <c r="Q8" s="57"/>
    </row>
    <row r="9" spans="1:17" ht="29.85" customHeight="1" x14ac:dyDescent="0.3">
      <c r="A9" s="51" t="s">
        <v>20</v>
      </c>
      <c r="B9" s="100"/>
      <c r="C9" s="53" t="s">
        <v>17</v>
      </c>
      <c r="D9" s="102"/>
      <c r="E9" s="54" t="s">
        <v>17</v>
      </c>
      <c r="F9" s="82">
        <f t="shared" si="0"/>
        <v>0</v>
      </c>
      <c r="G9" s="53" t="s">
        <v>17</v>
      </c>
      <c r="H9" s="196" t="s">
        <v>18</v>
      </c>
      <c r="I9" s="198">
        <v>6</v>
      </c>
      <c r="J9" s="198" t="s">
        <v>17</v>
      </c>
      <c r="K9" s="198" t="s">
        <v>19</v>
      </c>
      <c r="L9" s="200">
        <f>ROUNDDOWN(((F9+F10)/I9),1)</f>
        <v>0</v>
      </c>
      <c r="M9" s="202" t="s">
        <v>17</v>
      </c>
      <c r="N9" s="58"/>
      <c r="O9" s="190" t="s">
        <v>21</v>
      </c>
      <c r="P9" s="190"/>
      <c r="Q9" s="59"/>
    </row>
    <row r="10" spans="1:17" ht="29.85" customHeight="1" x14ac:dyDescent="0.3">
      <c r="A10" s="51" t="s">
        <v>22</v>
      </c>
      <c r="B10" s="100"/>
      <c r="C10" s="53" t="s">
        <v>17</v>
      </c>
      <c r="D10" s="102"/>
      <c r="E10" s="54" t="s">
        <v>17</v>
      </c>
      <c r="F10" s="82">
        <f t="shared" si="0"/>
        <v>0</v>
      </c>
      <c r="G10" s="53" t="s">
        <v>17</v>
      </c>
      <c r="H10" s="197"/>
      <c r="I10" s="199"/>
      <c r="J10" s="199"/>
      <c r="K10" s="199"/>
      <c r="L10" s="201"/>
      <c r="M10" s="203"/>
      <c r="N10" s="58"/>
      <c r="O10" s="190"/>
      <c r="P10" s="190"/>
      <c r="Q10" s="59"/>
    </row>
    <row r="11" spans="1:17" ht="29.85" customHeight="1" x14ac:dyDescent="0.3">
      <c r="A11" s="51" t="s">
        <v>23</v>
      </c>
      <c r="B11" s="100"/>
      <c r="C11" s="53" t="s">
        <v>17</v>
      </c>
      <c r="D11" s="102"/>
      <c r="E11" s="54" t="s">
        <v>17</v>
      </c>
      <c r="F11" s="82">
        <f t="shared" si="0"/>
        <v>0</v>
      </c>
      <c r="G11" s="53" t="s">
        <v>17</v>
      </c>
      <c r="H11" s="52" t="s">
        <v>18</v>
      </c>
      <c r="I11" s="53">
        <v>20</v>
      </c>
      <c r="J11" s="53" t="s">
        <v>17</v>
      </c>
      <c r="K11" s="53" t="s">
        <v>19</v>
      </c>
      <c r="L11" s="83">
        <f>ROUNDDOWN((F11/I11),1)</f>
        <v>0</v>
      </c>
      <c r="M11" s="54" t="s">
        <v>17</v>
      </c>
      <c r="N11" s="58"/>
      <c r="O11" s="191"/>
      <c r="P11" s="191"/>
      <c r="Q11" s="59" t="s">
        <v>24</v>
      </c>
    </row>
    <row r="12" spans="1:17" ht="29.85" customHeight="1" x14ac:dyDescent="0.3">
      <c r="A12" s="51" t="s">
        <v>25</v>
      </c>
      <c r="B12" s="101"/>
      <c r="C12" s="61" t="s">
        <v>17</v>
      </c>
      <c r="D12" s="103"/>
      <c r="E12" s="62" t="s">
        <v>17</v>
      </c>
      <c r="F12" s="80">
        <f t="shared" si="0"/>
        <v>0</v>
      </c>
      <c r="G12" s="61" t="s">
        <v>17</v>
      </c>
      <c r="H12" s="192" t="s">
        <v>18</v>
      </c>
      <c r="I12" s="193">
        <v>30</v>
      </c>
      <c r="J12" s="193" t="s">
        <v>17</v>
      </c>
      <c r="K12" s="193" t="s">
        <v>19</v>
      </c>
      <c r="L12" s="194">
        <f>ROUNDDOWN(((F12+F13+F14)/I12),1)</f>
        <v>0</v>
      </c>
      <c r="M12" s="195" t="s">
        <v>17</v>
      </c>
      <c r="N12" s="58"/>
      <c r="O12" s="49" t="s">
        <v>26</v>
      </c>
      <c r="P12" s="49" t="s">
        <v>27</v>
      </c>
      <c r="Q12" s="59"/>
    </row>
    <row r="13" spans="1:17" ht="29.85" customHeight="1" x14ac:dyDescent="0.3">
      <c r="A13" s="63" t="s">
        <v>28</v>
      </c>
      <c r="B13" s="101"/>
      <c r="C13" s="61" t="s">
        <v>17</v>
      </c>
      <c r="D13" s="103"/>
      <c r="E13" s="62" t="s">
        <v>17</v>
      </c>
      <c r="F13" s="80">
        <f t="shared" si="0"/>
        <v>0</v>
      </c>
      <c r="G13" s="61" t="s">
        <v>17</v>
      </c>
      <c r="H13" s="192"/>
      <c r="I13" s="193"/>
      <c r="J13" s="193"/>
      <c r="K13" s="193"/>
      <c r="L13" s="194"/>
      <c r="M13" s="195"/>
      <c r="N13" s="58"/>
      <c r="O13" s="190" t="s">
        <v>29</v>
      </c>
      <c r="P13" s="190"/>
      <c r="Q13" s="59"/>
    </row>
    <row r="14" spans="1:17" ht="29.85" customHeight="1" x14ac:dyDescent="0.3">
      <c r="A14" s="51" t="s">
        <v>30</v>
      </c>
      <c r="B14" s="101"/>
      <c r="C14" s="61" t="s">
        <v>17</v>
      </c>
      <c r="D14" s="103"/>
      <c r="E14" s="62" t="s">
        <v>17</v>
      </c>
      <c r="F14" s="80">
        <f t="shared" si="0"/>
        <v>0</v>
      </c>
      <c r="G14" s="61" t="s">
        <v>17</v>
      </c>
      <c r="H14" s="192"/>
      <c r="I14" s="193"/>
      <c r="J14" s="193"/>
      <c r="K14" s="193"/>
      <c r="L14" s="194"/>
      <c r="M14" s="195"/>
      <c r="N14" s="64"/>
      <c r="O14" s="65"/>
      <c r="P14" s="65"/>
      <c r="Q14" s="66"/>
    </row>
    <row r="15" spans="1:17" ht="29.85" customHeight="1" x14ac:dyDescent="0.3">
      <c r="A15" s="60" t="s">
        <v>15</v>
      </c>
      <c r="B15" s="80">
        <f>SUM(B8:B14)</f>
        <v>0</v>
      </c>
      <c r="C15" s="61" t="s">
        <v>17</v>
      </c>
      <c r="D15" s="81">
        <f>SUM(D8:D14)</f>
        <v>0</v>
      </c>
      <c r="E15" s="61" t="s">
        <v>17</v>
      </c>
      <c r="F15" s="80">
        <f>SUM(F8:F14)</f>
        <v>0</v>
      </c>
      <c r="G15" s="62" t="s">
        <v>17</v>
      </c>
      <c r="H15" s="67"/>
      <c r="I15" s="61"/>
      <c r="J15" s="61"/>
      <c r="K15" s="61"/>
      <c r="L15" s="84">
        <f>ROUND((L8+L9+L11+L12),0)</f>
        <v>0</v>
      </c>
      <c r="M15" s="62" t="s">
        <v>17</v>
      </c>
      <c r="N15" s="68"/>
      <c r="O15" s="69"/>
      <c r="P15" s="85">
        <f>ROUND((O11/8),0)</f>
        <v>0</v>
      </c>
      <c r="Q15" s="70" t="s">
        <v>31</v>
      </c>
    </row>
    <row r="16" spans="1:17" x14ac:dyDescent="0.3">
      <c r="L16" s="49" t="s">
        <v>32</v>
      </c>
    </row>
    <row r="18" spans="1:14" ht="17.25" customHeight="1" x14ac:dyDescent="0.3">
      <c r="A18" s="49" t="s">
        <v>350</v>
      </c>
    </row>
    <row r="19" spans="1:14" x14ac:dyDescent="0.3">
      <c r="A19" s="183" t="s">
        <v>33</v>
      </c>
      <c r="B19" s="183"/>
      <c r="C19" s="183"/>
      <c r="D19" s="183"/>
      <c r="E19" s="183" t="s">
        <v>34</v>
      </c>
      <c r="F19" s="183"/>
    </row>
    <row r="20" spans="1:14" ht="31.35" customHeight="1" x14ac:dyDescent="0.3">
      <c r="A20" s="204" t="s">
        <v>35</v>
      </c>
      <c r="B20" s="205"/>
      <c r="C20" s="205"/>
      <c r="D20" s="205"/>
      <c r="E20" s="104"/>
      <c r="F20" s="70" t="s">
        <v>36</v>
      </c>
    </row>
    <row r="21" spans="1:14" ht="31.35" customHeight="1" x14ac:dyDescent="0.3">
      <c r="A21" s="58"/>
      <c r="B21" s="187" t="s">
        <v>37</v>
      </c>
      <c r="C21" s="188"/>
      <c r="D21" s="189"/>
      <c r="E21" s="104"/>
      <c r="F21" s="70" t="s">
        <v>36</v>
      </c>
    </row>
    <row r="22" spans="1:14" ht="31.35" customHeight="1" x14ac:dyDescent="0.3">
      <c r="A22" s="58"/>
      <c r="B22" s="187" t="s">
        <v>38</v>
      </c>
      <c r="C22" s="188"/>
      <c r="D22" s="189"/>
      <c r="E22" s="104"/>
      <c r="F22" s="70" t="s">
        <v>36</v>
      </c>
    </row>
    <row r="23" spans="1:14" ht="31.35" customHeight="1" x14ac:dyDescent="0.3">
      <c r="A23" s="64"/>
      <c r="B23" s="187" t="s">
        <v>39</v>
      </c>
      <c r="C23" s="188"/>
      <c r="D23" s="189"/>
      <c r="E23" s="86">
        <f>E21+E22</f>
        <v>0</v>
      </c>
      <c r="F23" s="70" t="s">
        <v>36</v>
      </c>
    </row>
    <row r="25" spans="1:14" s="90" customFormat="1" ht="18" customHeight="1" x14ac:dyDescent="0.3">
      <c r="A25" s="88" t="s">
        <v>351</v>
      </c>
      <c r="B25" s="89"/>
      <c r="C25" s="97"/>
      <c r="D25" s="98"/>
      <c r="E25" s="99"/>
      <c r="F25" s="99"/>
      <c r="G25" s="99"/>
      <c r="H25" s="99"/>
      <c r="I25" s="99"/>
      <c r="J25" s="99"/>
      <c r="K25" s="99"/>
      <c r="L25" s="99"/>
      <c r="M25" s="99"/>
      <c r="N25" s="99"/>
    </row>
    <row r="26" spans="1:14" ht="28.35" customHeight="1" x14ac:dyDescent="0.3">
      <c r="A26" s="206" t="s">
        <v>43</v>
      </c>
      <c r="B26" s="207"/>
      <c r="C26" s="207"/>
      <c r="D26" s="207"/>
      <c r="E26" s="207"/>
      <c r="F26" s="207"/>
      <c r="G26" s="207"/>
      <c r="H26" s="208"/>
      <c r="I26" s="71" t="s">
        <v>44</v>
      </c>
      <c r="J26" s="104"/>
      <c r="K26" s="70" t="s">
        <v>45</v>
      </c>
      <c r="L26" s="71" t="s">
        <v>46</v>
      </c>
      <c r="M26" s="104"/>
      <c r="N26" s="70" t="s">
        <v>47</v>
      </c>
    </row>
    <row r="27" spans="1:14" ht="28.35" customHeight="1" x14ac:dyDescent="0.3">
      <c r="A27" s="209"/>
      <c r="B27" s="210"/>
      <c r="C27" s="210"/>
      <c r="D27" s="210"/>
      <c r="E27" s="210"/>
      <c r="F27" s="210"/>
      <c r="G27" s="210"/>
      <c r="H27" s="211"/>
      <c r="I27" s="71" t="s">
        <v>48</v>
      </c>
      <c r="J27" s="104"/>
      <c r="K27" s="70" t="s">
        <v>45</v>
      </c>
      <c r="L27" s="71"/>
      <c r="M27" s="104"/>
      <c r="N27" s="70" t="s">
        <v>47</v>
      </c>
    </row>
    <row r="28" spans="1:14" ht="28.35" customHeight="1" x14ac:dyDescent="0.3">
      <c r="A28" s="212"/>
      <c r="B28" s="213"/>
      <c r="C28" s="213"/>
      <c r="D28" s="213"/>
      <c r="E28" s="213"/>
      <c r="F28" s="213"/>
      <c r="G28" s="213"/>
      <c r="H28" s="214"/>
      <c r="I28" s="71" t="s">
        <v>49</v>
      </c>
      <c r="J28" s="104"/>
      <c r="K28" s="70" t="s">
        <v>45</v>
      </c>
      <c r="L28" s="71"/>
      <c r="M28" s="104"/>
      <c r="N28" s="70" t="s">
        <v>47</v>
      </c>
    </row>
    <row r="29" spans="1:14" ht="28.35" customHeight="1" x14ac:dyDescent="0.3">
      <c r="A29" s="206" t="s">
        <v>50</v>
      </c>
      <c r="B29" s="207"/>
      <c r="C29" s="207"/>
      <c r="D29" s="207"/>
      <c r="E29" s="207"/>
      <c r="F29" s="207"/>
      <c r="G29" s="207"/>
      <c r="H29" s="208"/>
      <c r="I29" s="71" t="s">
        <v>44</v>
      </c>
      <c r="J29" s="104"/>
      <c r="K29" s="70" t="s">
        <v>45</v>
      </c>
      <c r="L29" s="71" t="s">
        <v>46</v>
      </c>
      <c r="M29" s="104"/>
      <c r="N29" s="70" t="s">
        <v>47</v>
      </c>
    </row>
    <row r="30" spans="1:14" ht="28.35" customHeight="1" x14ac:dyDescent="0.3">
      <c r="A30" s="209"/>
      <c r="B30" s="210"/>
      <c r="C30" s="210"/>
      <c r="D30" s="210"/>
      <c r="E30" s="210"/>
      <c r="F30" s="210"/>
      <c r="G30" s="210"/>
      <c r="H30" s="211"/>
      <c r="I30" s="71" t="s">
        <v>48</v>
      </c>
      <c r="J30" s="104"/>
      <c r="K30" s="70" t="s">
        <v>45</v>
      </c>
      <c r="L30" s="71"/>
      <c r="M30" s="104"/>
      <c r="N30" s="70" t="s">
        <v>47</v>
      </c>
    </row>
    <row r="31" spans="1:14" ht="28.35" customHeight="1" x14ac:dyDescent="0.3">
      <c r="A31" s="212"/>
      <c r="B31" s="213"/>
      <c r="C31" s="213"/>
      <c r="D31" s="213"/>
      <c r="E31" s="213"/>
      <c r="F31" s="213"/>
      <c r="G31" s="213"/>
      <c r="H31" s="214"/>
      <c r="I31" s="71" t="s">
        <v>49</v>
      </c>
      <c r="J31" s="104"/>
      <c r="K31" s="70" t="s">
        <v>45</v>
      </c>
      <c r="L31" s="71"/>
      <c r="M31" s="104"/>
      <c r="N31" s="70" t="s">
        <v>47</v>
      </c>
    </row>
    <row r="32" spans="1:14" ht="28.35" customHeight="1" x14ac:dyDescent="0.3">
      <c r="A32" s="217" t="s">
        <v>51</v>
      </c>
      <c r="B32" s="229"/>
      <c r="C32" s="229"/>
      <c r="D32" s="229"/>
      <c r="E32" s="229"/>
      <c r="F32" s="229"/>
      <c r="G32" s="229"/>
      <c r="H32" s="218"/>
      <c r="I32" s="71" t="s">
        <v>44</v>
      </c>
      <c r="J32" s="104"/>
      <c r="K32" s="70" t="s">
        <v>45</v>
      </c>
      <c r="L32" s="71" t="s">
        <v>46</v>
      </c>
      <c r="M32" s="104"/>
      <c r="N32" s="70" t="s">
        <v>47</v>
      </c>
    </row>
    <row r="33" spans="1:14" ht="28.35" customHeight="1" x14ac:dyDescent="0.3">
      <c r="A33" s="219"/>
      <c r="B33" s="190"/>
      <c r="C33" s="190"/>
      <c r="D33" s="190"/>
      <c r="E33" s="190"/>
      <c r="F33" s="190"/>
      <c r="G33" s="190"/>
      <c r="H33" s="220"/>
      <c r="I33" s="71" t="s">
        <v>48</v>
      </c>
      <c r="J33" s="104"/>
      <c r="K33" s="70" t="s">
        <v>45</v>
      </c>
      <c r="L33" s="71"/>
      <c r="M33" s="104"/>
      <c r="N33" s="70" t="s">
        <v>47</v>
      </c>
    </row>
    <row r="34" spans="1:14" ht="28.35" customHeight="1" x14ac:dyDescent="0.3">
      <c r="A34" s="219"/>
      <c r="B34" s="190"/>
      <c r="C34" s="190"/>
      <c r="D34" s="190"/>
      <c r="E34" s="190"/>
      <c r="F34" s="190"/>
      <c r="G34" s="190"/>
      <c r="H34" s="220"/>
      <c r="I34" s="71" t="s">
        <v>49</v>
      </c>
      <c r="J34" s="104"/>
      <c r="K34" s="70" t="s">
        <v>45</v>
      </c>
      <c r="L34" s="71"/>
      <c r="M34" s="104"/>
      <c r="N34" s="70" t="s">
        <v>47</v>
      </c>
    </row>
    <row r="35" spans="1:14" ht="28.35" customHeight="1" x14ac:dyDescent="0.3">
      <c r="A35" s="219"/>
      <c r="B35" s="190"/>
      <c r="C35" s="190"/>
      <c r="D35" s="190"/>
      <c r="E35" s="190"/>
      <c r="F35" s="190"/>
      <c r="G35" s="190"/>
      <c r="H35" s="220"/>
      <c r="I35" s="71" t="s">
        <v>52</v>
      </c>
      <c r="J35" s="104"/>
      <c r="K35" s="70" t="s">
        <v>45</v>
      </c>
      <c r="L35" s="71"/>
      <c r="M35" s="104"/>
      <c r="N35" s="70" t="s">
        <v>47</v>
      </c>
    </row>
    <row r="36" spans="1:14" ht="28.35" customHeight="1" x14ac:dyDescent="0.3">
      <c r="A36" s="219"/>
      <c r="B36" s="190"/>
      <c r="C36" s="190"/>
      <c r="D36" s="190"/>
      <c r="E36" s="190"/>
      <c r="F36" s="190"/>
      <c r="G36" s="190"/>
      <c r="H36" s="220"/>
      <c r="I36" s="71" t="s">
        <v>53</v>
      </c>
      <c r="J36" s="104"/>
      <c r="K36" s="70" t="s">
        <v>45</v>
      </c>
      <c r="L36" s="71"/>
      <c r="M36" s="104"/>
      <c r="N36" s="70" t="s">
        <v>47</v>
      </c>
    </row>
    <row r="37" spans="1:14" ht="28.35" customHeight="1" x14ac:dyDescent="0.3">
      <c r="A37" s="72"/>
      <c r="B37" s="73"/>
      <c r="C37" s="73"/>
      <c r="D37" s="73"/>
      <c r="E37" s="73"/>
      <c r="F37" s="73"/>
      <c r="G37" s="73"/>
      <c r="H37" s="74"/>
      <c r="I37" s="70"/>
      <c r="J37" s="68"/>
      <c r="K37" s="70" t="s">
        <v>54</v>
      </c>
      <c r="L37" s="71" t="s">
        <v>55</v>
      </c>
      <c r="M37" s="86">
        <f>SUM(M26:M36)</f>
        <v>0</v>
      </c>
      <c r="N37" s="70" t="s">
        <v>47</v>
      </c>
    </row>
    <row r="38" spans="1:14" ht="28.5" customHeight="1" x14ac:dyDescent="0.3">
      <c r="A38" s="205" t="s">
        <v>56</v>
      </c>
      <c r="B38" s="205"/>
      <c r="C38" s="205" t="s">
        <v>57</v>
      </c>
      <c r="D38" s="205"/>
      <c r="E38" s="205"/>
      <c r="F38" s="205"/>
      <c r="G38" s="205"/>
      <c r="H38" s="205"/>
      <c r="I38" s="205"/>
      <c r="J38" s="68">
        <f>F15</f>
        <v>0</v>
      </c>
      <c r="K38" s="188" t="s">
        <v>58</v>
      </c>
      <c r="L38" s="189"/>
      <c r="M38" s="86">
        <f>SUM(J38*1.65)</f>
        <v>0</v>
      </c>
      <c r="N38" s="70" t="s">
        <v>47</v>
      </c>
    </row>
    <row r="39" spans="1:14" s="90" customFormat="1" ht="18" customHeight="1" x14ac:dyDescent="0.3">
      <c r="A39" s="89"/>
      <c r="B39" s="89"/>
      <c r="C39" s="89"/>
      <c r="D39" s="89"/>
      <c r="E39" s="89"/>
      <c r="F39" s="89"/>
      <c r="G39" s="89"/>
      <c r="H39" s="89"/>
      <c r="I39" s="89"/>
      <c r="J39" s="89"/>
      <c r="K39" s="89"/>
      <c r="L39" s="89"/>
      <c r="M39" s="96"/>
      <c r="N39" s="89"/>
    </row>
    <row r="40" spans="1:14" s="91" customFormat="1" ht="28.5" customHeight="1" x14ac:dyDescent="0.3">
      <c r="A40" s="91" t="s">
        <v>348</v>
      </c>
      <c r="E40" s="91" t="s">
        <v>323</v>
      </c>
    </row>
    <row r="41" spans="1:14" ht="28.5" customHeight="1" x14ac:dyDescent="0.3">
      <c r="A41" s="205" t="s">
        <v>40</v>
      </c>
      <c r="B41" s="205"/>
      <c r="C41" s="104"/>
      <c r="D41" s="70" t="s">
        <v>41</v>
      </c>
      <c r="E41" s="104"/>
      <c r="F41" s="70" t="s">
        <v>42</v>
      </c>
      <c r="G41" s="105" t="s">
        <v>316</v>
      </c>
      <c r="H41" s="215" t="s">
        <v>318</v>
      </c>
      <c r="I41" s="215"/>
      <c r="J41" s="216"/>
      <c r="K41" s="105" t="s">
        <v>316</v>
      </c>
      <c r="L41" s="215" t="s">
        <v>319</v>
      </c>
      <c r="M41" s="215"/>
      <c r="N41" s="216"/>
    </row>
    <row r="42" spans="1:14" ht="18" customHeight="1" x14ac:dyDescent="0.3">
      <c r="A42" s="217" t="s">
        <v>331</v>
      </c>
      <c r="B42" s="218"/>
      <c r="C42" s="223" t="s">
        <v>324</v>
      </c>
      <c r="D42" s="106" t="s">
        <v>316</v>
      </c>
      <c r="E42" s="226" t="s">
        <v>326</v>
      </c>
      <c r="F42" s="227"/>
      <c r="G42" s="227"/>
      <c r="H42" s="227"/>
      <c r="I42" s="227"/>
      <c r="J42" s="227"/>
      <c r="K42" s="227"/>
      <c r="L42" s="227"/>
      <c r="M42" s="227"/>
      <c r="N42" s="228"/>
    </row>
    <row r="43" spans="1:14" ht="18" customHeight="1" x14ac:dyDescent="0.3">
      <c r="A43" s="219"/>
      <c r="B43" s="220"/>
      <c r="C43" s="225"/>
      <c r="D43" s="106" t="s">
        <v>316</v>
      </c>
      <c r="E43" s="226" t="s">
        <v>327</v>
      </c>
      <c r="F43" s="227"/>
      <c r="G43" s="227"/>
      <c r="H43" s="227"/>
      <c r="I43" s="227"/>
      <c r="J43" s="227"/>
      <c r="K43" s="227"/>
      <c r="L43" s="227"/>
      <c r="M43" s="227"/>
      <c r="N43" s="228"/>
    </row>
    <row r="44" spans="1:14" ht="28.5" customHeight="1" x14ac:dyDescent="0.3">
      <c r="A44" s="219"/>
      <c r="B44" s="220"/>
      <c r="C44" s="223" t="s">
        <v>325</v>
      </c>
      <c r="D44" s="106" t="s">
        <v>316</v>
      </c>
      <c r="E44" s="226" t="s">
        <v>333</v>
      </c>
      <c r="F44" s="227"/>
      <c r="G44" s="227"/>
      <c r="H44" s="227"/>
      <c r="I44" s="227"/>
      <c r="J44" s="227"/>
      <c r="K44" s="227"/>
      <c r="L44" s="227"/>
      <c r="M44" s="227"/>
      <c r="N44" s="228"/>
    </row>
    <row r="45" spans="1:14" ht="18" customHeight="1" x14ac:dyDescent="0.3">
      <c r="A45" s="219"/>
      <c r="B45" s="220"/>
      <c r="C45" s="224"/>
      <c r="D45" s="106" t="s">
        <v>316</v>
      </c>
      <c r="E45" s="226" t="s">
        <v>328</v>
      </c>
      <c r="F45" s="227"/>
      <c r="G45" s="227"/>
      <c r="H45" s="227"/>
      <c r="I45" s="227"/>
      <c r="J45" s="227"/>
      <c r="K45" s="227"/>
      <c r="L45" s="227"/>
      <c r="M45" s="227"/>
      <c r="N45" s="228"/>
    </row>
    <row r="46" spans="1:14" ht="18" customHeight="1" x14ac:dyDescent="0.3">
      <c r="A46" s="219"/>
      <c r="B46" s="220"/>
      <c r="C46" s="224"/>
      <c r="D46" s="106" t="s">
        <v>316</v>
      </c>
      <c r="E46" s="226" t="s">
        <v>329</v>
      </c>
      <c r="F46" s="227"/>
      <c r="G46" s="227"/>
      <c r="H46" s="227"/>
      <c r="I46" s="227"/>
      <c r="J46" s="227"/>
      <c r="K46" s="227"/>
      <c r="L46" s="227"/>
      <c r="M46" s="227"/>
      <c r="N46" s="228"/>
    </row>
    <row r="47" spans="1:14" ht="18" customHeight="1" x14ac:dyDescent="0.3">
      <c r="A47" s="221"/>
      <c r="B47" s="222"/>
      <c r="C47" s="225"/>
      <c r="D47" s="106" t="s">
        <v>316</v>
      </c>
      <c r="E47" s="226" t="s">
        <v>330</v>
      </c>
      <c r="F47" s="227"/>
      <c r="G47" s="227"/>
      <c r="H47" s="227"/>
      <c r="I47" s="227"/>
      <c r="J47" s="227"/>
      <c r="K47" s="227"/>
      <c r="L47" s="227"/>
      <c r="M47" s="227"/>
      <c r="N47" s="228"/>
    </row>
    <row r="48" spans="1:14" ht="18" customHeight="1" x14ac:dyDescent="0.3">
      <c r="A48" s="217" t="s">
        <v>332</v>
      </c>
      <c r="B48" s="218"/>
      <c r="C48" s="223" t="s">
        <v>324</v>
      </c>
      <c r="D48" s="106" t="s">
        <v>316</v>
      </c>
      <c r="E48" s="226" t="s">
        <v>326</v>
      </c>
      <c r="F48" s="227"/>
      <c r="G48" s="227"/>
      <c r="H48" s="227"/>
      <c r="I48" s="227"/>
      <c r="J48" s="227"/>
      <c r="K48" s="227"/>
      <c r="L48" s="227"/>
      <c r="M48" s="227"/>
      <c r="N48" s="228"/>
    </row>
    <row r="49" spans="1:14" ht="18" customHeight="1" x14ac:dyDescent="0.3">
      <c r="A49" s="219"/>
      <c r="B49" s="220"/>
      <c r="C49" s="225"/>
      <c r="D49" s="106" t="s">
        <v>316</v>
      </c>
      <c r="E49" s="226" t="s">
        <v>327</v>
      </c>
      <c r="F49" s="227"/>
      <c r="G49" s="227"/>
      <c r="H49" s="227"/>
      <c r="I49" s="227"/>
      <c r="J49" s="227"/>
      <c r="K49" s="227"/>
      <c r="L49" s="227"/>
      <c r="M49" s="227"/>
      <c r="N49" s="228"/>
    </row>
    <row r="50" spans="1:14" ht="28.5" customHeight="1" x14ac:dyDescent="0.3">
      <c r="A50" s="219"/>
      <c r="B50" s="220"/>
      <c r="C50" s="223" t="s">
        <v>325</v>
      </c>
      <c r="D50" s="106" t="s">
        <v>316</v>
      </c>
      <c r="E50" s="226" t="s">
        <v>333</v>
      </c>
      <c r="F50" s="227"/>
      <c r="G50" s="227"/>
      <c r="H50" s="227"/>
      <c r="I50" s="227"/>
      <c r="J50" s="227"/>
      <c r="K50" s="227"/>
      <c r="L50" s="227"/>
      <c r="M50" s="227"/>
      <c r="N50" s="228"/>
    </row>
    <row r="51" spans="1:14" ht="18" customHeight="1" x14ac:dyDescent="0.3">
      <c r="A51" s="219"/>
      <c r="B51" s="220"/>
      <c r="C51" s="224"/>
      <c r="D51" s="106" t="s">
        <v>316</v>
      </c>
      <c r="E51" s="226" t="s">
        <v>329</v>
      </c>
      <c r="F51" s="227"/>
      <c r="G51" s="227"/>
      <c r="H51" s="227"/>
      <c r="I51" s="227"/>
      <c r="J51" s="227"/>
      <c r="K51" s="227"/>
      <c r="L51" s="227"/>
      <c r="M51" s="227"/>
      <c r="N51" s="228"/>
    </row>
    <row r="52" spans="1:14" ht="18" customHeight="1" x14ac:dyDescent="0.3">
      <c r="A52" s="221"/>
      <c r="B52" s="222"/>
      <c r="C52" s="225"/>
      <c r="D52" s="106" t="s">
        <v>316</v>
      </c>
      <c r="E52" s="226" t="s">
        <v>330</v>
      </c>
      <c r="F52" s="227"/>
      <c r="G52" s="227"/>
      <c r="H52" s="227"/>
      <c r="I52" s="227"/>
      <c r="J52" s="227"/>
      <c r="K52" s="227"/>
      <c r="L52" s="227"/>
      <c r="M52" s="227"/>
      <c r="N52" s="228"/>
    </row>
    <row r="53" spans="1:14" ht="28.5" customHeight="1" x14ac:dyDescent="0.3">
      <c r="A53" s="217" t="s">
        <v>338</v>
      </c>
      <c r="B53" s="207"/>
      <c r="C53" s="230" t="s">
        <v>324</v>
      </c>
      <c r="D53" s="106" t="s">
        <v>316</v>
      </c>
      <c r="E53" s="227" t="s">
        <v>333</v>
      </c>
      <c r="F53" s="227"/>
      <c r="G53" s="227"/>
      <c r="H53" s="227"/>
      <c r="I53" s="227"/>
      <c r="J53" s="227"/>
      <c r="K53" s="227"/>
      <c r="L53" s="227"/>
      <c r="M53" s="227"/>
      <c r="N53" s="228"/>
    </row>
    <row r="54" spans="1:14" ht="18" customHeight="1" x14ac:dyDescent="0.3">
      <c r="A54" s="209"/>
      <c r="B54" s="231"/>
      <c r="C54" s="230"/>
      <c r="D54" s="106" t="s">
        <v>316</v>
      </c>
      <c r="E54" s="227" t="s">
        <v>334</v>
      </c>
      <c r="F54" s="227"/>
      <c r="G54" s="227"/>
      <c r="H54" s="227"/>
      <c r="I54" s="227"/>
      <c r="J54" s="227"/>
      <c r="K54" s="227"/>
      <c r="L54" s="227"/>
      <c r="M54" s="227"/>
      <c r="N54" s="228"/>
    </row>
    <row r="55" spans="1:14" ht="70.05" customHeight="1" x14ac:dyDescent="0.3">
      <c r="A55" s="209"/>
      <c r="B55" s="231"/>
      <c r="C55" s="230" t="s">
        <v>325</v>
      </c>
      <c r="D55" s="106" t="s">
        <v>316</v>
      </c>
      <c r="E55" s="227" t="s">
        <v>335</v>
      </c>
      <c r="F55" s="227"/>
      <c r="G55" s="227"/>
      <c r="H55" s="227"/>
      <c r="I55" s="227"/>
      <c r="J55" s="227"/>
      <c r="K55" s="227"/>
      <c r="L55" s="227"/>
      <c r="M55" s="227"/>
      <c r="N55" s="228"/>
    </row>
    <row r="56" spans="1:14" ht="18" customHeight="1" x14ac:dyDescent="0.3">
      <c r="A56" s="209"/>
      <c r="B56" s="231"/>
      <c r="C56" s="230"/>
      <c r="D56" s="106" t="s">
        <v>316</v>
      </c>
      <c r="E56" s="227" t="s">
        <v>336</v>
      </c>
      <c r="F56" s="227"/>
      <c r="G56" s="227"/>
      <c r="H56" s="227"/>
      <c r="I56" s="227"/>
      <c r="J56" s="227"/>
      <c r="K56" s="227"/>
      <c r="L56" s="227"/>
      <c r="M56" s="227"/>
      <c r="N56" s="228"/>
    </row>
    <row r="57" spans="1:14" ht="18" customHeight="1" x14ac:dyDescent="0.3">
      <c r="A57" s="212"/>
      <c r="B57" s="213"/>
      <c r="C57" s="230"/>
      <c r="D57" s="106" t="s">
        <v>316</v>
      </c>
      <c r="E57" s="227" t="s">
        <v>337</v>
      </c>
      <c r="F57" s="227"/>
      <c r="G57" s="227"/>
      <c r="H57" s="227"/>
      <c r="I57" s="227"/>
      <c r="J57" s="227"/>
      <c r="K57" s="227"/>
      <c r="L57" s="227"/>
      <c r="M57" s="227"/>
      <c r="N57" s="228"/>
    </row>
  </sheetData>
  <sheetProtection sheet="1" objects="1" scenarios="1"/>
  <mergeCells count="62">
    <mergeCell ref="E57:N57"/>
    <mergeCell ref="C55:C57"/>
    <mergeCell ref="A53:B57"/>
    <mergeCell ref="C53:C54"/>
    <mergeCell ref="E53:N53"/>
    <mergeCell ref="E54:N54"/>
    <mergeCell ref="E55:N55"/>
    <mergeCell ref="E56:N56"/>
    <mergeCell ref="E52:N52"/>
    <mergeCell ref="C48:C49"/>
    <mergeCell ref="C50:C52"/>
    <mergeCell ref="A48:B52"/>
    <mergeCell ref="E43:N43"/>
    <mergeCell ref="E44:N44"/>
    <mergeCell ref="E45:N45"/>
    <mergeCell ref="E46:N46"/>
    <mergeCell ref="E47:N47"/>
    <mergeCell ref="E48:N48"/>
    <mergeCell ref="E49:N49"/>
    <mergeCell ref="E50:N50"/>
    <mergeCell ref="E51:N51"/>
    <mergeCell ref="A26:H28"/>
    <mergeCell ref="A29:H31"/>
    <mergeCell ref="L41:N41"/>
    <mergeCell ref="H41:J41"/>
    <mergeCell ref="A42:B47"/>
    <mergeCell ref="C44:C47"/>
    <mergeCell ref="E42:N42"/>
    <mergeCell ref="A32:H36"/>
    <mergeCell ref="A38:B38"/>
    <mergeCell ref="C38:I38"/>
    <mergeCell ref="K38:L38"/>
    <mergeCell ref="A41:B41"/>
    <mergeCell ref="C42:C43"/>
    <mergeCell ref="A19:D19"/>
    <mergeCell ref="E19:F19"/>
    <mergeCell ref="A20:D20"/>
    <mergeCell ref="B21:D21"/>
    <mergeCell ref="B22:D22"/>
    <mergeCell ref="B23:D23"/>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M9:M10"/>
    <mergeCell ref="A1:H1"/>
    <mergeCell ref="A6:G6"/>
    <mergeCell ref="H6:M7"/>
    <mergeCell ref="N6:Q7"/>
    <mergeCell ref="B7:C7"/>
    <mergeCell ref="D7:E7"/>
    <mergeCell ref="F7:G7"/>
  </mergeCells>
  <phoneticPr fontId="5"/>
  <dataValidations count="1">
    <dataValidation type="list" allowBlank="1" showInputMessage="1" showErrorMessage="1" sqref="G41 K41 D25 D42:D57">
      <formula1>まるばつ</formula1>
    </dataValidation>
  </dataValidations>
  <printOptions horizontalCentered="1" verticalCentered="1"/>
  <pageMargins left="3.937007874015748E-2" right="3.937007874015748E-2" top="0.15748031496062992" bottom="0.59055118110236227" header="0.31496062992125984" footer="0.31496062992125984"/>
  <pageSetup paperSize="8" scale="95" orientation="portrait" r:id="rId1"/>
  <headerFooter alignWithMargins="0">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D2" sqref="D2:D5"/>
    </sheetView>
  </sheetViews>
  <sheetFormatPr defaultRowHeight="15" x14ac:dyDescent="0.3"/>
  <sheetData>
    <row r="2" spans="2:4" x14ac:dyDescent="0.3">
      <c r="B2" t="s">
        <v>60</v>
      </c>
      <c r="C2" t="s">
        <v>320</v>
      </c>
      <c r="D2" t="s">
        <v>354</v>
      </c>
    </row>
    <row r="3" spans="2:4" x14ac:dyDescent="0.3">
      <c r="B3" t="s">
        <v>315</v>
      </c>
      <c r="C3" t="s">
        <v>316</v>
      </c>
      <c r="D3" t="s">
        <v>355</v>
      </c>
    </row>
    <row r="4" spans="2:4" x14ac:dyDescent="0.3">
      <c r="B4" t="s">
        <v>307</v>
      </c>
      <c r="C4" t="s">
        <v>321</v>
      </c>
      <c r="D4" t="s">
        <v>356</v>
      </c>
    </row>
    <row r="5" spans="2:4" x14ac:dyDescent="0.3">
      <c r="B5" t="s">
        <v>308</v>
      </c>
      <c r="C5" t="s">
        <v>322</v>
      </c>
      <c r="D5" t="s">
        <v>357</v>
      </c>
    </row>
    <row r="6" spans="2:4" x14ac:dyDescent="0.3">
      <c r="B6" t="s">
        <v>309</v>
      </c>
    </row>
  </sheetData>
  <phoneticPr fontId="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3D798-84BA-4993-958D-B96E4D639415}">
  <ds:schemaRef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a80e66e-f996-48e0-bdb8-a61d5e7f812a"/>
    <ds:schemaRef ds:uri="241e8b13-00eb-4619-840f-0d02022a5815"/>
    <ds:schemaRef ds:uri="http://www.w3.org/XML/1998/namespace"/>
    <ds:schemaRef ds:uri="http://purl.org/dc/dcmitype/"/>
  </ds:schemaRefs>
</ds:datastoreItem>
</file>

<file path=customXml/itemProps2.xml><?xml version="1.0" encoding="utf-8"?>
<ds:datastoreItem xmlns:ds="http://schemas.openxmlformats.org/officeDocument/2006/customXml" ds:itemID="{FF743986-6330-4335-A51D-7EBF7C6A6116}">
  <ds:schemaRefs>
    <ds:schemaRef ds:uri="http://schemas.microsoft.com/sharepoint/v3/contenttype/forms"/>
  </ds:schemaRefs>
</ds:datastoreItem>
</file>

<file path=customXml/itemProps3.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自主点検表</vt:lpstr>
      <vt:lpstr>別紙（職員配置、面積、建物）</vt:lpstr>
      <vt:lpstr>list</vt:lpstr>
      <vt:lpstr>自主点検表!Print_Area</vt:lpstr>
      <vt:lpstr>表紙!Print_Area</vt:lpstr>
      <vt:lpstr>まるばつ</vt:lpstr>
      <vt:lpstr>適合</vt:lpstr>
      <vt:lpstr>無償化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2025-03-07T01:48:19Z</cp:lastPrinted>
  <dcterms:created xsi:type="dcterms:W3CDTF">2023-01-19T06:25:19Z</dcterms:created>
  <dcterms:modified xsi:type="dcterms:W3CDTF">2025-05-13T00:55:11Z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