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_総務部\05_管財入札課1\07検査担当\006　工事様式\R07.04　建築工事（建電機）関連様式\"/>
    </mc:Choice>
  </mc:AlternateContent>
  <bookViews>
    <workbookView xWindow="0" yWindow="0" windowWidth="20496" windowHeight="7236"/>
  </bookViews>
  <sheets>
    <sheet name="(1)表紙" sheetId="5" r:id="rId1"/>
    <sheet name="(2)塗布量計算表" sheetId="6" r:id="rId2"/>
    <sheet name="(3)検査手直し報告(庁内用)" sheetId="7" r:id="rId3"/>
    <sheet name="(4)建設廃棄物" sheetId="1" r:id="rId4"/>
    <sheet name="(5)建設発生土" sheetId="2" r:id="rId5"/>
    <sheet name="参考重量換算係数" sheetId="4" r:id="rId6"/>
  </sheets>
  <definedNames>
    <definedName name="_xlnm.Print_Area" localSheetId="0">'(1)表紙'!$A$1:$H$60</definedName>
    <definedName name="_xlnm.Print_Area" localSheetId="3">'(4)建設廃棄物'!$A$1:$Q$31</definedName>
    <definedName name="_xlnm.Print_Area" localSheetId="4">'(5)建設発生土'!$A$1:$H$31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6" l="1"/>
  <c r="K65" i="6" s="1"/>
  <c r="M65" i="6" s="1"/>
  <c r="G62" i="6"/>
  <c r="K62" i="6" s="1"/>
  <c r="M62" i="6" s="1"/>
  <c r="G59" i="6"/>
  <c r="K59" i="6" s="1"/>
  <c r="M59" i="6" s="1"/>
  <c r="C56" i="6"/>
  <c r="G56" i="6" s="1"/>
  <c r="K56" i="6" s="1"/>
  <c r="M56" i="6" s="1"/>
  <c r="K53" i="6"/>
  <c r="M53" i="6" s="1"/>
  <c r="G53" i="6"/>
  <c r="G50" i="6"/>
  <c r="K50" i="6" s="1"/>
  <c r="M50" i="6" s="1"/>
  <c r="C47" i="6"/>
  <c r="G47" i="6" s="1"/>
  <c r="K47" i="6" s="1"/>
  <c r="M47" i="6" s="1"/>
  <c r="G44" i="6"/>
  <c r="K44" i="6" s="1"/>
  <c r="M44" i="6" s="1"/>
  <c r="G41" i="6"/>
  <c r="K41" i="6" s="1"/>
  <c r="M41" i="6" s="1"/>
  <c r="G38" i="6"/>
  <c r="K38" i="6" s="1"/>
  <c r="M38" i="6" s="1"/>
  <c r="G32" i="6"/>
  <c r="K32" i="6" s="1"/>
  <c r="M32" i="6" s="1"/>
  <c r="G29" i="6"/>
  <c r="K29" i="6" s="1"/>
  <c r="M29" i="6" s="1"/>
  <c r="G26" i="6"/>
  <c r="K26" i="6" s="1"/>
  <c r="M26" i="6" s="1"/>
  <c r="G23" i="6"/>
  <c r="K23" i="6" s="1"/>
  <c r="M23" i="6" s="1"/>
  <c r="G20" i="6"/>
  <c r="K20" i="6" s="1"/>
  <c r="M20" i="6" s="1"/>
  <c r="G17" i="6"/>
  <c r="K17" i="6" s="1"/>
  <c r="M17" i="6" s="1"/>
  <c r="G14" i="6"/>
  <c r="K14" i="6" s="1"/>
  <c r="M14" i="6" s="1"/>
  <c r="G11" i="6"/>
  <c r="K11" i="6" s="1"/>
  <c r="M11" i="6" s="1"/>
  <c r="G8" i="6"/>
  <c r="K8" i="6" s="1"/>
  <c r="M8" i="6" s="1"/>
  <c r="G5" i="6"/>
  <c r="K5" i="6" s="1"/>
  <c r="M5" i="6" s="1"/>
  <c r="D29" i="1" l="1"/>
  <c r="D31" i="1" s="1"/>
  <c r="H29" i="2"/>
  <c r="H31" i="2" s="1"/>
  <c r="G29" i="2"/>
  <c r="G31" i="2" s="1"/>
  <c r="F29" i="2"/>
  <c r="F31" i="2" s="1"/>
  <c r="E29" i="2"/>
  <c r="E31" i="2" s="1"/>
  <c r="D29" i="2"/>
  <c r="D31" i="2" s="1"/>
  <c r="Q29" i="1"/>
  <c r="Q31" i="1" s="1"/>
  <c r="P29" i="1"/>
  <c r="P31" i="1" s="1"/>
  <c r="O29" i="1"/>
  <c r="O31" i="1" s="1"/>
  <c r="N29" i="1"/>
  <c r="N31" i="1" s="1"/>
  <c r="M29" i="1"/>
  <c r="M31" i="1" s="1"/>
  <c r="L29" i="1"/>
  <c r="L31" i="1" s="1"/>
  <c r="K29" i="1"/>
  <c r="K31" i="1" s="1"/>
  <c r="J29" i="1"/>
  <c r="J31" i="1" s="1"/>
  <c r="I29" i="1"/>
  <c r="I31" i="1" s="1"/>
  <c r="H29" i="1"/>
  <c r="H31" i="1" s="1"/>
  <c r="G29" i="1"/>
  <c r="G31" i="1" s="1"/>
  <c r="F29" i="1"/>
  <c r="F31" i="1" s="1"/>
  <c r="E29" i="1"/>
  <c r="E31" i="1" s="1"/>
</calcChain>
</file>

<file path=xl/comments1.xml><?xml version="1.0" encoding="utf-8"?>
<comments xmlns="http://schemas.openxmlformats.org/spreadsheetml/2006/main">
  <authors>
    <author>戸田市</author>
  </authors>
  <commentList>
    <comment ref="D7" authorId="0" shapeId="0">
      <text>
        <r>
          <rPr>
            <sz val="9"/>
            <color indexed="81"/>
            <rFont val="ＭＳ Ｐゴシック"/>
            <family val="3"/>
            <charset val="128"/>
          </rPr>
          <t xml:space="preserve">
</t>
        </r>
        <r>
          <rPr>
            <sz val="16"/>
            <color indexed="81"/>
            <rFont val="ＭＳ Ｐゴシック"/>
            <family val="3"/>
            <charset val="128"/>
          </rPr>
          <t>該当しない項目は削除願います。</t>
        </r>
      </text>
    </comment>
  </commentList>
</comments>
</file>

<file path=xl/sharedStrings.xml><?xml version="1.0" encoding="utf-8"?>
<sst xmlns="http://schemas.openxmlformats.org/spreadsheetml/2006/main" count="486" uniqueCount="314">
  <si>
    <t>搬出日</t>
    <rPh sb="0" eb="2">
      <t>ハンシュツ</t>
    </rPh>
    <rPh sb="2" eb="3">
      <t>ビ</t>
    </rPh>
    <phoneticPr fontId="3"/>
  </si>
  <si>
    <t>特定建設資材廃棄物</t>
    <rPh sb="0" eb="2">
      <t>トクテイ</t>
    </rPh>
    <rPh sb="2" eb="4">
      <t>ケンセツ</t>
    </rPh>
    <rPh sb="4" eb="6">
      <t>シザイ</t>
    </rPh>
    <rPh sb="6" eb="9">
      <t>ハイキブツ</t>
    </rPh>
    <phoneticPr fontId="3"/>
  </si>
  <si>
    <t>建設廃棄物</t>
    <rPh sb="0" eb="2">
      <t>ケンセツ</t>
    </rPh>
    <rPh sb="2" eb="5">
      <t>ハイキブツ</t>
    </rPh>
    <phoneticPr fontId="3"/>
  </si>
  <si>
    <t>No.</t>
    <phoneticPr fontId="3"/>
  </si>
  <si>
    <t>Ａ票</t>
    <rPh sb="1" eb="2">
      <t>ヒョウ</t>
    </rPh>
    <phoneticPr fontId="3"/>
  </si>
  <si>
    <t>交付番号</t>
    <phoneticPr fontId="3"/>
  </si>
  <si>
    <t>コンクリート塊</t>
    <rPh sb="6" eb="7">
      <t>カタマリ</t>
    </rPh>
    <phoneticPr fontId="3"/>
  </si>
  <si>
    <t>建設発生木材A（柱、ボードなど木製資材が廃棄物となったもの）</t>
    <rPh sb="0" eb="2">
      <t>ケンセツ</t>
    </rPh>
    <rPh sb="2" eb="4">
      <t>ハッセイ</t>
    </rPh>
    <rPh sb="4" eb="6">
      <t>モクザイ</t>
    </rPh>
    <rPh sb="8" eb="9">
      <t>ハシラ</t>
    </rPh>
    <rPh sb="15" eb="17">
      <t>モクセイ</t>
    </rPh>
    <rPh sb="17" eb="19">
      <t>シザイ</t>
    </rPh>
    <rPh sb="20" eb="23">
      <t>ハイキブツ</t>
    </rPh>
    <phoneticPr fontId="3"/>
  </si>
  <si>
    <t>アスファルト・コンクリート塊</t>
    <rPh sb="13" eb="14">
      <t>カタマリ</t>
    </rPh>
    <phoneticPr fontId="3"/>
  </si>
  <si>
    <t>その他               　　がれき類</t>
    <rPh sb="2" eb="3">
      <t>タ</t>
    </rPh>
    <rPh sb="23" eb="24">
      <t>ルイ</t>
    </rPh>
    <phoneticPr fontId="3"/>
  </si>
  <si>
    <t>建設発生木材B                                 （立木、除根材などが廃棄物となったもの）</t>
    <rPh sb="0" eb="2">
      <t>ケンセツ</t>
    </rPh>
    <rPh sb="2" eb="4">
      <t>ハッセイ</t>
    </rPh>
    <rPh sb="4" eb="6">
      <t>モクザイ</t>
    </rPh>
    <rPh sb="41" eb="42">
      <t>タチ</t>
    </rPh>
    <rPh sb="42" eb="43">
      <t>キ</t>
    </rPh>
    <rPh sb="44" eb="46">
      <t>ジョコン</t>
    </rPh>
    <rPh sb="46" eb="47">
      <t>ザイ</t>
    </rPh>
    <rPh sb="50" eb="53">
      <t>ハイキブツ</t>
    </rPh>
    <phoneticPr fontId="3"/>
  </si>
  <si>
    <t>建設汚泥</t>
    <rPh sb="0" eb="2">
      <t>ケンセツ</t>
    </rPh>
    <rPh sb="2" eb="4">
      <t>オデイ</t>
    </rPh>
    <phoneticPr fontId="3"/>
  </si>
  <si>
    <t>金属くず</t>
    <rPh sb="0" eb="2">
      <t>キンゾク</t>
    </rPh>
    <phoneticPr fontId="3"/>
  </si>
  <si>
    <t>廃塩化ビニル管・継手</t>
    <rPh sb="0" eb="1">
      <t>ハイ</t>
    </rPh>
    <rPh sb="1" eb="3">
      <t>エンカ</t>
    </rPh>
    <rPh sb="6" eb="7">
      <t>カン</t>
    </rPh>
    <rPh sb="8" eb="9">
      <t>ケイ</t>
    </rPh>
    <rPh sb="9" eb="10">
      <t>テ</t>
    </rPh>
    <phoneticPr fontId="3"/>
  </si>
  <si>
    <t>廃プラスチック                                 （廃塩化ビニル管・継手を除く）</t>
    <rPh sb="0" eb="1">
      <t>ハイ</t>
    </rPh>
    <rPh sb="52" eb="53">
      <t>ノゾ</t>
    </rPh>
    <phoneticPr fontId="3"/>
  </si>
  <si>
    <t>廃石膏ボード</t>
    <rPh sb="0" eb="1">
      <t>ハイ</t>
    </rPh>
    <rPh sb="1" eb="3">
      <t>セッコウ</t>
    </rPh>
    <phoneticPr fontId="3"/>
  </si>
  <si>
    <t>紙くず</t>
    <rPh sb="0" eb="1">
      <t>カミ</t>
    </rPh>
    <phoneticPr fontId="3"/>
  </si>
  <si>
    <t>アスベスト（飛散性）</t>
    <rPh sb="6" eb="8">
      <t>ヒサン</t>
    </rPh>
    <rPh sb="8" eb="9">
      <t>セイ</t>
    </rPh>
    <phoneticPr fontId="3"/>
  </si>
  <si>
    <t>その他の分別された廃棄物</t>
    <rPh sb="2" eb="3">
      <t>タ</t>
    </rPh>
    <rPh sb="4" eb="6">
      <t>ブンベツ</t>
    </rPh>
    <rPh sb="9" eb="12">
      <t>ハイキブツ</t>
    </rPh>
    <phoneticPr fontId="3"/>
  </si>
  <si>
    <t>混合状態の廃棄物                   （建設混合廃棄物）</t>
    <rPh sb="0" eb="2">
      <t>コンゴウ</t>
    </rPh>
    <rPh sb="2" eb="4">
      <t>ジョウタイ</t>
    </rPh>
    <rPh sb="5" eb="8">
      <t>ハイキブツ</t>
    </rPh>
    <rPh sb="28" eb="30">
      <t>ケンセツ</t>
    </rPh>
    <rPh sb="30" eb="32">
      <t>コンゴウ</t>
    </rPh>
    <rPh sb="32" eb="35">
      <t>ハイキブツ</t>
    </rPh>
    <phoneticPr fontId="3"/>
  </si>
  <si>
    <t>（t）</t>
    <phoneticPr fontId="3"/>
  </si>
  <si>
    <t>（㎥）</t>
    <phoneticPr fontId="3"/>
  </si>
  <si>
    <t>合計</t>
    <rPh sb="0" eb="2">
      <t>ゴウケイ</t>
    </rPh>
    <phoneticPr fontId="3"/>
  </si>
  <si>
    <t>変換係数(t/m3)</t>
    <rPh sb="0" eb="2">
      <t>ヘンカン</t>
    </rPh>
    <rPh sb="2" eb="4">
      <t>ケイスウ</t>
    </rPh>
    <phoneticPr fontId="3"/>
  </si>
  <si>
    <t>換算結果(t)</t>
    <rPh sb="0" eb="2">
      <t>カンサン</t>
    </rPh>
    <rPh sb="2" eb="4">
      <t>ケッカ</t>
    </rPh>
    <phoneticPr fontId="3"/>
  </si>
  <si>
    <t>建設発生土</t>
    <rPh sb="0" eb="2">
      <t>ケンセツ</t>
    </rPh>
    <rPh sb="2" eb="4">
      <t>ハッセイ</t>
    </rPh>
    <rPh sb="4" eb="5">
      <t>ツチ</t>
    </rPh>
    <phoneticPr fontId="3"/>
  </si>
  <si>
    <t>No.</t>
    <phoneticPr fontId="3"/>
  </si>
  <si>
    <t>交付番号</t>
    <phoneticPr fontId="3"/>
  </si>
  <si>
    <t>第一種建設発生土</t>
    <rPh sb="0" eb="1">
      <t>ダイ</t>
    </rPh>
    <rPh sb="1" eb="3">
      <t>イッシュ</t>
    </rPh>
    <rPh sb="3" eb="5">
      <t>ケンセツ</t>
    </rPh>
    <rPh sb="5" eb="7">
      <t>ハッセイ</t>
    </rPh>
    <rPh sb="7" eb="8">
      <t>ツチ</t>
    </rPh>
    <phoneticPr fontId="3"/>
  </si>
  <si>
    <t>第二種建設発生土</t>
    <rPh sb="0" eb="1">
      <t>ダイ</t>
    </rPh>
    <rPh sb="1" eb="2">
      <t>ニ</t>
    </rPh>
    <rPh sb="2" eb="3">
      <t>シュ</t>
    </rPh>
    <rPh sb="3" eb="5">
      <t>ケンセツ</t>
    </rPh>
    <rPh sb="5" eb="7">
      <t>ハッセイ</t>
    </rPh>
    <rPh sb="7" eb="8">
      <t>ツチ</t>
    </rPh>
    <phoneticPr fontId="3"/>
  </si>
  <si>
    <t>第三種建設発生土</t>
    <rPh sb="0" eb="1">
      <t>ダイ</t>
    </rPh>
    <rPh sb="1" eb="2">
      <t>サン</t>
    </rPh>
    <rPh sb="2" eb="3">
      <t>シュ</t>
    </rPh>
    <rPh sb="3" eb="5">
      <t>ケンセツ</t>
    </rPh>
    <rPh sb="5" eb="7">
      <t>ハッセイ</t>
    </rPh>
    <rPh sb="7" eb="8">
      <t>ツチ</t>
    </rPh>
    <phoneticPr fontId="3"/>
  </si>
  <si>
    <t>第四種建設発生土</t>
    <rPh sb="0" eb="1">
      <t>ダイ</t>
    </rPh>
    <rPh sb="1" eb="2">
      <t>ヨン</t>
    </rPh>
    <rPh sb="2" eb="3">
      <t>シュ</t>
    </rPh>
    <rPh sb="3" eb="5">
      <t>ケンセツ</t>
    </rPh>
    <rPh sb="5" eb="7">
      <t>ハッセイ</t>
    </rPh>
    <rPh sb="7" eb="8">
      <t>ツチ</t>
    </rPh>
    <phoneticPr fontId="3"/>
  </si>
  <si>
    <t>浚渫土（建設汚泥を除く）</t>
    <rPh sb="2" eb="3">
      <t>ツチ</t>
    </rPh>
    <rPh sb="4" eb="6">
      <t>ケンセツ</t>
    </rPh>
    <rPh sb="6" eb="8">
      <t>オデイ</t>
    </rPh>
    <rPh sb="9" eb="10">
      <t>ノゾ</t>
    </rPh>
    <phoneticPr fontId="3"/>
  </si>
  <si>
    <t>（㎥）</t>
    <phoneticPr fontId="3"/>
  </si>
  <si>
    <t>（㎥）</t>
    <phoneticPr fontId="3"/>
  </si>
  <si>
    <t>（㎥）</t>
    <phoneticPr fontId="3"/>
  </si>
  <si>
    <t>受　注　者</t>
    <rPh sb="0" eb="1">
      <t>ウケ</t>
    </rPh>
    <rPh sb="2" eb="3">
      <t>チュウ</t>
    </rPh>
    <phoneticPr fontId="3"/>
  </si>
  <si>
    <t>工　事　名</t>
    <rPh sb="0" eb="1">
      <t>コウ</t>
    </rPh>
    <rPh sb="2" eb="3">
      <t>コト</t>
    </rPh>
    <rPh sb="4" eb="5">
      <t>メイ</t>
    </rPh>
    <phoneticPr fontId="3"/>
  </si>
  <si>
    <t>現場代理人</t>
    <phoneticPr fontId="3"/>
  </si>
  <si>
    <t>※色つけたところの単位と変換係数に注意</t>
    <phoneticPr fontId="2"/>
  </si>
  <si>
    <t>現場代理人</t>
    <rPh sb="0" eb="2">
      <t>ゲンバ</t>
    </rPh>
    <rPh sb="2" eb="5">
      <t>ダイリニン</t>
    </rPh>
    <phoneticPr fontId="3"/>
  </si>
  <si>
    <t>注４）盛土状態での換算値。『「道路橋示方書・同解説」（社）日本道路協会』等による値。</t>
  </si>
  <si>
    <t>注５）塩化ビニル管・継手協会のリサイクル協力会社における値。</t>
  </si>
  <si>
    <t>注６）（社）石膏ボード工業会『石膏ボードハンドブック』による値。</t>
  </si>
  <si>
    <t>荷積み状態での換算値</t>
    <phoneticPr fontId="2"/>
  </si>
  <si>
    <t>実体積による換算値</t>
    <phoneticPr fontId="2"/>
  </si>
  <si>
    <t>参考値（㌧／㎥）</t>
    <phoneticPr fontId="2"/>
  </si>
  <si>
    <t>建設汚泥</t>
    <phoneticPr fontId="2"/>
  </si>
  <si>
    <t>コンクリート塊</t>
    <phoneticPr fontId="2"/>
  </si>
  <si>
    <t>（無筋）</t>
    <phoneticPr fontId="2"/>
  </si>
  <si>
    <t>建設発生木材</t>
    <phoneticPr fontId="2"/>
  </si>
  <si>
    <t>―</t>
    <phoneticPr fontId="2"/>
  </si>
  <si>
    <t>砕石</t>
    <phoneticPr fontId="2"/>
  </si>
  <si>
    <t>（管・パイプ状態）</t>
    <phoneticPr fontId="2"/>
  </si>
  <si>
    <t>廃プラスチック</t>
    <phoneticPr fontId="2"/>
  </si>
  <si>
    <t>※注６</t>
  </si>
  <si>
    <t>0.65～0.8</t>
    <phoneticPr fontId="2"/>
  </si>
  <si>
    <t>―</t>
    <phoneticPr fontId="2"/>
  </si>
  <si>
    <t>廃石膏ボード</t>
    <phoneticPr fontId="2"/>
  </si>
  <si>
    <t>アスベスト</t>
    <phoneticPr fontId="2"/>
  </si>
  <si>
    <t>紙くず</t>
    <phoneticPr fontId="2"/>
  </si>
  <si>
    <t>1.2～1.6</t>
    <phoneticPr fontId="2"/>
  </si>
  <si>
    <t>1.6～1.8</t>
    <phoneticPr fontId="2"/>
  </si>
  <si>
    <t>建設廃材</t>
    <phoneticPr fontId="2"/>
  </si>
  <si>
    <t>0.4～0.7</t>
    <phoneticPr fontId="2"/>
  </si>
  <si>
    <t>建設混合廃棄物</t>
    <phoneticPr fontId="2"/>
  </si>
  <si>
    <t>廃塩化ビニル管・継手</t>
    <phoneticPr fontId="2"/>
  </si>
  <si>
    <t>換算係数(t/㎥)</t>
    <phoneticPr fontId="2"/>
  </si>
  <si>
    <t xml:space="preserve">産業廃棄物の種類 </t>
    <phoneticPr fontId="2"/>
  </si>
  <si>
    <t>産業廃棄物の種類</t>
  </si>
  <si>
    <t xml:space="preserve">注２）参考値に換算係数を示していないものについては、種類・形状・形態から判断して換算すること。
</t>
    <phoneticPr fontId="2"/>
  </si>
  <si>
    <t xml:space="preserve">注３）複数の産業廃棄物が排出段階で一体不可分になっているもの。
</t>
    <phoneticPr fontId="2"/>
  </si>
  <si>
    <t xml:space="preserve"> 建設混合廃棄物</t>
    <phoneticPr fontId="2"/>
  </si>
  <si>
    <t>燃え殻</t>
    <phoneticPr fontId="2"/>
  </si>
  <si>
    <t>管理型混合廃棄物</t>
    <phoneticPr fontId="2"/>
  </si>
  <si>
    <t>安定型混合廃棄物</t>
    <phoneticPr fontId="2"/>
  </si>
  <si>
    <t>シュレッダーダスト</t>
    <phoneticPr fontId="2"/>
  </si>
  <si>
    <t>汚泥</t>
    <phoneticPr fontId="2"/>
  </si>
  <si>
    <t>廃油</t>
    <phoneticPr fontId="2"/>
  </si>
  <si>
    <t>廃酸</t>
    <phoneticPr fontId="2"/>
  </si>
  <si>
    <t>（注2）</t>
    <phoneticPr fontId="2"/>
  </si>
  <si>
    <t>その他混合廃棄物</t>
    <phoneticPr fontId="2"/>
  </si>
  <si>
    <t>廃アルカリ</t>
    <phoneticPr fontId="2"/>
  </si>
  <si>
    <t>廃電気機械器具</t>
    <phoneticPr fontId="2"/>
  </si>
  <si>
    <t xml:space="preserve">廃プラスチック類 </t>
    <phoneticPr fontId="2"/>
  </si>
  <si>
    <t>廃自動車</t>
    <phoneticPr fontId="2"/>
  </si>
  <si>
    <t>廃ﾌﾟﾗｽﾁｯｸ類（石綿含有産業廃棄物）</t>
    <phoneticPr fontId="2"/>
  </si>
  <si>
    <t>換算係数(t/㎥)</t>
    <phoneticPr fontId="2"/>
  </si>
  <si>
    <t>特別管理産業廃棄物の種類</t>
    <phoneticPr fontId="2"/>
  </si>
  <si>
    <t>廃電池類</t>
    <rPh sb="0" eb="1">
      <t>ハイ</t>
    </rPh>
    <rPh sb="1" eb="3">
      <t>デンチ</t>
    </rPh>
    <rPh sb="3" eb="4">
      <t>ルイ</t>
    </rPh>
    <phoneticPr fontId="2"/>
  </si>
  <si>
    <t>複合材（注３）</t>
    <rPh sb="0" eb="3">
      <t>フクゴウザイ</t>
    </rPh>
    <rPh sb="4" eb="5">
      <t>チュウ</t>
    </rPh>
    <phoneticPr fontId="2"/>
  </si>
  <si>
    <t>紙くず</t>
    <phoneticPr fontId="2"/>
  </si>
  <si>
    <t>木くず</t>
    <phoneticPr fontId="2"/>
  </si>
  <si>
    <t>繊維くず</t>
    <phoneticPr fontId="2"/>
  </si>
  <si>
    <t>廃油（引火性廃油）</t>
    <phoneticPr fontId="2"/>
  </si>
  <si>
    <t>動植物性残渣</t>
    <phoneticPr fontId="2"/>
  </si>
  <si>
    <t>廃油（特定有害産業廃棄物）</t>
    <phoneticPr fontId="2"/>
  </si>
  <si>
    <t>動物系固形不要物</t>
    <phoneticPr fontId="2"/>
  </si>
  <si>
    <t>廃酸（特定有害産業廃棄物）</t>
    <phoneticPr fontId="2"/>
  </si>
  <si>
    <t>ｶﾞﾗｽくず、ｺﾝｸﾘｰﾄくず及び陶磁器くず</t>
    <phoneticPr fontId="2"/>
  </si>
  <si>
    <t>廃酸（強廃酸）</t>
    <phoneticPr fontId="2"/>
  </si>
  <si>
    <t>金属くず</t>
    <phoneticPr fontId="2"/>
  </si>
  <si>
    <t>汚泥（特別管理産業廃棄物）</t>
    <phoneticPr fontId="2"/>
  </si>
  <si>
    <t>ゴムくず</t>
    <phoneticPr fontId="2"/>
  </si>
  <si>
    <t>廃アルカリ(特定有害産業廃棄物)</t>
    <phoneticPr fontId="2"/>
  </si>
  <si>
    <t>廃アルカリ（廃強アルカリ）</t>
    <phoneticPr fontId="2"/>
  </si>
  <si>
    <t>（石綿含有産業廃棄物）</t>
    <phoneticPr fontId="2"/>
  </si>
  <si>
    <t>感染性廃棄物</t>
    <phoneticPr fontId="2"/>
  </si>
  <si>
    <t>鉱さい</t>
    <phoneticPr fontId="2"/>
  </si>
  <si>
    <t>廃PCB 等</t>
    <phoneticPr fontId="2"/>
  </si>
  <si>
    <t>がれき類</t>
    <phoneticPr fontId="2"/>
  </si>
  <si>
    <t>PCB 汚染物</t>
    <phoneticPr fontId="2"/>
  </si>
  <si>
    <t>がれき類（石綿含有産業廃棄物）</t>
    <phoneticPr fontId="2"/>
  </si>
  <si>
    <t>PCB 処理物</t>
    <phoneticPr fontId="2"/>
  </si>
  <si>
    <t>コンクリートがら</t>
    <phoneticPr fontId="2"/>
  </si>
  <si>
    <t>鉱さい（特定有害産業廃棄物）</t>
    <phoneticPr fontId="2"/>
  </si>
  <si>
    <t>アスファルト・コンクリートがら</t>
    <phoneticPr fontId="2"/>
  </si>
  <si>
    <t>廃石綿等</t>
    <phoneticPr fontId="2"/>
  </si>
  <si>
    <t>動物のふん尿</t>
    <phoneticPr fontId="2"/>
  </si>
  <si>
    <t xml:space="preserve"> ばいじん(特定有害産業廃棄物)</t>
    <phoneticPr fontId="2"/>
  </si>
  <si>
    <t>動物の死体</t>
    <phoneticPr fontId="2"/>
  </si>
  <si>
    <t>燃え殻（特定有害産業廃棄物）</t>
    <phoneticPr fontId="2"/>
  </si>
  <si>
    <t>ばいじん</t>
    <phoneticPr fontId="2"/>
  </si>
  <si>
    <t>〇民間処理場基準その１</t>
    <rPh sb="1" eb="3">
      <t>ミンカン</t>
    </rPh>
    <rPh sb="3" eb="6">
      <t>ショリジョウ</t>
    </rPh>
    <rPh sb="6" eb="8">
      <t>キジュン</t>
    </rPh>
    <phoneticPr fontId="2"/>
  </si>
  <si>
    <t>〇民間処理場基準その２</t>
    <rPh sb="1" eb="3">
      <t>ミンカン</t>
    </rPh>
    <rPh sb="3" eb="6">
      <t>ショリジョウ</t>
    </rPh>
    <rPh sb="6" eb="8">
      <t>キジュン</t>
    </rPh>
    <phoneticPr fontId="2"/>
  </si>
  <si>
    <t>燃え殻</t>
    <phoneticPr fontId="2"/>
  </si>
  <si>
    <t>産業廃棄物の分類</t>
    <phoneticPr fontId="2"/>
  </si>
  <si>
    <t>汚泥</t>
    <rPh sb="0" eb="2">
      <t>オデイ</t>
    </rPh>
    <phoneticPr fontId="2"/>
  </si>
  <si>
    <t>重量換算係数(t/㎥)</t>
    <rPh sb="0" eb="2">
      <t>ジュウリョウ</t>
    </rPh>
    <rPh sb="2" eb="4">
      <t>カンサン</t>
    </rPh>
    <rPh sb="4" eb="6">
      <t>ケイスウ</t>
    </rPh>
    <phoneticPr fontId="2"/>
  </si>
  <si>
    <t>重量換算係数(t/個・台)</t>
    <rPh sb="0" eb="2">
      <t>ジュウリョウ</t>
    </rPh>
    <rPh sb="2" eb="4">
      <t>カンサン</t>
    </rPh>
    <rPh sb="4" eb="6">
      <t>ケイスウ</t>
    </rPh>
    <rPh sb="9" eb="10">
      <t>コ</t>
    </rPh>
    <rPh sb="11" eb="12">
      <t>ダイ</t>
    </rPh>
    <phoneticPr fontId="2"/>
  </si>
  <si>
    <t>廃油</t>
    <rPh sb="0" eb="2">
      <t>ハイユ</t>
    </rPh>
    <phoneticPr fontId="2"/>
  </si>
  <si>
    <t>廃酸</t>
    <rPh sb="0" eb="2">
      <t>ハイサン</t>
    </rPh>
    <phoneticPr fontId="2"/>
  </si>
  <si>
    <t>廃アルカリ</t>
    <rPh sb="0" eb="1">
      <t>ハイ</t>
    </rPh>
    <phoneticPr fontId="2"/>
  </si>
  <si>
    <t>廃プラスチック類</t>
    <rPh sb="0" eb="1">
      <t>ハイ</t>
    </rPh>
    <rPh sb="7" eb="8">
      <t>ルイ</t>
    </rPh>
    <phoneticPr fontId="2"/>
  </si>
  <si>
    <t>紙くず</t>
    <rPh sb="0" eb="1">
      <t>カミ</t>
    </rPh>
    <phoneticPr fontId="2"/>
  </si>
  <si>
    <t>木くず</t>
    <rPh sb="0" eb="1">
      <t>キ</t>
    </rPh>
    <phoneticPr fontId="2"/>
  </si>
  <si>
    <t>繊維くず（天然繊維くず）</t>
    <rPh sb="0" eb="2">
      <t>センイ</t>
    </rPh>
    <rPh sb="5" eb="7">
      <t>テンネン</t>
    </rPh>
    <rPh sb="7" eb="9">
      <t>センイ</t>
    </rPh>
    <phoneticPr fontId="2"/>
  </si>
  <si>
    <t>動・植物性残材渣</t>
    <rPh sb="0" eb="1">
      <t>ドウ</t>
    </rPh>
    <rPh sb="2" eb="4">
      <t>ショクブツ</t>
    </rPh>
    <rPh sb="4" eb="5">
      <t>セイ</t>
    </rPh>
    <rPh sb="5" eb="6">
      <t>ザン</t>
    </rPh>
    <rPh sb="7" eb="8">
      <t>カス</t>
    </rPh>
    <phoneticPr fontId="2"/>
  </si>
  <si>
    <t>動物系固形不要物</t>
    <rPh sb="0" eb="2">
      <t>ドウブツ</t>
    </rPh>
    <rPh sb="2" eb="3">
      <t>ケイ</t>
    </rPh>
    <rPh sb="3" eb="5">
      <t>コケイ</t>
    </rPh>
    <rPh sb="5" eb="7">
      <t>フヨウ</t>
    </rPh>
    <rPh sb="7" eb="8">
      <t>ブツ</t>
    </rPh>
    <phoneticPr fontId="2"/>
  </si>
  <si>
    <t>ゴムくず（天然ゴムくず）</t>
    <rPh sb="5" eb="7">
      <t>テンネン</t>
    </rPh>
    <phoneticPr fontId="2"/>
  </si>
  <si>
    <t>金属くず</t>
    <rPh sb="0" eb="2">
      <t>キンゾク</t>
    </rPh>
    <phoneticPr fontId="2"/>
  </si>
  <si>
    <t>ガラスくず</t>
    <phoneticPr fontId="2"/>
  </si>
  <si>
    <t>コンクリートくず</t>
    <phoneticPr fontId="2"/>
  </si>
  <si>
    <t>陶器くず</t>
    <rPh sb="0" eb="2">
      <t>トウキ</t>
    </rPh>
    <phoneticPr fontId="2"/>
  </si>
  <si>
    <t>鉱ざい</t>
    <rPh sb="0" eb="1">
      <t>コウ</t>
    </rPh>
    <phoneticPr fontId="2"/>
  </si>
  <si>
    <t>がれき類（コンクリート）</t>
    <rPh sb="3" eb="4">
      <t>ルイ</t>
    </rPh>
    <phoneticPr fontId="2"/>
  </si>
  <si>
    <t>がれき類（アスファルト・コンクリート）</t>
    <rPh sb="3" eb="4">
      <t>ルイ</t>
    </rPh>
    <phoneticPr fontId="2"/>
  </si>
  <si>
    <t>建設混合廃棄物</t>
    <rPh sb="0" eb="2">
      <t>ケンセツ</t>
    </rPh>
    <rPh sb="2" eb="4">
      <t>コンゴウ</t>
    </rPh>
    <rPh sb="4" eb="7">
      <t>ハイキブツ</t>
    </rPh>
    <phoneticPr fontId="2"/>
  </si>
  <si>
    <t>安定型混合廃棄物</t>
    <rPh sb="0" eb="2">
      <t>アンテイ</t>
    </rPh>
    <rPh sb="2" eb="3">
      <t>カタ</t>
    </rPh>
    <rPh sb="3" eb="5">
      <t>コンゴウ</t>
    </rPh>
    <rPh sb="5" eb="8">
      <t>ハイキブツ</t>
    </rPh>
    <phoneticPr fontId="2"/>
  </si>
  <si>
    <t>管理型混合廃棄物</t>
    <rPh sb="0" eb="2">
      <t>カンリ</t>
    </rPh>
    <rPh sb="2" eb="3">
      <t>カタ</t>
    </rPh>
    <rPh sb="3" eb="5">
      <t>コンゴウ</t>
    </rPh>
    <rPh sb="5" eb="8">
      <t>ハイキブツ</t>
    </rPh>
    <phoneticPr fontId="2"/>
  </si>
  <si>
    <t>石綿含有産業廃棄物</t>
    <rPh sb="0" eb="2">
      <t>セキメン</t>
    </rPh>
    <rPh sb="2" eb="4">
      <t>ガンユウ</t>
    </rPh>
    <rPh sb="4" eb="6">
      <t>サンギョウ</t>
    </rPh>
    <rPh sb="6" eb="9">
      <t>ハイキブツ</t>
    </rPh>
    <phoneticPr fontId="2"/>
  </si>
  <si>
    <t>－</t>
    <phoneticPr fontId="2"/>
  </si>
  <si>
    <t>①</t>
    <phoneticPr fontId="2"/>
  </si>
  <si>
    <t>②</t>
    <phoneticPr fontId="2"/>
  </si>
  <si>
    <t>③</t>
    <phoneticPr fontId="2"/>
  </si>
  <si>
    <t>④</t>
    <phoneticPr fontId="2"/>
  </si>
  <si>
    <t>⑤</t>
    <phoneticPr fontId="2"/>
  </si>
  <si>
    <t>⑥</t>
    <phoneticPr fontId="2"/>
  </si>
  <si>
    <t>⑦</t>
    <phoneticPr fontId="2"/>
  </si>
  <si>
    <t>建設混合廃棄物</t>
    <rPh sb="0" eb="2">
      <t>ケンセツ</t>
    </rPh>
    <rPh sb="2" eb="4">
      <t>コンゴウ</t>
    </rPh>
    <rPh sb="4" eb="7">
      <t>ハイキブツ</t>
    </rPh>
    <phoneticPr fontId="2"/>
  </si>
  <si>
    <t>ガラスくず、コンクリートくず
及び陶磁器くず</t>
    <rPh sb="15" eb="16">
      <t>オヨ</t>
    </rPh>
    <rPh sb="17" eb="20">
      <t>トウジキ</t>
    </rPh>
    <phoneticPr fontId="2"/>
  </si>
  <si>
    <t>廃プラスチック類</t>
    <rPh sb="0" eb="1">
      <t>ハイ</t>
    </rPh>
    <rPh sb="7" eb="8">
      <t>ルイ</t>
    </rPh>
    <phoneticPr fontId="2"/>
  </si>
  <si>
    <t>がれき類</t>
    <rPh sb="3" eb="4">
      <t>ルイ</t>
    </rPh>
    <phoneticPr fontId="2"/>
  </si>
  <si>
    <t>紙くず</t>
    <rPh sb="0" eb="1">
      <t>カミ</t>
    </rPh>
    <phoneticPr fontId="2"/>
  </si>
  <si>
    <t>木くず</t>
    <rPh sb="0" eb="1">
      <t>キ</t>
    </rPh>
    <phoneticPr fontId="2"/>
  </si>
  <si>
    <t>繊維くず</t>
    <rPh sb="0" eb="2">
      <t>センイ</t>
    </rPh>
    <phoneticPr fontId="2"/>
  </si>
  <si>
    <t>特定有害産業廃棄物</t>
    <rPh sb="0" eb="2">
      <t>トクテイ</t>
    </rPh>
    <rPh sb="2" eb="4">
      <t>ユウガイ</t>
    </rPh>
    <rPh sb="4" eb="6">
      <t>サンギョウ</t>
    </rPh>
    <rPh sb="6" eb="9">
      <t>ハイキブツ</t>
    </rPh>
    <phoneticPr fontId="2"/>
  </si>
  <si>
    <t>廃ＰＣＢ</t>
    <rPh sb="0" eb="1">
      <t>ハイ</t>
    </rPh>
    <phoneticPr fontId="2"/>
  </si>
  <si>
    <t>建廃ｶﾞｲﾄﾞﾗｲﾝ値※注１</t>
    <rPh sb="12" eb="13">
      <t>チュウ</t>
    </rPh>
    <phoneticPr fontId="2"/>
  </si>
  <si>
    <t>注１）建廃ガイドライン値；『「建設廃棄物処理ガイドライン」厚生省生活衛生局水道環境部産業廃棄物</t>
    <phoneticPr fontId="2"/>
  </si>
  <si>
    <t>　　　対策室監修』による値</t>
    <phoneticPr fontId="2"/>
  </si>
  <si>
    <t>注３）建設混合廃棄物の新築は（社）建設業協会の調査結果(H2.9.30) 、木造解体は「関東木造建設解体</t>
    <phoneticPr fontId="2"/>
  </si>
  <si>
    <t>注１）種類及び係数については、環境省通知（H18.12.27 環廃産発第061227006 号）及び（公財）
日本産</t>
    <phoneticPr fontId="2"/>
  </si>
  <si>
    <t xml:space="preserve">注４）この換算係数はあくまでマクロ的な重量を把握するための参考値という位置付けであることに留
意
</t>
    <phoneticPr fontId="2"/>
  </si>
  <si>
    <t>　　　されたい。</t>
    <phoneticPr fontId="2"/>
  </si>
  <si>
    <t>　　　業廃棄物処理振興センターが電子マニフェストの処理に使用しているものを参考とした。</t>
    <rPh sb="3" eb="4">
      <t>ギョウ</t>
    </rPh>
    <phoneticPr fontId="2"/>
  </si>
  <si>
    <t>注５）「２ｔ車1 台」といったような場合には、積載した廃棄物の体積を推計し、それぞれ上記換算係
数</t>
    <phoneticPr fontId="2"/>
  </si>
  <si>
    <t>　　　を掛けることによりトン数を計算する方法がある。</t>
    <phoneticPr fontId="2"/>
  </si>
  <si>
    <t>リスト</t>
    <phoneticPr fontId="3"/>
  </si>
  <si>
    <t>製　作　図</t>
    <rPh sb="0" eb="1">
      <t>セイ</t>
    </rPh>
    <rPh sb="2" eb="3">
      <t>サク</t>
    </rPh>
    <rPh sb="4" eb="5">
      <t>ズ</t>
    </rPh>
    <phoneticPr fontId="3"/>
  </si>
  <si>
    <t>施　工　図</t>
    <rPh sb="0" eb="1">
      <t>シ</t>
    </rPh>
    <rPh sb="2" eb="3">
      <t>コウ</t>
    </rPh>
    <rPh sb="4" eb="5">
      <t>ズ</t>
    </rPh>
    <phoneticPr fontId="3"/>
  </si>
  <si>
    <t>（あて先）</t>
    <rPh sb="3" eb="4">
      <t>サキ</t>
    </rPh>
    <phoneticPr fontId="2"/>
  </si>
  <si>
    <t>下記に記載する工事の（</t>
    <rPh sb="0" eb="2">
      <t>カキ</t>
    </rPh>
    <rPh sb="3" eb="5">
      <t>キサイ</t>
    </rPh>
    <rPh sb="7" eb="9">
      <t>コウジ</t>
    </rPh>
    <phoneticPr fontId="3"/>
  </si>
  <si>
    <t>）を作成しましたので、御承諾願います。</t>
    <rPh sb="2" eb="4">
      <t>サクセイ</t>
    </rPh>
    <rPh sb="11" eb="12">
      <t>ゴ</t>
    </rPh>
    <rPh sb="12" eb="15">
      <t>ショウダクネガ</t>
    </rPh>
    <phoneticPr fontId="3"/>
  </si>
  <si>
    <t>工 事 名</t>
    <phoneticPr fontId="2"/>
  </si>
  <si>
    <t>工事場所</t>
    <rPh sb="0" eb="2">
      <t>コウジ</t>
    </rPh>
    <rPh sb="2" eb="4">
      <t>バショ</t>
    </rPh>
    <phoneticPr fontId="2"/>
  </si>
  <si>
    <t>工　　期</t>
    <rPh sb="0" eb="1">
      <t>コウ</t>
    </rPh>
    <rPh sb="3" eb="4">
      <t>キ</t>
    </rPh>
    <phoneticPr fontId="2"/>
  </si>
  <si>
    <t>提出資料</t>
    <rPh sb="0" eb="2">
      <t>テイシュツ</t>
    </rPh>
    <rPh sb="2" eb="4">
      <t>シリョウ</t>
    </rPh>
    <phoneticPr fontId="2"/>
  </si>
  <si>
    <t>監　督　員</t>
    <rPh sb="0" eb="1">
      <t>カン</t>
    </rPh>
    <rPh sb="2" eb="3">
      <t>トク</t>
    </rPh>
    <rPh sb="4" eb="5">
      <t>イン</t>
    </rPh>
    <phoneticPr fontId="2"/>
  </si>
  <si>
    <t>株式会社　○○○○</t>
    <phoneticPr fontId="3"/>
  </si>
  <si>
    <t>（Ａ４版）</t>
    <phoneticPr fontId="2"/>
  </si>
  <si>
    <t>　提出リスト</t>
    <rPh sb="1" eb="3">
      <t>テイシュツ</t>
    </rPh>
    <phoneticPr fontId="3"/>
  </si>
  <si>
    <t>リスト</t>
    <phoneticPr fontId="3"/>
  </si>
  <si>
    <t>番号</t>
    <rPh sb="0" eb="2">
      <t>バンゴウ</t>
    </rPh>
    <phoneticPr fontId="3"/>
  </si>
  <si>
    <t>備考</t>
    <phoneticPr fontId="3"/>
  </si>
  <si>
    <t>使用材料名・規格番号</t>
    <phoneticPr fontId="3"/>
  </si>
  <si>
    <t>製造会社名</t>
    <phoneticPr fontId="3"/>
  </si>
  <si>
    <t>図面名称</t>
    <rPh sb="0" eb="2">
      <t>ズメン</t>
    </rPh>
    <rPh sb="2" eb="4">
      <t>メイショウ</t>
    </rPh>
    <phoneticPr fontId="3"/>
  </si>
  <si>
    <t>（Ａ４版）</t>
    <phoneticPr fontId="2"/>
  </si>
  <si>
    <t>塗　　布　　量　　計　　算　　表</t>
    <rPh sb="0" eb="1">
      <t>ヌリ</t>
    </rPh>
    <rPh sb="3" eb="4">
      <t>ヌノ</t>
    </rPh>
    <rPh sb="6" eb="7">
      <t>リョウ</t>
    </rPh>
    <rPh sb="9" eb="10">
      <t>ケイ</t>
    </rPh>
    <rPh sb="12" eb="13">
      <t>サン</t>
    </rPh>
    <rPh sb="15" eb="16">
      <t>ヒョウ</t>
    </rPh>
    <phoneticPr fontId="3"/>
  </si>
  <si>
    <t>受　注　者</t>
    <rPh sb="0" eb="1">
      <t>ウケ</t>
    </rPh>
    <rPh sb="2" eb="3">
      <t>チュウ</t>
    </rPh>
    <rPh sb="4" eb="5">
      <t>モノ</t>
    </rPh>
    <phoneticPr fontId="2"/>
  </si>
  <si>
    <t>工事名</t>
    <rPh sb="0" eb="2">
      <t>コウジ</t>
    </rPh>
    <phoneticPr fontId="2"/>
  </si>
  <si>
    <t>現場代理人</t>
    <rPh sb="0" eb="2">
      <t>ゲンバ</t>
    </rPh>
    <rPh sb="2" eb="5">
      <t>ダイリニン</t>
    </rPh>
    <phoneticPr fontId="2"/>
  </si>
  <si>
    <t>施工箇所</t>
    <rPh sb="0" eb="2">
      <t>セコウ</t>
    </rPh>
    <rPh sb="2" eb="4">
      <t>カショ</t>
    </rPh>
    <phoneticPr fontId="3"/>
  </si>
  <si>
    <t>材料名称</t>
    <rPh sb="0" eb="2">
      <t>ザイリョウ</t>
    </rPh>
    <rPh sb="2" eb="4">
      <t>メイショウ</t>
    </rPh>
    <phoneticPr fontId="3"/>
  </si>
  <si>
    <t>施工面積</t>
    <rPh sb="0" eb="2">
      <t>セコウ</t>
    </rPh>
    <rPh sb="2" eb="4">
      <t>メンセキ</t>
    </rPh>
    <phoneticPr fontId="3"/>
  </si>
  <si>
    <t>単位面積塗布量</t>
    <rPh sb="0" eb="2">
      <t>タンイ</t>
    </rPh>
    <rPh sb="2" eb="4">
      <t>メンセキ</t>
    </rPh>
    <rPh sb="4" eb="6">
      <t>トフ</t>
    </rPh>
    <rPh sb="6" eb="7">
      <t>リョウ</t>
    </rPh>
    <phoneticPr fontId="3"/>
  </si>
  <si>
    <t>設計数量</t>
    <rPh sb="0" eb="2">
      <t>セッケイ</t>
    </rPh>
    <rPh sb="2" eb="4">
      <t>スウリョウ</t>
    </rPh>
    <phoneticPr fontId="3"/>
  </si>
  <si>
    <t>単位数量</t>
    <rPh sb="0" eb="2">
      <t>タンイ</t>
    </rPh>
    <rPh sb="2" eb="4">
      <t>スウリョウ</t>
    </rPh>
    <phoneticPr fontId="3"/>
  </si>
  <si>
    <t>製品数量</t>
    <rPh sb="0" eb="2">
      <t>セイヒン</t>
    </rPh>
    <rPh sb="2" eb="3">
      <t>カズ</t>
    </rPh>
    <rPh sb="3" eb="4">
      <t>リョウ</t>
    </rPh>
    <phoneticPr fontId="3"/>
  </si>
  <si>
    <t>納品数量</t>
    <rPh sb="0" eb="2">
      <t>ノウヒン</t>
    </rPh>
    <rPh sb="2" eb="4">
      <t>スウリョウ</t>
    </rPh>
    <phoneticPr fontId="3"/>
  </si>
  <si>
    <t>㎡</t>
    <phoneticPr fontId="3"/>
  </si>
  <si>
    <t>kg/㎡</t>
    <phoneticPr fontId="3"/>
  </si>
  <si>
    <t>kg</t>
    <phoneticPr fontId="3"/>
  </si>
  <si>
    <t>kg/缶</t>
    <rPh sb="3" eb="4">
      <t>カン</t>
    </rPh>
    <phoneticPr fontId="3"/>
  </si>
  <si>
    <t>缶</t>
    <rPh sb="0" eb="1">
      <t>カン</t>
    </rPh>
    <phoneticPr fontId="3"/>
  </si>
  <si>
    <t>Kg</t>
    <phoneticPr fontId="3"/>
  </si>
  <si>
    <t>Kg</t>
    <phoneticPr fontId="3"/>
  </si>
  <si>
    <t>㎡</t>
    <phoneticPr fontId="3"/>
  </si>
  <si>
    <t>kg</t>
    <phoneticPr fontId="3"/>
  </si>
  <si>
    <t>Kg</t>
    <phoneticPr fontId="3"/>
  </si>
  <si>
    <t>kg/㎡</t>
    <phoneticPr fontId="3"/>
  </si>
  <si>
    <t>㎡</t>
    <phoneticPr fontId="3"/>
  </si>
  <si>
    <t>kg/㎡</t>
    <phoneticPr fontId="3"/>
  </si>
  <si>
    <t>シーラー</t>
    <phoneticPr fontId="3"/>
  </si>
  <si>
    <t>外壁部､軒天部</t>
    <phoneticPr fontId="3"/>
  </si>
  <si>
    <t>ニッペ水性透明シーラー</t>
    <phoneticPr fontId="3"/>
  </si>
  <si>
    <t>外装薄塗材Ｅ</t>
    <phoneticPr fontId="3"/>
  </si>
  <si>
    <t>軒天部</t>
    <phoneticPr fontId="3"/>
  </si>
  <si>
    <t>ニッペリシン(砂壁状)</t>
    <phoneticPr fontId="3"/>
  </si>
  <si>
    <t>複層塗材Ｅ　主材</t>
    <rPh sb="7" eb="8">
      <t>ザイ</t>
    </rPh>
    <phoneticPr fontId="3"/>
  </si>
  <si>
    <t>外壁部（リシン面）</t>
    <phoneticPr fontId="3"/>
  </si>
  <si>
    <t>タイルラックEMA-Sベース</t>
    <phoneticPr fontId="3"/>
  </si>
  <si>
    <t>複層塗材Ｅ　上塗り</t>
    <phoneticPr fontId="3"/>
  </si>
  <si>
    <t>外壁部</t>
    <phoneticPr fontId="3"/>
  </si>
  <si>
    <t>タイルラックトップつや一番</t>
    <rPh sb="11" eb="13">
      <t>イチバン</t>
    </rPh>
    <phoneticPr fontId="3"/>
  </si>
  <si>
    <t>ＥＰ</t>
    <phoneticPr fontId="3"/>
  </si>
  <si>
    <t>軒天部</t>
    <phoneticPr fontId="3"/>
  </si>
  <si>
    <t>エコフラット70</t>
    <phoneticPr fontId="3"/>
  </si>
  <si>
    <t>kg</t>
    <phoneticPr fontId="3"/>
  </si>
  <si>
    <t>ＤＰ　下塗り・錆止め</t>
    <rPh sb="3" eb="5">
      <t>シタヌ</t>
    </rPh>
    <rPh sb="7" eb="8">
      <t>サビ</t>
    </rPh>
    <rPh sb="8" eb="9">
      <t>ド</t>
    </rPh>
    <phoneticPr fontId="3"/>
  </si>
  <si>
    <t>屋上手摺　鋼製建具</t>
    <phoneticPr fontId="3"/>
  </si>
  <si>
    <t>ハイポン20ファイン</t>
    <phoneticPr fontId="3"/>
  </si>
  <si>
    <t>（100+94）</t>
    <phoneticPr fontId="3"/>
  </si>
  <si>
    <t>ＤＰ　中塗り</t>
    <rPh sb="3" eb="4">
      <t>ナカ</t>
    </rPh>
    <rPh sb="4" eb="5">
      <t>ヌ</t>
    </rPh>
    <phoneticPr fontId="3"/>
  </si>
  <si>
    <t>ハイポン30ファイン　</t>
    <phoneticPr fontId="3"/>
  </si>
  <si>
    <t>（100+94）</t>
    <phoneticPr fontId="3"/>
  </si>
  <si>
    <t>ＤＰ　上塗り</t>
    <rPh sb="3" eb="5">
      <t>ウワヌ</t>
    </rPh>
    <phoneticPr fontId="3"/>
  </si>
  <si>
    <t>ﾌｧｲﾝシリコンフレッシュ</t>
    <phoneticPr fontId="3"/>
  </si>
  <si>
    <t>kg/㎡</t>
    <phoneticPr fontId="3"/>
  </si>
  <si>
    <t>戸田市地内</t>
    <phoneticPr fontId="2"/>
  </si>
  <si>
    <t>総合施工計画書</t>
    <rPh sb="0" eb="2">
      <t>ソウゴウ</t>
    </rPh>
    <rPh sb="2" eb="4">
      <t>セコウ</t>
    </rPh>
    <rPh sb="4" eb="7">
      <t>ケイカクショ</t>
    </rPh>
    <phoneticPr fontId="2"/>
  </si>
  <si>
    <t>工種別施工計画書</t>
    <rPh sb="0" eb="2">
      <t>コウシュ</t>
    </rPh>
    <rPh sb="2" eb="3">
      <t>ベツ</t>
    </rPh>
    <rPh sb="3" eb="8">
      <t>セコウケイカクショ</t>
    </rPh>
    <phoneticPr fontId="2"/>
  </si>
  <si>
    <t>別記のとおり</t>
    <rPh sb="0" eb="2">
      <t>ベッキ</t>
    </rPh>
    <phoneticPr fontId="2"/>
  </si>
  <si>
    <t>別記提出リストのとおり</t>
    <phoneticPr fontId="2"/>
  </si>
  <si>
    <t>リスト</t>
    <phoneticPr fontId="2"/>
  </si>
  <si>
    <t>（仮設工事）</t>
    <rPh sb="1" eb="3">
      <t>カセツ</t>
    </rPh>
    <rPh sb="3" eb="5">
      <t>コウジ</t>
    </rPh>
    <phoneticPr fontId="2"/>
  </si>
  <si>
    <t>（コンクリート工事）</t>
    <rPh sb="7" eb="9">
      <t>コウジ</t>
    </rPh>
    <phoneticPr fontId="2"/>
  </si>
  <si>
    <t>（土工事）</t>
    <rPh sb="1" eb="2">
      <t>ド</t>
    </rPh>
    <rPh sb="2" eb="4">
      <t>コウジ</t>
    </rPh>
    <phoneticPr fontId="2"/>
  </si>
  <si>
    <t>（鉄筋工事）</t>
    <rPh sb="1" eb="3">
      <t>テッキン</t>
    </rPh>
    <rPh sb="3" eb="5">
      <t>コウジ</t>
    </rPh>
    <phoneticPr fontId="2"/>
  </si>
  <si>
    <t>（型枠工事）</t>
    <rPh sb="1" eb="3">
      <t>カタワク</t>
    </rPh>
    <rPh sb="3" eb="5">
      <t>コウジ</t>
    </rPh>
    <phoneticPr fontId="2"/>
  </si>
  <si>
    <t>（鉄骨工事）</t>
    <rPh sb="1" eb="3">
      <t>テッコツ</t>
    </rPh>
    <rPh sb="3" eb="5">
      <t>コウジ</t>
    </rPh>
    <phoneticPr fontId="2"/>
  </si>
  <si>
    <t>管理技術者</t>
    <rPh sb="0" eb="2">
      <t>カンリ</t>
    </rPh>
    <rPh sb="4" eb="5">
      <t>シャ</t>
    </rPh>
    <phoneticPr fontId="3"/>
  </si>
  <si>
    <t>塗　　布　　量　　計　　算　　表　　　(参考）</t>
    <rPh sb="20" eb="22">
      <t>サンコウ</t>
    </rPh>
    <phoneticPr fontId="2"/>
  </si>
  <si>
    <t>　戸田市長　菅 原　文 仁</t>
    <phoneticPr fontId="2"/>
  </si>
  <si>
    <t xml:space="preserve">参考値（㌧／㎥） </t>
    <phoneticPr fontId="2"/>
  </si>
  <si>
    <t>令和　　年　　月　　日</t>
    <rPh sb="0" eb="2">
      <t>レイワ</t>
    </rPh>
    <rPh sb="4" eb="5">
      <t>ネン</t>
    </rPh>
    <rPh sb="7" eb="8">
      <t>ガツ</t>
    </rPh>
    <rPh sb="10" eb="11">
      <t>ニチ</t>
    </rPh>
    <phoneticPr fontId="2"/>
  </si>
  <si>
    <t>令和　　年　　月　　日～令和　　年　　月　　日</t>
    <rPh sb="0" eb="2">
      <t>レイワ</t>
    </rPh>
    <rPh sb="12" eb="14">
      <t>レイワ</t>
    </rPh>
    <phoneticPr fontId="2"/>
  </si>
  <si>
    <t>現場代理人　△△△△　</t>
    <phoneticPr fontId="3"/>
  </si>
  <si>
    <t>（戸田市工事検査実施要綱第７条関係）</t>
    <rPh sb="1" eb="4">
      <t>トダシ</t>
    </rPh>
    <rPh sb="4" eb="6">
      <t>コウジ</t>
    </rPh>
    <rPh sb="6" eb="8">
      <t>ケンサ</t>
    </rPh>
    <rPh sb="8" eb="10">
      <t>ジッシ</t>
    </rPh>
    <rPh sb="10" eb="12">
      <t>ヨウコウ</t>
    </rPh>
    <phoneticPr fontId="2"/>
  </si>
  <si>
    <t>工事手直し報告書</t>
    <rPh sb="0" eb="2">
      <t>コウジ</t>
    </rPh>
    <rPh sb="2" eb="4">
      <t>テナオ</t>
    </rPh>
    <rPh sb="5" eb="8">
      <t>ホウコクショ</t>
    </rPh>
    <phoneticPr fontId="2"/>
  </si>
  <si>
    <t>令和　　年　　月　　日</t>
    <phoneticPr fontId="2"/>
  </si>
  <si>
    <t>（あて先）</t>
    <phoneticPr fontId="2"/>
  </si>
  <si>
    <t>　管財入札課長</t>
    <rPh sb="1" eb="3">
      <t>カンザイ</t>
    </rPh>
    <rPh sb="3" eb="5">
      <t>ニュウサツ</t>
    </rPh>
    <rPh sb="5" eb="7">
      <t>カチョウ</t>
    </rPh>
    <phoneticPr fontId="2"/>
  </si>
  <si>
    <r>
      <t>工事監督課（所属）</t>
    </r>
    <r>
      <rPr>
        <sz val="12"/>
        <rFont val="ＭＳ 明朝"/>
        <family val="1"/>
        <charset val="128"/>
      </rPr>
      <t>長</t>
    </r>
    <rPh sb="0" eb="2">
      <t>コウジ</t>
    </rPh>
    <rPh sb="2" eb="4">
      <t>カントク</t>
    </rPh>
    <rPh sb="4" eb="5">
      <t>カ</t>
    </rPh>
    <rPh sb="6" eb="8">
      <t>ショゾク</t>
    </rPh>
    <rPh sb="9" eb="10">
      <t>チョウ</t>
    </rPh>
    <phoneticPr fontId="2"/>
  </si>
  <si>
    <t>　下記の工事について、手直し指示事項の完了を確認したので報告します。</t>
    <rPh sb="11" eb="13">
      <t>テナオ</t>
    </rPh>
    <rPh sb="14" eb="16">
      <t>シジ</t>
    </rPh>
    <rPh sb="16" eb="18">
      <t>ジコウ</t>
    </rPh>
    <rPh sb="19" eb="21">
      <t>カンリョウ</t>
    </rPh>
    <rPh sb="22" eb="24">
      <t>カクニン</t>
    </rPh>
    <rPh sb="28" eb="30">
      <t>ホウコク</t>
    </rPh>
    <phoneticPr fontId="2"/>
  </si>
  <si>
    <t>記</t>
    <phoneticPr fontId="2"/>
  </si>
  <si>
    <t>工事場所</t>
  </si>
  <si>
    <t>受 注 者</t>
    <rPh sb="0" eb="1">
      <t>ウケ</t>
    </rPh>
    <rPh sb="2" eb="3">
      <t>チュウ</t>
    </rPh>
    <rPh sb="4" eb="5">
      <t>モノ</t>
    </rPh>
    <phoneticPr fontId="2"/>
  </si>
  <si>
    <t>所在地</t>
    <phoneticPr fontId="2"/>
  </si>
  <si>
    <t>商　号</t>
    <phoneticPr fontId="2"/>
  </si>
  <si>
    <t>代表者</t>
    <phoneticPr fontId="2"/>
  </si>
  <si>
    <t>工　　期</t>
    <phoneticPr fontId="2"/>
  </si>
  <si>
    <t>検 査 日</t>
    <rPh sb="0" eb="1">
      <t>ケン</t>
    </rPh>
    <rPh sb="2" eb="3">
      <t>サ</t>
    </rPh>
    <rPh sb="4" eb="5">
      <t>ビ</t>
    </rPh>
    <phoneticPr fontId="2"/>
  </si>
  <si>
    <t>手直し期限</t>
    <rPh sb="0" eb="2">
      <t>テナオ</t>
    </rPh>
    <rPh sb="3" eb="5">
      <t>キゲン</t>
    </rPh>
    <phoneticPr fontId="2"/>
  </si>
  <si>
    <t>指示事項</t>
    <rPh sb="0" eb="2">
      <t>シジ</t>
    </rPh>
    <rPh sb="2" eb="4">
      <t>ジコウ</t>
    </rPh>
    <phoneticPr fontId="2"/>
  </si>
  <si>
    <t>処置事項</t>
    <rPh sb="0" eb="1">
      <t>トコロ</t>
    </rPh>
    <rPh sb="1" eb="2">
      <t>チ</t>
    </rPh>
    <rPh sb="2" eb="4">
      <t>ジコウ</t>
    </rPh>
    <phoneticPr fontId="2"/>
  </si>
  <si>
    <t xml:space="preserve"> （Ａ４版）</t>
    <phoneticPr fontId="2"/>
  </si>
  <si>
    <t>　市任意様式</t>
    <rPh sb="1" eb="2">
      <t>シ</t>
    </rPh>
    <rPh sb="2" eb="4">
      <t>ニンイ</t>
    </rPh>
    <rPh sb="4" eb="6">
      <t>ヨウシキ</t>
    </rPh>
    <phoneticPr fontId="2"/>
  </si>
  <si>
    <t>～</t>
    <phoneticPr fontId="2"/>
  </si>
  <si>
    <t>使用材料名・規格番号</t>
  </si>
  <si>
    <t>製造会社名</t>
  </si>
  <si>
    <r>
      <t>建設廃棄物集計表</t>
    </r>
    <r>
      <rPr>
        <b/>
        <sz val="8"/>
        <color theme="1"/>
        <rFont val="ＭＳ 明朝"/>
        <family val="1"/>
        <charset val="128"/>
      </rPr>
      <t>（マニフェスト集計）</t>
    </r>
    <rPh sb="0" eb="2">
      <t>ケンセツ</t>
    </rPh>
    <rPh sb="2" eb="5">
      <t>ハイキブツ</t>
    </rPh>
    <rPh sb="5" eb="8">
      <t>シュウケイヒョウ</t>
    </rPh>
    <rPh sb="15" eb="17">
      <t>シュウケイ</t>
    </rPh>
    <phoneticPr fontId="3"/>
  </si>
  <si>
    <r>
      <t>建設発生土集計表</t>
    </r>
    <r>
      <rPr>
        <b/>
        <sz val="8"/>
        <color theme="1"/>
        <rFont val="ＭＳ 明朝"/>
        <family val="1"/>
        <charset val="128"/>
      </rPr>
      <t>（マニフェスト等集計）</t>
    </r>
    <rPh sb="0" eb="5">
      <t>ケンセツハッセイド</t>
    </rPh>
    <rPh sb="5" eb="8">
      <t>シュウケイヒョウ</t>
    </rPh>
    <rPh sb="15" eb="16">
      <t>トウ</t>
    </rPh>
    <rPh sb="16" eb="18">
      <t>シュウケイ</t>
    </rPh>
    <phoneticPr fontId="3"/>
  </si>
  <si>
    <t>ため、注意が必要。</t>
    <phoneticPr fontId="2"/>
  </si>
  <si>
    <t>　　　業連絡協議会」の調査結果による。</t>
    <phoneticPr fontId="2"/>
  </si>
  <si>
    <t>注２）産業廃棄物（環境省）：『産業廃棄物管理票に関する報告書及び電子マニフェストの普及について』</t>
    <phoneticPr fontId="2"/>
  </si>
  <si>
    <t>（環産廃発第 061227006 号）の別添２に示された換算係数。ただし、建設廃棄物に限定するものではない</t>
    <phoneticPr fontId="2"/>
  </si>
  <si>
    <t>産業廃棄物</t>
    <rPh sb="0" eb="5">
      <t>サンギョウハイキブツ</t>
    </rPh>
    <phoneticPr fontId="2"/>
  </si>
  <si>
    <t>（環境省）※注２</t>
    <rPh sb="1" eb="4">
      <t>カンキョウショウ</t>
    </rPh>
    <phoneticPr fontId="2"/>
  </si>
  <si>
    <t>※注３</t>
    <phoneticPr fontId="2"/>
  </si>
  <si>
    <t>0.24～0.3</t>
    <phoneticPr fontId="2"/>
  </si>
  <si>
    <t>アスファルト
・コンクリート塊</t>
    <phoneticPr fontId="2"/>
  </si>
  <si>
    <t>※注５</t>
    <phoneticPr fontId="2"/>
  </si>
  <si>
    <t>※注４</t>
    <phoneticPr fontId="2"/>
  </si>
  <si>
    <r>
      <t xml:space="preserve">〇平成３０年度建設副産物実態調査 </t>
    </r>
    <r>
      <rPr>
        <b/>
        <sz val="9"/>
        <color theme="1"/>
        <rFont val="ＭＳ 明朝"/>
        <family val="1"/>
        <charset val="128"/>
      </rPr>
      <t>利用量・搬出先調査</t>
    </r>
    <r>
      <rPr>
        <b/>
        <sz val="12"/>
        <color theme="1"/>
        <rFont val="ＭＳ 明朝"/>
        <family val="1"/>
        <charset val="128"/>
      </rPr>
      <t>（国土交通省調べ）</t>
    </r>
    <rPh sb="1" eb="3">
      <t>ヘイセイ</t>
    </rPh>
    <rPh sb="5" eb="7">
      <t>ネンド</t>
    </rPh>
    <rPh sb="17" eb="19">
      <t>リヨウ</t>
    </rPh>
    <rPh sb="19" eb="20">
      <t>リョウ</t>
    </rPh>
    <rPh sb="21" eb="23">
      <t>ハンシュツ</t>
    </rPh>
    <rPh sb="23" eb="24">
      <t>サキ</t>
    </rPh>
    <rPh sb="24" eb="26">
      <t>チョウサ</t>
    </rPh>
    <rPh sb="27" eb="29">
      <t>コクド</t>
    </rPh>
    <rPh sb="29" eb="31">
      <t>コウツウ</t>
    </rPh>
    <rPh sb="31" eb="32">
      <t>ショウ</t>
    </rPh>
    <rPh sb="32" eb="33">
      <t>シラ</t>
    </rPh>
    <phoneticPr fontId="2"/>
  </si>
  <si>
    <r>
      <t>電子マニフェストの産業廃棄物の種類ごとの集計単位と重量換算係数</t>
    </r>
    <r>
      <rPr>
        <sz val="10"/>
        <color rgb="FFFF0000"/>
        <rFont val="ＭＳ 明朝"/>
        <family val="1"/>
        <charset val="128"/>
      </rPr>
      <t>Ver1.4</t>
    </r>
    <rPh sb="0" eb="2">
      <t>デンシ</t>
    </rPh>
    <rPh sb="9" eb="11">
      <t>サンギョウ</t>
    </rPh>
    <rPh sb="11" eb="14">
      <t>ハイキブツ</t>
    </rPh>
    <rPh sb="15" eb="17">
      <t>シュルイ</t>
    </rPh>
    <rPh sb="20" eb="22">
      <t>シュウケイ</t>
    </rPh>
    <rPh sb="22" eb="24">
      <t>タンイ</t>
    </rPh>
    <rPh sb="25" eb="27">
      <t>ジュウリョウ</t>
    </rPh>
    <rPh sb="27" eb="29">
      <t>カンサン</t>
    </rPh>
    <rPh sb="29" eb="31">
      <t>ケイスウ</t>
    </rPh>
    <phoneticPr fontId="2"/>
  </si>
  <si>
    <r>
      <rPr>
        <sz val="12"/>
        <color rgb="FFFF0000"/>
        <rFont val="ＭＳ 明朝"/>
        <family val="1"/>
        <charset val="128"/>
      </rPr>
      <t>表１０</t>
    </r>
    <r>
      <rPr>
        <sz val="12"/>
        <color theme="1"/>
        <rFont val="ＭＳ 明朝"/>
        <family val="1"/>
        <charset val="128"/>
      </rPr>
      <t xml:space="preserve"> 〈参考〉重量換算係数（㌧／â）</t>
    </r>
    <phoneticPr fontId="2"/>
  </si>
  <si>
    <t>産業廃棄物等の種類と体積（立方メートル）から重量（トン）への換算係数（参考値）</t>
    <phoneticPr fontId="2"/>
  </si>
  <si>
    <t>（注２）</t>
    <rPh sb="1" eb="2">
      <t>チュウ</t>
    </rPh>
    <phoneticPr fontId="2"/>
  </si>
  <si>
    <t>指定有害廃棄物</t>
    <rPh sb="0" eb="7">
      <t>シテイユウガイハイキブツ</t>
    </rPh>
    <phoneticPr fontId="2"/>
  </si>
  <si>
    <t>その他特別管理産業廃棄物</t>
    <rPh sb="3" eb="5">
      <t>トクベツ</t>
    </rPh>
    <rPh sb="5" eb="7">
      <t>カンリ</t>
    </rPh>
    <rPh sb="7" eb="12">
      <t>サンギョウハイキブツ</t>
    </rPh>
    <phoneticPr fontId="2"/>
  </si>
  <si>
    <t>１３号廃棄物</t>
    <rPh sb="2" eb="3">
      <t>ゴウ</t>
    </rPh>
    <rPh sb="3" eb="6">
      <t>ハイキブツ</t>
    </rPh>
    <phoneticPr fontId="2"/>
  </si>
  <si>
    <t>輸入された廃棄物</t>
    <rPh sb="0" eb="2">
      <t>ユニュウ</t>
    </rPh>
    <rPh sb="5" eb="8">
      <t>ハイキブツ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</si>
</sst>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0_ "/>
    <numFmt numFmtId="178" formatCode="#,##0.000;[Red]\-#,##0.000"/>
    <numFmt numFmtId="179" formatCode="[$-411]ggge&quot;年&quot;m&quot;月&quot;d&quot;日&quot;;@"/>
    <numFmt numFmtId="180" formatCode="yyyy&quot;年&quot;m&quot;月&quot;d&quot;日&quot;;@"/>
  </numFmts>
  <fonts count="32"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9"/>
      <color indexed="81"/>
      <name val="ＭＳ Ｐゴシック"/>
      <family val="3"/>
      <charset val="128"/>
    </font>
    <font>
      <sz val="16"/>
      <color indexed="81"/>
      <name val="ＭＳ Ｐゴシック"/>
      <family val="3"/>
      <charset val="128"/>
    </font>
    <font>
      <b/>
      <sz val="16"/>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14"/>
      <color theme="1"/>
      <name val="ＭＳ 明朝"/>
      <family val="1"/>
      <charset val="128"/>
    </font>
    <font>
      <sz val="12"/>
      <name val="ＭＳ 明朝"/>
      <family val="1"/>
      <charset val="128"/>
    </font>
    <font>
      <sz val="8"/>
      <color theme="1"/>
      <name val="ＭＳ 明朝"/>
      <family val="1"/>
      <charset val="128"/>
    </font>
    <font>
      <b/>
      <sz val="12"/>
      <color theme="1"/>
      <name val="ＭＳ 明朝"/>
      <family val="1"/>
      <charset val="128"/>
    </font>
    <font>
      <b/>
      <sz val="20"/>
      <color theme="1"/>
      <name val="ＭＳ 明朝"/>
      <family val="1"/>
      <charset val="128"/>
    </font>
    <font>
      <sz val="20"/>
      <color theme="1"/>
      <name val="ＭＳ 明朝"/>
      <family val="1"/>
      <charset val="128"/>
    </font>
    <font>
      <sz val="14"/>
      <color theme="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0"/>
      <name val="ＭＳ 明朝"/>
      <family val="1"/>
      <charset val="128"/>
    </font>
    <font>
      <b/>
      <sz val="9"/>
      <color rgb="FF000000"/>
      <name val="ＭＳ 明朝"/>
      <family val="1"/>
      <charset val="128"/>
    </font>
    <font>
      <sz val="9"/>
      <color rgb="FF000000"/>
      <name val="ＭＳ 明朝"/>
      <family val="1"/>
      <charset val="128"/>
    </font>
    <font>
      <b/>
      <sz val="14"/>
      <color rgb="FF000000"/>
      <name val="ＭＳ 明朝"/>
      <family val="1"/>
      <charset val="128"/>
    </font>
    <font>
      <sz val="12"/>
      <color rgb="FF000000"/>
      <name val="ＭＳ 明朝"/>
      <family val="1"/>
      <charset val="128"/>
    </font>
    <font>
      <sz val="12"/>
      <color rgb="FFFF0000"/>
      <name val="ＭＳ 明朝"/>
      <family val="1"/>
      <charset val="128"/>
    </font>
    <font>
      <sz val="6"/>
      <color theme="1"/>
      <name val="ＭＳ 明朝"/>
      <family val="1"/>
      <charset val="128"/>
    </font>
    <font>
      <b/>
      <sz val="8"/>
      <color theme="1"/>
      <name val="ＭＳ 明朝"/>
      <family val="1"/>
      <charset val="128"/>
    </font>
    <font>
      <sz val="9"/>
      <color theme="1"/>
      <name val="ＭＳ Ｐゴシック"/>
      <family val="2"/>
      <charset val="128"/>
      <scheme val="minor"/>
    </font>
    <font>
      <b/>
      <sz val="9"/>
      <color theme="1"/>
      <name val="ＭＳ 明朝"/>
      <family val="1"/>
      <charset val="128"/>
    </font>
    <font>
      <sz val="10"/>
      <color rgb="FFFF0000"/>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9"/>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60">
    <xf numFmtId="0" fontId="0" fillId="0" borderId="0" xfId="0">
      <alignment vertical="center"/>
    </xf>
    <xf numFmtId="0" fontId="1" fillId="0" borderId="0" xfId="0" applyFont="1">
      <alignment vertical="center"/>
    </xf>
    <xf numFmtId="0" fontId="7" fillId="0" borderId="0" xfId="0" applyFont="1">
      <alignment vertical="center"/>
    </xf>
    <xf numFmtId="0" fontId="8" fillId="0" borderId="0" xfId="0" applyFont="1">
      <alignment vertical="center"/>
    </xf>
    <xf numFmtId="176" fontId="7" fillId="0" borderId="0" xfId="0" applyNumberFormat="1" applyFont="1">
      <alignment vertical="center"/>
    </xf>
    <xf numFmtId="177" fontId="7" fillId="0" borderId="0" xfId="0" applyNumberFormat="1" applyFont="1">
      <alignment vertical="center"/>
    </xf>
    <xf numFmtId="0" fontId="7" fillId="0" borderId="0" xfId="0" applyFont="1" applyAlignment="1">
      <alignment horizontal="left" vertical="center"/>
    </xf>
    <xf numFmtId="0" fontId="8" fillId="0" borderId="1" xfId="0" applyFont="1" applyBorder="1" applyAlignment="1">
      <alignment vertical="center"/>
    </xf>
    <xf numFmtId="176" fontId="9" fillId="0" borderId="2" xfId="0" applyNumberFormat="1" applyFont="1" applyBorder="1" applyAlignment="1">
      <alignment horizontal="center" vertical="center" shrinkToFit="1"/>
    </xf>
    <xf numFmtId="177" fontId="8" fillId="0" borderId="1" xfId="0" applyNumberFormat="1" applyFont="1" applyBorder="1" applyAlignment="1">
      <alignment vertical="center" shrinkToFit="1"/>
    </xf>
    <xf numFmtId="0" fontId="8" fillId="0" borderId="1" xfId="0" applyFont="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0" borderId="7" xfId="0" applyFont="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8" xfId="0" applyFont="1" applyBorder="1" applyAlignment="1">
      <alignment horizontal="center" vertical="center"/>
    </xf>
    <xf numFmtId="177" fontId="8" fillId="0" borderId="8" xfId="0" applyNumberFormat="1" applyFont="1" applyBorder="1" applyAlignment="1">
      <alignment horizontal="center" vertical="center"/>
    </xf>
    <xf numFmtId="4" fontId="8" fillId="0" borderId="8" xfId="0" applyNumberFormat="1" applyFont="1" applyBorder="1" applyAlignment="1">
      <alignment horizontal="right" vertical="center"/>
    </xf>
    <xf numFmtId="0" fontId="8" fillId="0" borderId="9" xfId="0" applyFont="1" applyBorder="1" applyAlignment="1">
      <alignment horizontal="center" vertical="center"/>
    </xf>
    <xf numFmtId="177" fontId="8" fillId="0" borderId="9" xfId="0" applyNumberFormat="1" applyFont="1" applyBorder="1" applyAlignment="1">
      <alignment horizontal="center" vertical="center"/>
    </xf>
    <xf numFmtId="4" fontId="8" fillId="0" borderId="9" xfId="0" applyNumberFormat="1" applyFont="1" applyBorder="1" applyAlignment="1">
      <alignment horizontal="right" vertical="center"/>
    </xf>
    <xf numFmtId="4" fontId="8" fillId="0" borderId="2" xfId="0" applyNumberFormat="1" applyFont="1" applyBorder="1" applyAlignment="1">
      <alignment horizontal="right" vertical="center"/>
    </xf>
    <xf numFmtId="4" fontId="8" fillId="3" borderId="2" xfId="0" applyNumberFormat="1" applyFont="1" applyFill="1" applyBorder="1">
      <alignment vertical="center"/>
    </xf>
    <xf numFmtId="4" fontId="8" fillId="4" borderId="2" xfId="0" applyNumberFormat="1" applyFont="1" applyFill="1" applyBorder="1">
      <alignment vertical="center"/>
    </xf>
    <xf numFmtId="4" fontId="8" fillId="0" borderId="2" xfId="0" applyNumberFormat="1" applyFont="1" applyBorder="1">
      <alignment vertical="center"/>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vertical="center"/>
    </xf>
    <xf numFmtId="0" fontId="11" fillId="0" borderId="0" xfId="0" applyFont="1">
      <alignment vertical="center"/>
    </xf>
    <xf numFmtId="176" fontId="6" fillId="0" borderId="0" xfId="0" applyNumberFormat="1" applyFont="1">
      <alignment vertical="center"/>
    </xf>
    <xf numFmtId="0" fontId="12" fillId="0" borderId="0" xfId="0" applyFont="1">
      <alignment vertical="center"/>
    </xf>
    <xf numFmtId="0" fontId="12" fillId="0" borderId="0" xfId="0" applyFont="1" applyAlignment="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9" fillId="0" borderId="4" xfId="0" applyFont="1" applyBorder="1" applyAlignment="1">
      <alignment horizontal="right" vertical="center"/>
    </xf>
    <xf numFmtId="0" fontId="9" fillId="0" borderId="5" xfId="0" applyFont="1" applyBorder="1">
      <alignment vertical="center"/>
    </xf>
    <xf numFmtId="0" fontId="9" fillId="0" borderId="3" xfId="0" applyFont="1" applyBorder="1">
      <alignment vertical="center"/>
    </xf>
    <xf numFmtId="0" fontId="9" fillId="0" borderId="10" xfId="0" applyFont="1" applyBorder="1">
      <alignment vertical="center"/>
    </xf>
    <xf numFmtId="0" fontId="9" fillId="0" borderId="4" xfId="0" applyFont="1" applyBorder="1" applyAlignment="1">
      <alignment horizontal="center" vertical="center"/>
    </xf>
    <xf numFmtId="0" fontId="9" fillId="0" borderId="13" xfId="0" applyFont="1" applyBorder="1">
      <alignment vertical="center"/>
    </xf>
    <xf numFmtId="0" fontId="9" fillId="0" borderId="3" xfId="0" applyFont="1" applyBorder="1" applyAlignment="1">
      <alignment horizontal="center" vertical="center"/>
    </xf>
    <xf numFmtId="40" fontId="9" fillId="0" borderId="3" xfId="0" applyNumberFormat="1" applyFont="1" applyBorder="1">
      <alignment vertical="center"/>
    </xf>
    <xf numFmtId="40" fontId="9" fillId="0" borderId="0" xfId="0" applyNumberFormat="1" applyFont="1">
      <alignment vertical="center"/>
    </xf>
    <xf numFmtId="178" fontId="9" fillId="0" borderId="0" xfId="0" applyNumberFormat="1" applyFont="1">
      <alignment vertical="center"/>
    </xf>
    <xf numFmtId="40"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9"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5" fillId="0" borderId="0" xfId="0" applyFont="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6" fillId="0" borderId="0" xfId="0" applyFont="1" applyAlignment="1">
      <alignment vertical="center"/>
    </xf>
    <xf numFmtId="0" fontId="11" fillId="0" borderId="0"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6" xfId="0" applyFont="1" applyBorder="1">
      <alignment vertical="center"/>
    </xf>
    <xf numFmtId="0" fontId="1" fillId="0" borderId="12" xfId="0" applyFont="1" applyBorder="1">
      <alignment vertical="center"/>
    </xf>
    <xf numFmtId="0" fontId="1" fillId="0" borderId="0" xfId="0" applyFont="1" applyBorder="1">
      <alignment vertical="center"/>
    </xf>
    <xf numFmtId="0" fontId="1" fillId="0" borderId="17"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Alignment="1">
      <alignment vertical="center"/>
    </xf>
    <xf numFmtId="0" fontId="10" fillId="0" borderId="0" xfId="0" applyFo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9" fillId="0" borderId="3" xfId="0" applyFont="1" applyBorder="1" applyAlignment="1">
      <alignment vertical="center"/>
    </xf>
    <xf numFmtId="0" fontId="9" fillId="0" borderId="5"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horizontal="center" vertical="center"/>
    </xf>
    <xf numFmtId="0" fontId="11" fillId="6" borderId="1" xfId="0" applyFont="1" applyFill="1" applyBorder="1" applyAlignment="1">
      <alignment horizontal="center" vertical="center" shrinkToFit="1"/>
    </xf>
    <xf numFmtId="0" fontId="18" fillId="0" borderId="0" xfId="0" applyFont="1" applyBorder="1" applyAlignment="1">
      <alignment horizontal="center" vertical="center"/>
    </xf>
    <xf numFmtId="0" fontId="19" fillId="0" borderId="10" xfId="0" applyFont="1" applyBorder="1" applyAlignment="1">
      <alignment vertical="center" shrinkToFit="1"/>
    </xf>
    <xf numFmtId="0" fontId="19" fillId="0" borderId="1" xfId="0" applyFont="1" applyBorder="1" applyAlignment="1">
      <alignment vertical="center" shrinkToFit="1"/>
    </xf>
    <xf numFmtId="38" fontId="19" fillId="0" borderId="11" xfId="0" applyNumberFormat="1" applyFont="1" applyBorder="1" applyAlignment="1">
      <alignment vertical="center"/>
    </xf>
    <xf numFmtId="0" fontId="19" fillId="0" borderId="16" xfId="0" applyFont="1" applyBorder="1" applyAlignment="1">
      <alignment horizontal="center" vertical="center"/>
    </xf>
    <xf numFmtId="40" fontId="19" fillId="0" borderId="10" xfId="0" applyNumberFormat="1" applyFont="1" applyBorder="1" applyAlignment="1">
      <alignment vertical="center"/>
    </xf>
    <xf numFmtId="0" fontId="20" fillId="0" borderId="16" xfId="0" applyFont="1" applyBorder="1" applyAlignment="1">
      <alignment horizontal="left" vertical="center"/>
    </xf>
    <xf numFmtId="40" fontId="21" fillId="0" borderId="10" xfId="0" applyNumberFormat="1" applyFont="1" applyBorder="1" applyAlignment="1">
      <alignment vertical="center"/>
    </xf>
    <xf numFmtId="0" fontId="21" fillId="0" borderId="16" xfId="0" applyFont="1" applyBorder="1" applyAlignment="1">
      <alignment horizontal="center" vertical="center"/>
    </xf>
    <xf numFmtId="0" fontId="20" fillId="0" borderId="16" xfId="0" applyFont="1" applyBorder="1" applyAlignment="1">
      <alignment vertical="center"/>
    </xf>
    <xf numFmtId="38" fontId="19" fillId="0" borderId="10" xfId="0" applyNumberFormat="1" applyFont="1" applyBorder="1" applyAlignment="1">
      <alignment vertical="center"/>
    </xf>
    <xf numFmtId="0" fontId="18" fillId="0" borderId="0" xfId="0" applyFont="1" applyBorder="1">
      <alignment vertical="center"/>
    </xf>
    <xf numFmtId="0" fontId="19" fillId="0" borderId="12" xfId="0" applyFont="1" applyBorder="1" applyAlignment="1">
      <alignment vertical="center" shrinkToFit="1"/>
    </xf>
    <xf numFmtId="0" fontId="19" fillId="0" borderId="6" xfId="0" applyFont="1" applyBorder="1" applyAlignment="1">
      <alignment vertical="center" shrinkToFit="1"/>
    </xf>
    <xf numFmtId="38" fontId="19" fillId="0" borderId="0" xfId="0" applyNumberFormat="1" applyFont="1" applyBorder="1" applyAlignment="1">
      <alignment vertical="center"/>
    </xf>
    <xf numFmtId="0" fontId="19" fillId="0" borderId="17" xfId="0" applyFont="1" applyBorder="1" applyAlignment="1">
      <alignment horizontal="center" vertical="center"/>
    </xf>
    <xf numFmtId="40" fontId="19" fillId="0" borderId="12" xfId="0" applyNumberFormat="1" applyFont="1" applyBorder="1" applyAlignment="1">
      <alignment vertical="center"/>
    </xf>
    <xf numFmtId="0" fontId="20" fillId="0" borderId="17" xfId="0" applyFont="1" applyBorder="1" applyAlignment="1">
      <alignment horizontal="left" vertical="center"/>
    </xf>
    <xf numFmtId="40" fontId="21" fillId="0" borderId="12" xfId="0" applyNumberFormat="1" applyFont="1" applyBorder="1" applyAlignment="1">
      <alignment vertical="center"/>
    </xf>
    <xf numFmtId="0" fontId="21" fillId="0" borderId="17" xfId="0" applyFont="1" applyBorder="1" applyAlignment="1">
      <alignment horizontal="center" vertical="center"/>
    </xf>
    <xf numFmtId="0" fontId="20" fillId="0" borderId="17" xfId="0" applyFont="1" applyBorder="1" applyAlignment="1">
      <alignment vertical="center"/>
    </xf>
    <xf numFmtId="38" fontId="19" fillId="0" borderId="12" xfId="0" applyNumberFormat="1" applyFont="1" applyBorder="1" applyAlignment="1">
      <alignment vertical="center"/>
    </xf>
    <xf numFmtId="0" fontId="19" fillId="0" borderId="13" xfId="0" applyFont="1" applyBorder="1" applyAlignment="1">
      <alignment vertical="center" shrinkToFit="1"/>
    </xf>
    <xf numFmtId="0" fontId="19" fillId="0" borderId="7" xfId="0" applyFont="1" applyBorder="1" applyAlignment="1">
      <alignment vertical="center" shrinkToFit="1"/>
    </xf>
    <xf numFmtId="38" fontId="19" fillId="0" borderId="14" xfId="0" applyNumberFormat="1" applyFont="1" applyBorder="1" applyAlignment="1">
      <alignment vertical="center"/>
    </xf>
    <xf numFmtId="0" fontId="19" fillId="0" borderId="15" xfId="0" applyFont="1" applyBorder="1" applyAlignment="1">
      <alignment horizontal="center" vertical="center"/>
    </xf>
    <xf numFmtId="40" fontId="19" fillId="0" borderId="13" xfId="0" applyNumberFormat="1" applyFont="1" applyBorder="1" applyAlignment="1">
      <alignment vertical="center"/>
    </xf>
    <xf numFmtId="0" fontId="20" fillId="0" borderId="15" xfId="0" applyFont="1" applyBorder="1" applyAlignment="1">
      <alignment horizontal="left" vertical="center"/>
    </xf>
    <xf numFmtId="40" fontId="21" fillId="0" borderId="13" xfId="0" applyNumberFormat="1" applyFont="1" applyBorder="1" applyAlignment="1">
      <alignment vertical="center"/>
    </xf>
    <xf numFmtId="0" fontId="21" fillId="0" borderId="15" xfId="0" applyFont="1" applyBorder="1" applyAlignment="1">
      <alignment horizontal="center" vertical="center"/>
    </xf>
    <xf numFmtId="0" fontId="20" fillId="0" borderId="15" xfId="0" applyFont="1" applyBorder="1" applyAlignment="1">
      <alignment vertical="center"/>
    </xf>
    <xf numFmtId="38" fontId="19" fillId="0" borderId="13" xfId="0" applyNumberFormat="1" applyFont="1" applyBorder="1" applyAlignment="1">
      <alignment vertical="center"/>
    </xf>
    <xf numFmtId="0" fontId="18" fillId="0" borderId="0" xfId="0" applyFont="1">
      <alignment vertical="center"/>
    </xf>
    <xf numFmtId="0" fontId="1" fillId="0" borderId="2"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1" xfId="0" applyFont="1" applyBorder="1" applyAlignment="1">
      <alignment vertical="center"/>
    </xf>
    <xf numFmtId="0" fontId="1" fillId="0" borderId="6" xfId="0" applyFont="1" applyBorder="1" applyAlignment="1">
      <alignment vertical="center"/>
    </xf>
    <xf numFmtId="0" fontId="9" fillId="0" borderId="3" xfId="0" applyFont="1" applyFill="1" applyBorder="1">
      <alignment vertical="center"/>
    </xf>
    <xf numFmtId="180" fontId="8" fillId="0" borderId="1" xfId="0" applyNumberFormat="1" applyFont="1" applyBorder="1" applyAlignment="1">
      <alignment horizontal="center" vertical="center"/>
    </xf>
    <xf numFmtId="180" fontId="8" fillId="0" borderId="9"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5" fillId="0" borderId="0" xfId="0" applyFont="1">
      <alignment vertical="center"/>
    </xf>
    <xf numFmtId="0" fontId="25" fillId="0" borderId="0" xfId="0" applyFont="1" applyAlignment="1">
      <alignment horizontal="center" vertical="center" wrapText="1"/>
    </xf>
    <xf numFmtId="49" fontId="11" fillId="0" borderId="0" xfId="0" applyNumberFormat="1" applyFont="1" applyBorder="1" applyAlignment="1">
      <alignment horizontal="center" vertical="center"/>
    </xf>
    <xf numFmtId="0" fontId="25" fillId="0" borderId="0" xfId="0" applyFont="1" applyAlignment="1"/>
    <xf numFmtId="0" fontId="1" fillId="0" borderId="0" xfId="0" applyFont="1" applyAlignment="1"/>
    <xf numFmtId="0" fontId="27" fillId="0" borderId="18" xfId="0" applyFont="1" applyBorder="1" applyAlignment="1">
      <alignment horizontal="center"/>
    </xf>
    <xf numFmtId="0" fontId="25" fillId="0" borderId="24"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3" xfId="0" applyFont="1" applyBorder="1" applyAlignment="1">
      <alignment vertical="center"/>
    </xf>
    <xf numFmtId="0" fontId="25" fillId="0" borderId="25" xfId="0" applyFont="1" applyBorder="1" applyAlignment="1">
      <alignment vertical="center"/>
    </xf>
    <xf numFmtId="0" fontId="25" fillId="0" borderId="26" xfId="0" applyFont="1" applyBorder="1" applyAlignment="1">
      <alignment vertical="center"/>
    </xf>
    <xf numFmtId="0" fontId="25" fillId="0" borderId="27" xfId="0" applyFont="1" applyBorder="1" applyAlignment="1">
      <alignment vertical="center"/>
    </xf>
    <xf numFmtId="0" fontId="25" fillId="0" borderId="28" xfId="0" applyFont="1" applyBorder="1" applyAlignment="1">
      <alignment vertical="center"/>
    </xf>
    <xf numFmtId="0" fontId="25" fillId="0" borderId="29" xfId="0" applyFont="1" applyBorder="1" applyAlignment="1">
      <alignment vertical="center"/>
    </xf>
    <xf numFmtId="0" fontId="25" fillId="0" borderId="3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0" xfId="0" applyFont="1" applyBorder="1" applyAlignment="1">
      <alignment vertical="center" shrinkToFit="1"/>
    </xf>
    <xf numFmtId="176" fontId="8" fillId="0" borderId="12" xfId="0" applyNumberFormat="1" applyFont="1" applyBorder="1" applyAlignment="1">
      <alignment horizontal="center" vertical="center" shrinkToFit="1"/>
    </xf>
    <xf numFmtId="176" fontId="8" fillId="0" borderId="0" xfId="0" applyNumberFormat="1" applyFont="1" applyBorder="1" applyAlignment="1">
      <alignment horizontal="center" vertical="center" shrinkToFit="1"/>
    </xf>
    <xf numFmtId="0" fontId="8" fillId="0" borderId="0" xfId="0" applyFont="1" applyBorder="1" applyAlignment="1">
      <alignment horizontal="center" vertical="center" shrinkToFit="1"/>
    </xf>
    <xf numFmtId="176" fontId="8" fillId="0" borderId="12" xfId="0" applyNumberFormat="1" applyFont="1" applyBorder="1" applyAlignment="1">
      <alignment horizontal="center" vertical="center"/>
    </xf>
    <xf numFmtId="176" fontId="8" fillId="0" borderId="0" xfId="0" applyNumberFormat="1" applyFont="1" applyBorder="1" applyAlignment="1">
      <alignment horizontal="center" vertical="center"/>
    </xf>
    <xf numFmtId="0" fontId="8" fillId="0" borderId="0" xfId="0" applyFont="1" applyBorder="1" applyAlignment="1">
      <alignment horizontal="center" vertical="center"/>
    </xf>
    <xf numFmtId="176" fontId="8" fillId="0" borderId="12" xfId="0" applyNumberFormat="1" applyFont="1" applyBorder="1">
      <alignment vertical="center"/>
    </xf>
    <xf numFmtId="176" fontId="8" fillId="0" borderId="0" xfId="0" applyNumberFormat="1" applyFont="1" applyBorder="1">
      <alignment vertical="center"/>
    </xf>
    <xf numFmtId="0" fontId="8" fillId="0" borderId="0" xfId="0" applyFont="1" applyBorder="1">
      <alignment vertical="center"/>
    </xf>
    <xf numFmtId="0" fontId="10" fillId="0" borderId="0" xfId="0" applyFont="1" applyAlignment="1">
      <alignment vertical="center"/>
    </xf>
    <xf numFmtId="177" fontId="7" fillId="0" borderId="0" xfId="0" applyNumberFormat="1" applyFont="1" applyAlignment="1">
      <alignment horizontal="right" vertical="center"/>
    </xf>
    <xf numFmtId="0" fontId="7" fillId="0" borderId="0" xfId="0" applyFont="1" applyAlignment="1">
      <alignment horizontal="right" vertical="center"/>
    </xf>
    <xf numFmtId="0" fontId="10" fillId="0" borderId="0" xfId="0" applyFont="1" applyBorder="1" applyAlignment="1">
      <alignmen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9" fillId="0" borderId="16" xfId="0" applyFont="1" applyBorder="1">
      <alignment vertical="center"/>
    </xf>
    <xf numFmtId="0" fontId="9" fillId="0" borderId="10" xfId="0" applyFont="1" applyBorder="1" applyAlignment="1">
      <alignment horizontal="center" vertical="center"/>
    </xf>
    <xf numFmtId="0" fontId="9" fillId="0" borderId="13" xfId="0" applyFont="1" applyBorder="1" applyAlignment="1">
      <alignment horizontal="right" vertical="center"/>
    </xf>
    <xf numFmtId="0" fontId="9" fillId="7" borderId="3" xfId="0" applyFont="1" applyFill="1" applyBorder="1" applyAlignment="1">
      <alignment horizontal="right" vertical="center" shrinkToFit="1"/>
    </xf>
    <xf numFmtId="0" fontId="9" fillId="7" borderId="10" xfId="0" applyFont="1" applyFill="1" applyBorder="1">
      <alignment vertical="center"/>
    </xf>
    <xf numFmtId="0" fontId="1" fillId="0" borderId="0" xfId="0" applyFont="1">
      <alignment vertical="center"/>
    </xf>
    <xf numFmtId="0" fontId="9" fillId="0" borderId="10" xfId="0" applyFont="1" applyFill="1" applyBorder="1">
      <alignment vertical="center"/>
    </xf>
    <xf numFmtId="0" fontId="9" fillId="8" borderId="10" xfId="0" applyFont="1" applyFill="1" applyBorder="1" applyAlignment="1">
      <alignment vertical="center" shrinkToFit="1"/>
    </xf>
    <xf numFmtId="0" fontId="9" fillId="8" borderId="3" xfId="0" applyFont="1" applyFill="1" applyBorder="1">
      <alignment vertical="center"/>
    </xf>
    <xf numFmtId="0" fontId="9" fillId="0" borderId="13" xfId="0" applyFont="1" applyFill="1" applyBorder="1">
      <alignment vertical="center"/>
    </xf>
    <xf numFmtId="40" fontId="9" fillId="0" borderId="0" xfId="0" applyNumberFormat="1" applyFont="1" applyFill="1">
      <alignment vertical="center"/>
    </xf>
    <xf numFmtId="0" fontId="9" fillId="7" borderId="3" xfId="0" applyFont="1" applyFill="1" applyBorder="1">
      <alignment vertical="center"/>
    </xf>
    <xf numFmtId="0" fontId="9" fillId="0" borderId="3" xfId="0" applyFont="1" applyFill="1" applyBorder="1" applyAlignment="1">
      <alignment horizontal="center" vertical="center"/>
    </xf>
    <xf numFmtId="0" fontId="1" fillId="0" borderId="11" xfId="0" applyFont="1" applyBorder="1" applyAlignment="1">
      <alignment horizontal="right" vertical="center"/>
    </xf>
    <xf numFmtId="0" fontId="9" fillId="0" borderId="4" xfId="0" applyFont="1" applyBorder="1" applyAlignment="1">
      <alignment vertical="center"/>
    </xf>
    <xf numFmtId="0" fontId="9" fillId="0" borderId="5" xfId="0" applyFont="1" applyBorder="1" applyAlignment="1">
      <alignment vertical="center"/>
    </xf>
    <xf numFmtId="0" fontId="1" fillId="0" borderId="0" xfId="0" applyFont="1" applyAlignment="1">
      <alignment vertical="center"/>
    </xf>
    <xf numFmtId="0" fontId="1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4" fillId="0" borderId="0" xfId="0" applyFont="1" applyAlignment="1">
      <alignment horizontal="center" vertical="center"/>
    </xf>
    <xf numFmtId="179" fontId="1" fillId="0" borderId="0" xfId="0" applyNumberFormat="1" applyFont="1" applyAlignment="1">
      <alignment horizontal="right" vertical="center"/>
    </xf>
    <xf numFmtId="0" fontId="1" fillId="0" borderId="0" xfId="0" applyFont="1" applyAlignment="1">
      <alignment horizontal="center" vertical="center" shrinkToFit="1"/>
    </xf>
    <xf numFmtId="0" fontId="1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8" fillId="6" borderId="3" xfId="0" applyFont="1" applyFill="1" applyBorder="1" applyAlignment="1">
      <alignment horizontal="center" vertical="center" shrinkToFit="1"/>
    </xf>
    <xf numFmtId="0" fontId="18" fillId="6" borderId="5" xfId="0" applyFont="1" applyFill="1" applyBorder="1" applyAlignment="1">
      <alignment horizontal="center" vertical="center" shrinkToFit="1"/>
    </xf>
    <xf numFmtId="0" fontId="17" fillId="5" borderId="0" xfId="0" applyFont="1" applyFill="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14" xfId="0" applyFont="1" applyBorder="1" applyAlignment="1">
      <alignment horizontal="center" vertical="center"/>
    </xf>
    <xf numFmtId="0" fontId="11" fillId="6" borderId="3" xfId="0" applyFont="1" applyFill="1" applyBorder="1" applyAlignment="1">
      <alignment horizontal="center" vertical="center" shrinkToFit="1"/>
    </xf>
    <xf numFmtId="0" fontId="11" fillId="6" borderId="5" xfId="0" applyFont="1" applyFill="1" applyBorder="1" applyAlignment="1">
      <alignment horizontal="center" vertical="center" shrinkToFit="1"/>
    </xf>
    <xf numFmtId="0" fontId="1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25" fillId="0" borderId="0" xfId="0" applyFont="1" applyAlignment="1">
      <alignment horizontal="right" vertical="center" wrapText="1"/>
    </xf>
    <xf numFmtId="0" fontId="1" fillId="0" borderId="0" xfId="0" applyFont="1">
      <alignment vertical="center"/>
    </xf>
    <xf numFmtId="0" fontId="1" fillId="0" borderId="0" xfId="0" applyFont="1" applyBorder="1" applyAlignment="1">
      <alignment horizontal="center" vertical="center"/>
    </xf>
    <xf numFmtId="0" fontId="27" fillId="0" borderId="18"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6"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right" vertical="center"/>
    </xf>
    <xf numFmtId="0" fontId="10" fillId="0" borderId="0" xfId="0" applyFont="1" applyAlignment="1">
      <alignment horizontal="center" vertical="center"/>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5" xfId="0" applyNumberFormat="1" applyFont="1" applyBorder="1" applyAlignment="1">
      <alignment horizontal="center" vertical="center"/>
    </xf>
    <xf numFmtId="0" fontId="8" fillId="0" borderId="2" xfId="0" applyFont="1" applyBorder="1" applyAlignment="1">
      <alignment horizontal="center"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9" fillId="0" borderId="0"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8" fillId="0" borderId="1"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13" fillId="5" borderId="0" xfId="0" applyFont="1" applyFill="1" applyAlignment="1">
      <alignment vertical="center"/>
    </xf>
    <xf numFmtId="0" fontId="9" fillId="0" borderId="2" xfId="0" applyFont="1" applyBorder="1" applyAlignment="1">
      <alignment horizontal="center" vertical="center" shrinkToFit="1"/>
    </xf>
    <xf numFmtId="0" fontId="9" fillId="0" borderId="3" xfId="0"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3" xfId="0" applyFont="1" applyBorder="1" applyAlignment="1">
      <alignment vertical="center" wrapText="1"/>
    </xf>
    <xf numFmtId="0" fontId="9" fillId="0" borderId="5" xfId="0" applyFont="1" applyBorder="1" applyAlignment="1">
      <alignment vertical="center" wrapText="1"/>
    </xf>
    <xf numFmtId="40" fontId="9" fillId="0" borderId="2" xfId="0" applyNumberFormat="1" applyFont="1" applyBorder="1" applyAlignment="1">
      <alignment horizontal="center" vertical="center" shrinkToFit="1"/>
    </xf>
    <xf numFmtId="40" fontId="9" fillId="0" borderId="2" xfId="0" applyNumberFormat="1" applyFont="1" applyFill="1" applyBorder="1" applyAlignment="1">
      <alignment horizontal="center" vertical="center" shrinkToFit="1"/>
    </xf>
    <xf numFmtId="0" fontId="9" fillId="0" borderId="10" xfId="0" applyFont="1" applyBorder="1" applyAlignment="1">
      <alignment vertical="center" wrapText="1"/>
    </xf>
    <xf numFmtId="0" fontId="9" fillId="0" borderId="16" xfId="0" applyFont="1" applyBorder="1" applyAlignment="1">
      <alignment vertical="center" wrapText="1"/>
    </xf>
    <xf numFmtId="0" fontId="9" fillId="0" borderId="10" xfId="0" applyFont="1" applyBorder="1" applyAlignment="1">
      <alignment horizontal="center" vertical="center"/>
    </xf>
    <xf numFmtId="0" fontId="9" fillId="0" borderId="13" xfId="0" applyFont="1" applyBorder="1" applyAlignment="1">
      <alignment horizontal="center" vertical="center"/>
    </xf>
    <xf numFmtId="40" fontId="9" fillId="7" borderId="2" xfId="0" applyNumberFormat="1" applyFont="1" applyFill="1" applyBorder="1" applyAlignment="1">
      <alignment horizontal="center" vertical="center" shrinkToFit="1"/>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9" fillId="7" borderId="10" xfId="0" applyFont="1" applyFill="1" applyBorder="1" applyAlignment="1">
      <alignment vertical="center"/>
    </xf>
    <xf numFmtId="0" fontId="9" fillId="7" borderId="13" xfId="0" applyFont="1" applyFill="1" applyBorder="1" applyAlignment="1">
      <alignment vertical="center"/>
    </xf>
    <xf numFmtId="0" fontId="9" fillId="0" borderId="14" xfId="0" applyFont="1" applyBorder="1" applyAlignment="1">
      <alignment horizontal="center" vertical="center"/>
    </xf>
    <xf numFmtId="0" fontId="8" fillId="0" borderId="13" xfId="0" applyFont="1" applyBorder="1" applyAlignment="1">
      <alignment vertical="center"/>
    </xf>
    <xf numFmtId="0" fontId="29" fillId="0" borderId="1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view="pageBreakPreview" zoomScaleNormal="100" zoomScaleSheetLayoutView="100" workbookViewId="0"/>
  </sheetViews>
  <sheetFormatPr defaultRowHeight="14.4" x14ac:dyDescent="0.2"/>
  <cols>
    <col min="1" max="1" width="13.44140625" style="1" customWidth="1"/>
    <col min="2" max="2" width="11.21875" style="1" customWidth="1"/>
    <col min="3" max="3" width="6.77734375" style="1" customWidth="1"/>
    <col min="4" max="4" width="9" style="1"/>
    <col min="5" max="5" width="9" style="1" customWidth="1"/>
    <col min="6" max="7" width="9" style="1"/>
    <col min="8" max="8" width="13.44140625" style="1" customWidth="1"/>
    <col min="9" max="9" width="9" style="1" customWidth="1"/>
    <col min="10" max="10" width="21.6640625" style="1" bestFit="1" customWidth="1"/>
    <col min="11" max="11" width="27.21875" style="1" bestFit="1" customWidth="1"/>
    <col min="12" max="12" width="22.77734375" style="1" bestFit="1" customWidth="1"/>
    <col min="13" max="254" width="9" style="1"/>
    <col min="255" max="255" width="13.44140625" style="1" customWidth="1"/>
    <col min="256" max="256" width="2.21875" style="1" customWidth="1"/>
    <col min="257" max="257" width="6.77734375" style="1" customWidth="1"/>
    <col min="258" max="259" width="9" style="1"/>
    <col min="260" max="260" width="2.21875" style="1" customWidth="1"/>
    <col min="261" max="261" width="6.77734375" style="1" customWidth="1"/>
    <col min="262" max="263" width="9" style="1"/>
    <col min="264" max="264" width="13.44140625" style="1" customWidth="1"/>
    <col min="265" max="265" width="4.44140625" style="1" customWidth="1"/>
    <col min="266" max="266" width="21.6640625" style="1" bestFit="1" customWidth="1"/>
    <col min="267" max="510" width="9" style="1"/>
    <col min="511" max="511" width="13.44140625" style="1" customWidth="1"/>
    <col min="512" max="512" width="2.21875" style="1" customWidth="1"/>
    <col min="513" max="513" width="6.77734375" style="1" customWidth="1"/>
    <col min="514" max="515" width="9" style="1"/>
    <col min="516" max="516" width="2.21875" style="1" customWidth="1"/>
    <col min="517" max="517" width="6.77734375" style="1" customWidth="1"/>
    <col min="518" max="519" width="9" style="1"/>
    <col min="520" max="520" width="13.44140625" style="1" customWidth="1"/>
    <col min="521" max="521" width="4.44140625" style="1" customWidth="1"/>
    <col min="522" max="522" width="21.6640625" style="1" bestFit="1" customWidth="1"/>
    <col min="523" max="766" width="9" style="1"/>
    <col min="767" max="767" width="13.44140625" style="1" customWidth="1"/>
    <col min="768" max="768" width="2.21875" style="1" customWidth="1"/>
    <col min="769" max="769" width="6.77734375" style="1" customWidth="1"/>
    <col min="770" max="771" width="9" style="1"/>
    <col min="772" max="772" width="2.21875" style="1" customWidth="1"/>
    <col min="773" max="773" width="6.77734375" style="1" customWidth="1"/>
    <col min="774" max="775" width="9" style="1"/>
    <col min="776" max="776" width="13.44140625" style="1" customWidth="1"/>
    <col min="777" max="777" width="4.44140625" style="1" customWidth="1"/>
    <col min="778" max="778" width="21.6640625" style="1" bestFit="1" customWidth="1"/>
    <col min="779" max="1022" width="9" style="1"/>
    <col min="1023" max="1023" width="13.44140625" style="1" customWidth="1"/>
    <col min="1024" max="1024" width="2.21875" style="1" customWidth="1"/>
    <col min="1025" max="1025" width="6.77734375" style="1" customWidth="1"/>
    <col min="1026" max="1027" width="9" style="1"/>
    <col min="1028" max="1028" width="2.21875" style="1" customWidth="1"/>
    <col min="1029" max="1029" width="6.77734375" style="1" customWidth="1"/>
    <col min="1030" max="1031" width="9" style="1"/>
    <col min="1032" max="1032" width="13.44140625" style="1" customWidth="1"/>
    <col min="1033" max="1033" width="4.44140625" style="1" customWidth="1"/>
    <col min="1034" max="1034" width="21.6640625" style="1" bestFit="1" customWidth="1"/>
    <col min="1035" max="1278" width="9" style="1"/>
    <col min="1279" max="1279" width="13.44140625" style="1" customWidth="1"/>
    <col min="1280" max="1280" width="2.21875" style="1" customWidth="1"/>
    <col min="1281" max="1281" width="6.77734375" style="1" customWidth="1"/>
    <col min="1282" max="1283" width="9" style="1"/>
    <col min="1284" max="1284" width="2.21875" style="1" customWidth="1"/>
    <col min="1285" max="1285" width="6.77734375" style="1" customWidth="1"/>
    <col min="1286" max="1287" width="9" style="1"/>
    <col min="1288" max="1288" width="13.44140625" style="1" customWidth="1"/>
    <col min="1289" max="1289" width="4.44140625" style="1" customWidth="1"/>
    <col min="1290" max="1290" width="21.6640625" style="1" bestFit="1" customWidth="1"/>
    <col min="1291" max="1534" width="9" style="1"/>
    <col min="1535" max="1535" width="13.44140625" style="1" customWidth="1"/>
    <col min="1536" max="1536" width="2.21875" style="1" customWidth="1"/>
    <col min="1537" max="1537" width="6.77734375" style="1" customWidth="1"/>
    <col min="1538" max="1539" width="9" style="1"/>
    <col min="1540" max="1540" width="2.21875" style="1" customWidth="1"/>
    <col min="1541" max="1541" width="6.77734375" style="1" customWidth="1"/>
    <col min="1542" max="1543" width="9" style="1"/>
    <col min="1544" max="1544" width="13.44140625" style="1" customWidth="1"/>
    <col min="1545" max="1545" width="4.44140625" style="1" customWidth="1"/>
    <col min="1546" max="1546" width="21.6640625" style="1" bestFit="1" customWidth="1"/>
    <col min="1547" max="1790" width="9" style="1"/>
    <col min="1791" max="1791" width="13.44140625" style="1" customWidth="1"/>
    <col min="1792" max="1792" width="2.21875" style="1" customWidth="1"/>
    <col min="1793" max="1793" width="6.77734375" style="1" customWidth="1"/>
    <col min="1794" max="1795" width="9" style="1"/>
    <col min="1796" max="1796" width="2.21875" style="1" customWidth="1"/>
    <col min="1797" max="1797" width="6.77734375" style="1" customWidth="1"/>
    <col min="1798" max="1799" width="9" style="1"/>
    <col min="1800" max="1800" width="13.44140625" style="1" customWidth="1"/>
    <col min="1801" max="1801" width="4.44140625" style="1" customWidth="1"/>
    <col min="1802" max="1802" width="21.6640625" style="1" bestFit="1" customWidth="1"/>
    <col min="1803" max="2046" width="9" style="1"/>
    <col min="2047" max="2047" width="13.44140625" style="1" customWidth="1"/>
    <col min="2048" max="2048" width="2.21875" style="1" customWidth="1"/>
    <col min="2049" max="2049" width="6.77734375" style="1" customWidth="1"/>
    <col min="2050" max="2051" width="9" style="1"/>
    <col min="2052" max="2052" width="2.21875" style="1" customWidth="1"/>
    <col min="2053" max="2053" width="6.77734375" style="1" customWidth="1"/>
    <col min="2054" max="2055" width="9" style="1"/>
    <col min="2056" max="2056" width="13.44140625" style="1" customWidth="1"/>
    <col min="2057" max="2057" width="4.44140625" style="1" customWidth="1"/>
    <col min="2058" max="2058" width="21.6640625" style="1" bestFit="1" customWidth="1"/>
    <col min="2059" max="2302" width="9" style="1"/>
    <col min="2303" max="2303" width="13.44140625" style="1" customWidth="1"/>
    <col min="2304" max="2304" width="2.21875" style="1" customWidth="1"/>
    <col min="2305" max="2305" width="6.77734375" style="1" customWidth="1"/>
    <col min="2306" max="2307" width="9" style="1"/>
    <col min="2308" max="2308" width="2.21875" style="1" customWidth="1"/>
    <col min="2309" max="2309" width="6.77734375" style="1" customWidth="1"/>
    <col min="2310" max="2311" width="9" style="1"/>
    <col min="2312" max="2312" width="13.44140625" style="1" customWidth="1"/>
    <col min="2313" max="2313" width="4.44140625" style="1" customWidth="1"/>
    <col min="2314" max="2314" width="21.6640625" style="1" bestFit="1" customWidth="1"/>
    <col min="2315" max="2558" width="9" style="1"/>
    <col min="2559" max="2559" width="13.44140625" style="1" customWidth="1"/>
    <col min="2560" max="2560" width="2.21875" style="1" customWidth="1"/>
    <col min="2561" max="2561" width="6.77734375" style="1" customWidth="1"/>
    <col min="2562" max="2563" width="9" style="1"/>
    <col min="2564" max="2564" width="2.21875" style="1" customWidth="1"/>
    <col min="2565" max="2565" width="6.77734375" style="1" customWidth="1"/>
    <col min="2566" max="2567" width="9" style="1"/>
    <col min="2568" max="2568" width="13.44140625" style="1" customWidth="1"/>
    <col min="2569" max="2569" width="4.44140625" style="1" customWidth="1"/>
    <col min="2570" max="2570" width="21.6640625" style="1" bestFit="1" customWidth="1"/>
    <col min="2571" max="2814" width="9" style="1"/>
    <col min="2815" max="2815" width="13.44140625" style="1" customWidth="1"/>
    <col min="2816" max="2816" width="2.21875" style="1" customWidth="1"/>
    <col min="2817" max="2817" width="6.77734375" style="1" customWidth="1"/>
    <col min="2818" max="2819" width="9" style="1"/>
    <col min="2820" max="2820" width="2.21875" style="1" customWidth="1"/>
    <col min="2821" max="2821" width="6.77734375" style="1" customWidth="1"/>
    <col min="2822" max="2823" width="9" style="1"/>
    <col min="2824" max="2824" width="13.44140625" style="1" customWidth="1"/>
    <col min="2825" max="2825" width="4.44140625" style="1" customWidth="1"/>
    <col min="2826" max="2826" width="21.6640625" style="1" bestFit="1" customWidth="1"/>
    <col min="2827" max="3070" width="9" style="1"/>
    <col min="3071" max="3071" width="13.44140625" style="1" customWidth="1"/>
    <col min="3072" max="3072" width="2.21875" style="1" customWidth="1"/>
    <col min="3073" max="3073" width="6.77734375" style="1" customWidth="1"/>
    <col min="3074" max="3075" width="9" style="1"/>
    <col min="3076" max="3076" width="2.21875" style="1" customWidth="1"/>
    <col min="3077" max="3077" width="6.77734375" style="1" customWidth="1"/>
    <col min="3078" max="3079" width="9" style="1"/>
    <col min="3080" max="3080" width="13.44140625" style="1" customWidth="1"/>
    <col min="3081" max="3081" width="4.44140625" style="1" customWidth="1"/>
    <col min="3082" max="3082" width="21.6640625" style="1" bestFit="1" customWidth="1"/>
    <col min="3083" max="3326" width="9" style="1"/>
    <col min="3327" max="3327" width="13.44140625" style="1" customWidth="1"/>
    <col min="3328" max="3328" width="2.21875" style="1" customWidth="1"/>
    <col min="3329" max="3329" width="6.77734375" style="1" customWidth="1"/>
    <col min="3330" max="3331" width="9" style="1"/>
    <col min="3332" max="3332" width="2.21875" style="1" customWidth="1"/>
    <col min="3333" max="3333" width="6.77734375" style="1" customWidth="1"/>
    <col min="3334" max="3335" width="9" style="1"/>
    <col min="3336" max="3336" width="13.44140625" style="1" customWidth="1"/>
    <col min="3337" max="3337" width="4.44140625" style="1" customWidth="1"/>
    <col min="3338" max="3338" width="21.6640625" style="1" bestFit="1" customWidth="1"/>
    <col min="3339" max="3582" width="9" style="1"/>
    <col min="3583" max="3583" width="13.44140625" style="1" customWidth="1"/>
    <col min="3584" max="3584" width="2.21875" style="1" customWidth="1"/>
    <col min="3585" max="3585" width="6.77734375" style="1" customWidth="1"/>
    <col min="3586" max="3587" width="9" style="1"/>
    <col min="3588" max="3588" width="2.21875" style="1" customWidth="1"/>
    <col min="3589" max="3589" width="6.77734375" style="1" customWidth="1"/>
    <col min="3590" max="3591" width="9" style="1"/>
    <col min="3592" max="3592" width="13.44140625" style="1" customWidth="1"/>
    <col min="3593" max="3593" width="4.44140625" style="1" customWidth="1"/>
    <col min="3594" max="3594" width="21.6640625" style="1" bestFit="1" customWidth="1"/>
    <col min="3595" max="3838" width="9" style="1"/>
    <col min="3839" max="3839" width="13.44140625" style="1" customWidth="1"/>
    <col min="3840" max="3840" width="2.21875" style="1" customWidth="1"/>
    <col min="3841" max="3841" width="6.77734375" style="1" customWidth="1"/>
    <col min="3842" max="3843" width="9" style="1"/>
    <col min="3844" max="3844" width="2.21875" style="1" customWidth="1"/>
    <col min="3845" max="3845" width="6.77734375" style="1" customWidth="1"/>
    <col min="3846" max="3847" width="9" style="1"/>
    <col min="3848" max="3848" width="13.44140625" style="1" customWidth="1"/>
    <col min="3849" max="3849" width="4.44140625" style="1" customWidth="1"/>
    <col min="3850" max="3850" width="21.6640625" style="1" bestFit="1" customWidth="1"/>
    <col min="3851" max="4094" width="9" style="1"/>
    <col min="4095" max="4095" width="13.44140625" style="1" customWidth="1"/>
    <col min="4096" max="4096" width="2.21875" style="1" customWidth="1"/>
    <col min="4097" max="4097" width="6.77734375" style="1" customWidth="1"/>
    <col min="4098" max="4099" width="9" style="1"/>
    <col min="4100" max="4100" width="2.21875" style="1" customWidth="1"/>
    <col min="4101" max="4101" width="6.77734375" style="1" customWidth="1"/>
    <col min="4102" max="4103" width="9" style="1"/>
    <col min="4104" max="4104" width="13.44140625" style="1" customWidth="1"/>
    <col min="4105" max="4105" width="4.44140625" style="1" customWidth="1"/>
    <col min="4106" max="4106" width="21.6640625" style="1" bestFit="1" customWidth="1"/>
    <col min="4107" max="4350" width="9" style="1"/>
    <col min="4351" max="4351" width="13.44140625" style="1" customWidth="1"/>
    <col min="4352" max="4352" width="2.21875" style="1" customWidth="1"/>
    <col min="4353" max="4353" width="6.77734375" style="1" customWidth="1"/>
    <col min="4354" max="4355" width="9" style="1"/>
    <col min="4356" max="4356" width="2.21875" style="1" customWidth="1"/>
    <col min="4357" max="4357" width="6.77734375" style="1" customWidth="1"/>
    <col min="4358" max="4359" width="9" style="1"/>
    <col min="4360" max="4360" width="13.44140625" style="1" customWidth="1"/>
    <col min="4361" max="4361" width="4.44140625" style="1" customWidth="1"/>
    <col min="4362" max="4362" width="21.6640625" style="1" bestFit="1" customWidth="1"/>
    <col min="4363" max="4606" width="9" style="1"/>
    <col min="4607" max="4607" width="13.44140625" style="1" customWidth="1"/>
    <col min="4608" max="4608" width="2.21875" style="1" customWidth="1"/>
    <col min="4609" max="4609" width="6.77734375" style="1" customWidth="1"/>
    <col min="4610" max="4611" width="9" style="1"/>
    <col min="4612" max="4612" width="2.21875" style="1" customWidth="1"/>
    <col min="4613" max="4613" width="6.77734375" style="1" customWidth="1"/>
    <col min="4614" max="4615" width="9" style="1"/>
    <col min="4616" max="4616" width="13.44140625" style="1" customWidth="1"/>
    <col min="4617" max="4617" width="4.44140625" style="1" customWidth="1"/>
    <col min="4618" max="4618" width="21.6640625" style="1" bestFit="1" customWidth="1"/>
    <col min="4619" max="4862" width="9" style="1"/>
    <col min="4863" max="4863" width="13.44140625" style="1" customWidth="1"/>
    <col min="4864" max="4864" width="2.21875" style="1" customWidth="1"/>
    <col min="4865" max="4865" width="6.77734375" style="1" customWidth="1"/>
    <col min="4866" max="4867" width="9" style="1"/>
    <col min="4868" max="4868" width="2.21875" style="1" customWidth="1"/>
    <col min="4869" max="4869" width="6.77734375" style="1" customWidth="1"/>
    <col min="4870" max="4871" width="9" style="1"/>
    <col min="4872" max="4872" width="13.44140625" style="1" customWidth="1"/>
    <col min="4873" max="4873" width="4.44140625" style="1" customWidth="1"/>
    <col min="4874" max="4874" width="21.6640625" style="1" bestFit="1" customWidth="1"/>
    <col min="4875" max="5118" width="9" style="1"/>
    <col min="5119" max="5119" width="13.44140625" style="1" customWidth="1"/>
    <col min="5120" max="5120" width="2.21875" style="1" customWidth="1"/>
    <col min="5121" max="5121" width="6.77734375" style="1" customWidth="1"/>
    <col min="5122" max="5123" width="9" style="1"/>
    <col min="5124" max="5124" width="2.21875" style="1" customWidth="1"/>
    <col min="5125" max="5125" width="6.77734375" style="1" customWidth="1"/>
    <col min="5126" max="5127" width="9" style="1"/>
    <col min="5128" max="5128" width="13.44140625" style="1" customWidth="1"/>
    <col min="5129" max="5129" width="4.44140625" style="1" customWidth="1"/>
    <col min="5130" max="5130" width="21.6640625" style="1" bestFit="1" customWidth="1"/>
    <col min="5131" max="5374" width="9" style="1"/>
    <col min="5375" max="5375" width="13.44140625" style="1" customWidth="1"/>
    <col min="5376" max="5376" width="2.21875" style="1" customWidth="1"/>
    <col min="5377" max="5377" width="6.77734375" style="1" customWidth="1"/>
    <col min="5378" max="5379" width="9" style="1"/>
    <col min="5380" max="5380" width="2.21875" style="1" customWidth="1"/>
    <col min="5381" max="5381" width="6.77734375" style="1" customWidth="1"/>
    <col min="5382" max="5383" width="9" style="1"/>
    <col min="5384" max="5384" width="13.44140625" style="1" customWidth="1"/>
    <col min="5385" max="5385" width="4.44140625" style="1" customWidth="1"/>
    <col min="5386" max="5386" width="21.6640625" style="1" bestFit="1" customWidth="1"/>
    <col min="5387" max="5630" width="9" style="1"/>
    <col min="5631" max="5631" width="13.44140625" style="1" customWidth="1"/>
    <col min="5632" max="5632" width="2.21875" style="1" customWidth="1"/>
    <col min="5633" max="5633" width="6.77734375" style="1" customWidth="1"/>
    <col min="5634" max="5635" width="9" style="1"/>
    <col min="5636" max="5636" width="2.21875" style="1" customWidth="1"/>
    <col min="5637" max="5637" width="6.77734375" style="1" customWidth="1"/>
    <col min="5638" max="5639" width="9" style="1"/>
    <col min="5640" max="5640" width="13.44140625" style="1" customWidth="1"/>
    <col min="5641" max="5641" width="4.44140625" style="1" customWidth="1"/>
    <col min="5642" max="5642" width="21.6640625" style="1" bestFit="1" customWidth="1"/>
    <col min="5643" max="5886" width="9" style="1"/>
    <col min="5887" max="5887" width="13.44140625" style="1" customWidth="1"/>
    <col min="5888" max="5888" width="2.21875" style="1" customWidth="1"/>
    <col min="5889" max="5889" width="6.77734375" style="1" customWidth="1"/>
    <col min="5890" max="5891" width="9" style="1"/>
    <col min="5892" max="5892" width="2.21875" style="1" customWidth="1"/>
    <col min="5893" max="5893" width="6.77734375" style="1" customWidth="1"/>
    <col min="5894" max="5895" width="9" style="1"/>
    <col min="5896" max="5896" width="13.44140625" style="1" customWidth="1"/>
    <col min="5897" max="5897" width="4.44140625" style="1" customWidth="1"/>
    <col min="5898" max="5898" width="21.6640625" style="1" bestFit="1" customWidth="1"/>
    <col min="5899" max="6142" width="9" style="1"/>
    <col min="6143" max="6143" width="13.44140625" style="1" customWidth="1"/>
    <col min="6144" max="6144" width="2.21875" style="1" customWidth="1"/>
    <col min="6145" max="6145" width="6.77734375" style="1" customWidth="1"/>
    <col min="6146" max="6147" width="9" style="1"/>
    <col min="6148" max="6148" width="2.21875" style="1" customWidth="1"/>
    <col min="6149" max="6149" width="6.77734375" style="1" customWidth="1"/>
    <col min="6150" max="6151" width="9" style="1"/>
    <col min="6152" max="6152" width="13.44140625" style="1" customWidth="1"/>
    <col min="6153" max="6153" width="4.44140625" style="1" customWidth="1"/>
    <col min="6154" max="6154" width="21.6640625" style="1" bestFit="1" customWidth="1"/>
    <col min="6155" max="6398" width="9" style="1"/>
    <col min="6399" max="6399" width="13.44140625" style="1" customWidth="1"/>
    <col min="6400" max="6400" width="2.21875" style="1" customWidth="1"/>
    <col min="6401" max="6401" width="6.77734375" style="1" customWidth="1"/>
    <col min="6402" max="6403" width="9" style="1"/>
    <col min="6404" max="6404" width="2.21875" style="1" customWidth="1"/>
    <col min="6405" max="6405" width="6.77734375" style="1" customWidth="1"/>
    <col min="6406" max="6407" width="9" style="1"/>
    <col min="6408" max="6408" width="13.44140625" style="1" customWidth="1"/>
    <col min="6409" max="6409" width="4.44140625" style="1" customWidth="1"/>
    <col min="6410" max="6410" width="21.6640625" style="1" bestFit="1" customWidth="1"/>
    <col min="6411" max="6654" width="9" style="1"/>
    <col min="6655" max="6655" width="13.44140625" style="1" customWidth="1"/>
    <col min="6656" max="6656" width="2.21875" style="1" customWidth="1"/>
    <col min="6657" max="6657" width="6.77734375" style="1" customWidth="1"/>
    <col min="6658" max="6659" width="9" style="1"/>
    <col min="6660" max="6660" width="2.21875" style="1" customWidth="1"/>
    <col min="6661" max="6661" width="6.77734375" style="1" customWidth="1"/>
    <col min="6662" max="6663" width="9" style="1"/>
    <col min="6664" max="6664" width="13.44140625" style="1" customWidth="1"/>
    <col min="6665" max="6665" width="4.44140625" style="1" customWidth="1"/>
    <col min="6666" max="6666" width="21.6640625" style="1" bestFit="1" customWidth="1"/>
    <col min="6667" max="6910" width="9" style="1"/>
    <col min="6911" max="6911" width="13.44140625" style="1" customWidth="1"/>
    <col min="6912" max="6912" width="2.21875" style="1" customWidth="1"/>
    <col min="6913" max="6913" width="6.77734375" style="1" customWidth="1"/>
    <col min="6914" max="6915" width="9" style="1"/>
    <col min="6916" max="6916" width="2.21875" style="1" customWidth="1"/>
    <col min="6917" max="6917" width="6.77734375" style="1" customWidth="1"/>
    <col min="6918" max="6919" width="9" style="1"/>
    <col min="6920" max="6920" width="13.44140625" style="1" customWidth="1"/>
    <col min="6921" max="6921" width="4.44140625" style="1" customWidth="1"/>
    <col min="6922" max="6922" width="21.6640625" style="1" bestFit="1" customWidth="1"/>
    <col min="6923" max="7166" width="9" style="1"/>
    <col min="7167" max="7167" width="13.44140625" style="1" customWidth="1"/>
    <col min="7168" max="7168" width="2.21875" style="1" customWidth="1"/>
    <col min="7169" max="7169" width="6.77734375" style="1" customWidth="1"/>
    <col min="7170" max="7171" width="9" style="1"/>
    <col min="7172" max="7172" width="2.21875" style="1" customWidth="1"/>
    <col min="7173" max="7173" width="6.77734375" style="1" customWidth="1"/>
    <col min="7174" max="7175" width="9" style="1"/>
    <col min="7176" max="7176" width="13.44140625" style="1" customWidth="1"/>
    <col min="7177" max="7177" width="4.44140625" style="1" customWidth="1"/>
    <col min="7178" max="7178" width="21.6640625" style="1" bestFit="1" customWidth="1"/>
    <col min="7179" max="7422" width="9" style="1"/>
    <col min="7423" max="7423" width="13.44140625" style="1" customWidth="1"/>
    <col min="7424" max="7424" width="2.21875" style="1" customWidth="1"/>
    <col min="7425" max="7425" width="6.77734375" style="1" customWidth="1"/>
    <col min="7426" max="7427" width="9" style="1"/>
    <col min="7428" max="7428" width="2.21875" style="1" customWidth="1"/>
    <col min="7429" max="7429" width="6.77734375" style="1" customWidth="1"/>
    <col min="7430" max="7431" width="9" style="1"/>
    <col min="7432" max="7432" width="13.44140625" style="1" customWidth="1"/>
    <col min="7433" max="7433" width="4.44140625" style="1" customWidth="1"/>
    <col min="7434" max="7434" width="21.6640625" style="1" bestFit="1" customWidth="1"/>
    <col min="7435" max="7678" width="9" style="1"/>
    <col min="7679" max="7679" width="13.44140625" style="1" customWidth="1"/>
    <col min="7680" max="7680" width="2.21875" style="1" customWidth="1"/>
    <col min="7681" max="7681" width="6.77734375" style="1" customWidth="1"/>
    <col min="7682" max="7683" width="9" style="1"/>
    <col min="7684" max="7684" width="2.21875" style="1" customWidth="1"/>
    <col min="7685" max="7685" width="6.77734375" style="1" customWidth="1"/>
    <col min="7686" max="7687" width="9" style="1"/>
    <col min="7688" max="7688" width="13.44140625" style="1" customWidth="1"/>
    <col min="7689" max="7689" width="4.44140625" style="1" customWidth="1"/>
    <col min="7690" max="7690" width="21.6640625" style="1" bestFit="1" customWidth="1"/>
    <col min="7691" max="7934" width="9" style="1"/>
    <col min="7935" max="7935" width="13.44140625" style="1" customWidth="1"/>
    <col min="7936" max="7936" width="2.21875" style="1" customWidth="1"/>
    <col min="7937" max="7937" width="6.77734375" style="1" customWidth="1"/>
    <col min="7938" max="7939" width="9" style="1"/>
    <col min="7940" max="7940" width="2.21875" style="1" customWidth="1"/>
    <col min="7941" max="7941" width="6.77734375" style="1" customWidth="1"/>
    <col min="7942" max="7943" width="9" style="1"/>
    <col min="7944" max="7944" width="13.44140625" style="1" customWidth="1"/>
    <col min="7945" max="7945" width="4.44140625" style="1" customWidth="1"/>
    <col min="7946" max="7946" width="21.6640625" style="1" bestFit="1" customWidth="1"/>
    <col min="7947" max="8190" width="9" style="1"/>
    <col min="8191" max="8191" width="13.44140625" style="1" customWidth="1"/>
    <col min="8192" max="8192" width="2.21875" style="1" customWidth="1"/>
    <col min="8193" max="8193" width="6.77734375" style="1" customWidth="1"/>
    <col min="8194" max="8195" width="9" style="1"/>
    <col min="8196" max="8196" width="2.21875" style="1" customWidth="1"/>
    <col min="8197" max="8197" width="6.77734375" style="1" customWidth="1"/>
    <col min="8198" max="8199" width="9" style="1"/>
    <col min="8200" max="8200" width="13.44140625" style="1" customWidth="1"/>
    <col min="8201" max="8201" width="4.44140625" style="1" customWidth="1"/>
    <col min="8202" max="8202" width="21.6640625" style="1" bestFit="1" customWidth="1"/>
    <col min="8203" max="8446" width="9" style="1"/>
    <col min="8447" max="8447" width="13.44140625" style="1" customWidth="1"/>
    <col min="8448" max="8448" width="2.21875" style="1" customWidth="1"/>
    <col min="8449" max="8449" width="6.77734375" style="1" customWidth="1"/>
    <col min="8450" max="8451" width="9" style="1"/>
    <col min="8452" max="8452" width="2.21875" style="1" customWidth="1"/>
    <col min="8453" max="8453" width="6.77734375" style="1" customWidth="1"/>
    <col min="8454" max="8455" width="9" style="1"/>
    <col min="8456" max="8456" width="13.44140625" style="1" customWidth="1"/>
    <col min="8457" max="8457" width="4.44140625" style="1" customWidth="1"/>
    <col min="8458" max="8458" width="21.6640625" style="1" bestFit="1" customWidth="1"/>
    <col min="8459" max="8702" width="9" style="1"/>
    <col min="8703" max="8703" width="13.44140625" style="1" customWidth="1"/>
    <col min="8704" max="8704" width="2.21875" style="1" customWidth="1"/>
    <col min="8705" max="8705" width="6.77734375" style="1" customWidth="1"/>
    <col min="8706" max="8707" width="9" style="1"/>
    <col min="8708" max="8708" width="2.21875" style="1" customWidth="1"/>
    <col min="8709" max="8709" width="6.77734375" style="1" customWidth="1"/>
    <col min="8710" max="8711" width="9" style="1"/>
    <col min="8712" max="8712" width="13.44140625" style="1" customWidth="1"/>
    <col min="8713" max="8713" width="4.44140625" style="1" customWidth="1"/>
    <col min="8714" max="8714" width="21.6640625" style="1" bestFit="1" customWidth="1"/>
    <col min="8715" max="8958" width="9" style="1"/>
    <col min="8959" max="8959" width="13.44140625" style="1" customWidth="1"/>
    <col min="8960" max="8960" width="2.21875" style="1" customWidth="1"/>
    <col min="8961" max="8961" width="6.77734375" style="1" customWidth="1"/>
    <col min="8962" max="8963" width="9" style="1"/>
    <col min="8964" max="8964" width="2.21875" style="1" customWidth="1"/>
    <col min="8965" max="8965" width="6.77734375" style="1" customWidth="1"/>
    <col min="8966" max="8967" width="9" style="1"/>
    <col min="8968" max="8968" width="13.44140625" style="1" customWidth="1"/>
    <col min="8969" max="8969" width="4.44140625" style="1" customWidth="1"/>
    <col min="8970" max="8970" width="21.6640625" style="1" bestFit="1" customWidth="1"/>
    <col min="8971" max="9214" width="9" style="1"/>
    <col min="9215" max="9215" width="13.44140625" style="1" customWidth="1"/>
    <col min="9216" max="9216" width="2.21875" style="1" customWidth="1"/>
    <col min="9217" max="9217" width="6.77734375" style="1" customWidth="1"/>
    <col min="9218" max="9219" width="9" style="1"/>
    <col min="9220" max="9220" width="2.21875" style="1" customWidth="1"/>
    <col min="9221" max="9221" width="6.77734375" style="1" customWidth="1"/>
    <col min="9222" max="9223" width="9" style="1"/>
    <col min="9224" max="9224" width="13.44140625" style="1" customWidth="1"/>
    <col min="9225" max="9225" width="4.44140625" style="1" customWidth="1"/>
    <col min="9226" max="9226" width="21.6640625" style="1" bestFit="1" customWidth="1"/>
    <col min="9227" max="9470" width="9" style="1"/>
    <col min="9471" max="9471" width="13.44140625" style="1" customWidth="1"/>
    <col min="9472" max="9472" width="2.21875" style="1" customWidth="1"/>
    <col min="9473" max="9473" width="6.77734375" style="1" customWidth="1"/>
    <col min="9474" max="9475" width="9" style="1"/>
    <col min="9476" max="9476" width="2.21875" style="1" customWidth="1"/>
    <col min="9477" max="9477" width="6.77734375" style="1" customWidth="1"/>
    <col min="9478" max="9479" width="9" style="1"/>
    <col min="9480" max="9480" width="13.44140625" style="1" customWidth="1"/>
    <col min="9481" max="9481" width="4.44140625" style="1" customWidth="1"/>
    <col min="9482" max="9482" width="21.6640625" style="1" bestFit="1" customWidth="1"/>
    <col min="9483" max="9726" width="9" style="1"/>
    <col min="9727" max="9727" width="13.44140625" style="1" customWidth="1"/>
    <col min="9728" max="9728" width="2.21875" style="1" customWidth="1"/>
    <col min="9729" max="9729" width="6.77734375" style="1" customWidth="1"/>
    <col min="9730" max="9731" width="9" style="1"/>
    <col min="9732" max="9732" width="2.21875" style="1" customWidth="1"/>
    <col min="9733" max="9733" width="6.77734375" style="1" customWidth="1"/>
    <col min="9734" max="9735" width="9" style="1"/>
    <col min="9736" max="9736" width="13.44140625" style="1" customWidth="1"/>
    <col min="9737" max="9737" width="4.44140625" style="1" customWidth="1"/>
    <col min="9738" max="9738" width="21.6640625" style="1" bestFit="1" customWidth="1"/>
    <col min="9739" max="9982" width="9" style="1"/>
    <col min="9983" max="9983" width="13.44140625" style="1" customWidth="1"/>
    <col min="9984" max="9984" width="2.21875" style="1" customWidth="1"/>
    <col min="9985" max="9985" width="6.77734375" style="1" customWidth="1"/>
    <col min="9986" max="9987" width="9" style="1"/>
    <col min="9988" max="9988" width="2.21875" style="1" customWidth="1"/>
    <col min="9989" max="9989" width="6.77734375" style="1" customWidth="1"/>
    <col min="9990" max="9991" width="9" style="1"/>
    <col min="9992" max="9992" width="13.44140625" style="1" customWidth="1"/>
    <col min="9993" max="9993" width="4.44140625" style="1" customWidth="1"/>
    <col min="9994" max="9994" width="21.6640625" style="1" bestFit="1" customWidth="1"/>
    <col min="9995" max="10238" width="9" style="1"/>
    <col min="10239" max="10239" width="13.44140625" style="1" customWidth="1"/>
    <col min="10240" max="10240" width="2.21875" style="1" customWidth="1"/>
    <col min="10241" max="10241" width="6.77734375" style="1" customWidth="1"/>
    <col min="10242" max="10243" width="9" style="1"/>
    <col min="10244" max="10244" width="2.21875" style="1" customWidth="1"/>
    <col min="10245" max="10245" width="6.77734375" style="1" customWidth="1"/>
    <col min="10246" max="10247" width="9" style="1"/>
    <col min="10248" max="10248" width="13.44140625" style="1" customWidth="1"/>
    <col min="10249" max="10249" width="4.44140625" style="1" customWidth="1"/>
    <col min="10250" max="10250" width="21.6640625" style="1" bestFit="1" customWidth="1"/>
    <col min="10251" max="10494" width="9" style="1"/>
    <col min="10495" max="10495" width="13.44140625" style="1" customWidth="1"/>
    <col min="10496" max="10496" width="2.21875" style="1" customWidth="1"/>
    <col min="10497" max="10497" width="6.77734375" style="1" customWidth="1"/>
    <col min="10498" max="10499" width="9" style="1"/>
    <col min="10500" max="10500" width="2.21875" style="1" customWidth="1"/>
    <col min="10501" max="10501" width="6.77734375" style="1" customWidth="1"/>
    <col min="10502" max="10503" width="9" style="1"/>
    <col min="10504" max="10504" width="13.44140625" style="1" customWidth="1"/>
    <col min="10505" max="10505" width="4.44140625" style="1" customWidth="1"/>
    <col min="10506" max="10506" width="21.6640625" style="1" bestFit="1" customWidth="1"/>
    <col min="10507" max="10750" width="9" style="1"/>
    <col min="10751" max="10751" width="13.44140625" style="1" customWidth="1"/>
    <col min="10752" max="10752" width="2.21875" style="1" customWidth="1"/>
    <col min="10753" max="10753" width="6.77734375" style="1" customWidth="1"/>
    <col min="10754" max="10755" width="9" style="1"/>
    <col min="10756" max="10756" width="2.21875" style="1" customWidth="1"/>
    <col min="10757" max="10757" width="6.77734375" style="1" customWidth="1"/>
    <col min="10758" max="10759" width="9" style="1"/>
    <col min="10760" max="10760" width="13.44140625" style="1" customWidth="1"/>
    <col min="10761" max="10761" width="4.44140625" style="1" customWidth="1"/>
    <col min="10762" max="10762" width="21.6640625" style="1" bestFit="1" customWidth="1"/>
    <col min="10763" max="11006" width="9" style="1"/>
    <col min="11007" max="11007" width="13.44140625" style="1" customWidth="1"/>
    <col min="11008" max="11008" width="2.21875" style="1" customWidth="1"/>
    <col min="11009" max="11009" width="6.77734375" style="1" customWidth="1"/>
    <col min="11010" max="11011" width="9" style="1"/>
    <col min="11012" max="11012" width="2.21875" style="1" customWidth="1"/>
    <col min="11013" max="11013" width="6.77734375" style="1" customWidth="1"/>
    <col min="11014" max="11015" width="9" style="1"/>
    <col min="11016" max="11016" width="13.44140625" style="1" customWidth="1"/>
    <col min="11017" max="11017" width="4.44140625" style="1" customWidth="1"/>
    <col min="11018" max="11018" width="21.6640625" style="1" bestFit="1" customWidth="1"/>
    <col min="11019" max="11262" width="9" style="1"/>
    <col min="11263" max="11263" width="13.44140625" style="1" customWidth="1"/>
    <col min="11264" max="11264" width="2.21875" style="1" customWidth="1"/>
    <col min="11265" max="11265" width="6.77734375" style="1" customWidth="1"/>
    <col min="11266" max="11267" width="9" style="1"/>
    <col min="11268" max="11268" width="2.21875" style="1" customWidth="1"/>
    <col min="11269" max="11269" width="6.77734375" style="1" customWidth="1"/>
    <col min="11270" max="11271" width="9" style="1"/>
    <col min="11272" max="11272" width="13.44140625" style="1" customWidth="1"/>
    <col min="11273" max="11273" width="4.44140625" style="1" customWidth="1"/>
    <col min="11274" max="11274" width="21.6640625" style="1" bestFit="1" customWidth="1"/>
    <col min="11275" max="11518" width="9" style="1"/>
    <col min="11519" max="11519" width="13.44140625" style="1" customWidth="1"/>
    <col min="11520" max="11520" width="2.21875" style="1" customWidth="1"/>
    <col min="11521" max="11521" width="6.77734375" style="1" customWidth="1"/>
    <col min="11522" max="11523" width="9" style="1"/>
    <col min="11524" max="11524" width="2.21875" style="1" customWidth="1"/>
    <col min="11525" max="11525" width="6.77734375" style="1" customWidth="1"/>
    <col min="11526" max="11527" width="9" style="1"/>
    <col min="11528" max="11528" width="13.44140625" style="1" customWidth="1"/>
    <col min="11529" max="11529" width="4.44140625" style="1" customWidth="1"/>
    <col min="11530" max="11530" width="21.6640625" style="1" bestFit="1" customWidth="1"/>
    <col min="11531" max="11774" width="9" style="1"/>
    <col min="11775" max="11775" width="13.44140625" style="1" customWidth="1"/>
    <col min="11776" max="11776" width="2.21875" style="1" customWidth="1"/>
    <col min="11777" max="11777" width="6.77734375" style="1" customWidth="1"/>
    <col min="11778" max="11779" width="9" style="1"/>
    <col min="11780" max="11780" width="2.21875" style="1" customWidth="1"/>
    <col min="11781" max="11781" width="6.77734375" style="1" customWidth="1"/>
    <col min="11782" max="11783" width="9" style="1"/>
    <col min="11784" max="11784" width="13.44140625" style="1" customWidth="1"/>
    <col min="11785" max="11785" width="4.44140625" style="1" customWidth="1"/>
    <col min="11786" max="11786" width="21.6640625" style="1" bestFit="1" customWidth="1"/>
    <col min="11787" max="12030" width="9" style="1"/>
    <col min="12031" max="12031" width="13.44140625" style="1" customWidth="1"/>
    <col min="12032" max="12032" width="2.21875" style="1" customWidth="1"/>
    <col min="12033" max="12033" width="6.77734375" style="1" customWidth="1"/>
    <col min="12034" max="12035" width="9" style="1"/>
    <col min="12036" max="12036" width="2.21875" style="1" customWidth="1"/>
    <col min="12037" max="12037" width="6.77734375" style="1" customWidth="1"/>
    <col min="12038" max="12039" width="9" style="1"/>
    <col min="12040" max="12040" width="13.44140625" style="1" customWidth="1"/>
    <col min="12041" max="12041" width="4.44140625" style="1" customWidth="1"/>
    <col min="12042" max="12042" width="21.6640625" style="1" bestFit="1" customWidth="1"/>
    <col min="12043" max="12286" width="9" style="1"/>
    <col min="12287" max="12287" width="13.44140625" style="1" customWidth="1"/>
    <col min="12288" max="12288" width="2.21875" style="1" customWidth="1"/>
    <col min="12289" max="12289" width="6.77734375" style="1" customWidth="1"/>
    <col min="12290" max="12291" width="9" style="1"/>
    <col min="12292" max="12292" width="2.21875" style="1" customWidth="1"/>
    <col min="12293" max="12293" width="6.77734375" style="1" customWidth="1"/>
    <col min="12294" max="12295" width="9" style="1"/>
    <col min="12296" max="12296" width="13.44140625" style="1" customWidth="1"/>
    <col min="12297" max="12297" width="4.44140625" style="1" customWidth="1"/>
    <col min="12298" max="12298" width="21.6640625" style="1" bestFit="1" customWidth="1"/>
    <col min="12299" max="12542" width="9" style="1"/>
    <col min="12543" max="12543" width="13.44140625" style="1" customWidth="1"/>
    <col min="12544" max="12544" width="2.21875" style="1" customWidth="1"/>
    <col min="12545" max="12545" width="6.77734375" style="1" customWidth="1"/>
    <col min="12546" max="12547" width="9" style="1"/>
    <col min="12548" max="12548" width="2.21875" style="1" customWidth="1"/>
    <col min="12549" max="12549" width="6.77734375" style="1" customWidth="1"/>
    <col min="12550" max="12551" width="9" style="1"/>
    <col min="12552" max="12552" width="13.44140625" style="1" customWidth="1"/>
    <col min="12553" max="12553" width="4.44140625" style="1" customWidth="1"/>
    <col min="12554" max="12554" width="21.6640625" style="1" bestFit="1" customWidth="1"/>
    <col min="12555" max="12798" width="9" style="1"/>
    <col min="12799" max="12799" width="13.44140625" style="1" customWidth="1"/>
    <col min="12800" max="12800" width="2.21875" style="1" customWidth="1"/>
    <col min="12801" max="12801" width="6.77734375" style="1" customWidth="1"/>
    <col min="12802" max="12803" width="9" style="1"/>
    <col min="12804" max="12804" width="2.21875" style="1" customWidth="1"/>
    <col min="12805" max="12805" width="6.77734375" style="1" customWidth="1"/>
    <col min="12806" max="12807" width="9" style="1"/>
    <col min="12808" max="12808" width="13.44140625" style="1" customWidth="1"/>
    <col min="12809" max="12809" width="4.44140625" style="1" customWidth="1"/>
    <col min="12810" max="12810" width="21.6640625" style="1" bestFit="1" customWidth="1"/>
    <col min="12811" max="13054" width="9" style="1"/>
    <col min="13055" max="13055" width="13.44140625" style="1" customWidth="1"/>
    <col min="13056" max="13056" width="2.21875" style="1" customWidth="1"/>
    <col min="13057" max="13057" width="6.77734375" style="1" customWidth="1"/>
    <col min="13058" max="13059" width="9" style="1"/>
    <col min="13060" max="13060" width="2.21875" style="1" customWidth="1"/>
    <col min="13061" max="13061" width="6.77734375" style="1" customWidth="1"/>
    <col min="13062" max="13063" width="9" style="1"/>
    <col min="13064" max="13064" width="13.44140625" style="1" customWidth="1"/>
    <col min="13065" max="13065" width="4.44140625" style="1" customWidth="1"/>
    <col min="13066" max="13066" width="21.6640625" style="1" bestFit="1" customWidth="1"/>
    <col min="13067" max="13310" width="9" style="1"/>
    <col min="13311" max="13311" width="13.44140625" style="1" customWidth="1"/>
    <col min="13312" max="13312" width="2.21875" style="1" customWidth="1"/>
    <col min="13313" max="13313" width="6.77734375" style="1" customWidth="1"/>
    <col min="13314" max="13315" width="9" style="1"/>
    <col min="13316" max="13316" width="2.21875" style="1" customWidth="1"/>
    <col min="13317" max="13317" width="6.77734375" style="1" customWidth="1"/>
    <col min="13318" max="13319" width="9" style="1"/>
    <col min="13320" max="13320" width="13.44140625" style="1" customWidth="1"/>
    <col min="13321" max="13321" width="4.44140625" style="1" customWidth="1"/>
    <col min="13322" max="13322" width="21.6640625" style="1" bestFit="1" customWidth="1"/>
    <col min="13323" max="13566" width="9" style="1"/>
    <col min="13567" max="13567" width="13.44140625" style="1" customWidth="1"/>
    <col min="13568" max="13568" width="2.21875" style="1" customWidth="1"/>
    <col min="13569" max="13569" width="6.77734375" style="1" customWidth="1"/>
    <col min="13570" max="13571" width="9" style="1"/>
    <col min="13572" max="13572" width="2.21875" style="1" customWidth="1"/>
    <col min="13573" max="13573" width="6.77734375" style="1" customWidth="1"/>
    <col min="13574" max="13575" width="9" style="1"/>
    <col min="13576" max="13576" width="13.44140625" style="1" customWidth="1"/>
    <col min="13577" max="13577" width="4.44140625" style="1" customWidth="1"/>
    <col min="13578" max="13578" width="21.6640625" style="1" bestFit="1" customWidth="1"/>
    <col min="13579" max="13822" width="9" style="1"/>
    <col min="13823" max="13823" width="13.44140625" style="1" customWidth="1"/>
    <col min="13824" max="13824" width="2.21875" style="1" customWidth="1"/>
    <col min="13825" max="13825" width="6.77734375" style="1" customWidth="1"/>
    <col min="13826" max="13827" width="9" style="1"/>
    <col min="13828" max="13828" width="2.21875" style="1" customWidth="1"/>
    <col min="13829" max="13829" width="6.77734375" style="1" customWidth="1"/>
    <col min="13830" max="13831" width="9" style="1"/>
    <col min="13832" max="13832" width="13.44140625" style="1" customWidth="1"/>
    <col min="13833" max="13833" width="4.44140625" style="1" customWidth="1"/>
    <col min="13834" max="13834" width="21.6640625" style="1" bestFit="1" customWidth="1"/>
    <col min="13835" max="14078" width="9" style="1"/>
    <col min="14079" max="14079" width="13.44140625" style="1" customWidth="1"/>
    <col min="14080" max="14080" width="2.21875" style="1" customWidth="1"/>
    <col min="14081" max="14081" width="6.77734375" style="1" customWidth="1"/>
    <col min="14082" max="14083" width="9" style="1"/>
    <col min="14084" max="14084" width="2.21875" style="1" customWidth="1"/>
    <col min="14085" max="14085" width="6.77734375" style="1" customWidth="1"/>
    <col min="14086" max="14087" width="9" style="1"/>
    <col min="14088" max="14088" width="13.44140625" style="1" customWidth="1"/>
    <col min="14089" max="14089" width="4.44140625" style="1" customWidth="1"/>
    <col min="14090" max="14090" width="21.6640625" style="1" bestFit="1" customWidth="1"/>
    <col min="14091" max="14334" width="9" style="1"/>
    <col min="14335" max="14335" width="13.44140625" style="1" customWidth="1"/>
    <col min="14336" max="14336" width="2.21875" style="1" customWidth="1"/>
    <col min="14337" max="14337" width="6.77734375" style="1" customWidth="1"/>
    <col min="14338" max="14339" width="9" style="1"/>
    <col min="14340" max="14340" width="2.21875" style="1" customWidth="1"/>
    <col min="14341" max="14341" width="6.77734375" style="1" customWidth="1"/>
    <col min="14342" max="14343" width="9" style="1"/>
    <col min="14344" max="14344" width="13.44140625" style="1" customWidth="1"/>
    <col min="14345" max="14345" width="4.44140625" style="1" customWidth="1"/>
    <col min="14346" max="14346" width="21.6640625" style="1" bestFit="1" customWidth="1"/>
    <col min="14347" max="14590" width="9" style="1"/>
    <col min="14591" max="14591" width="13.44140625" style="1" customWidth="1"/>
    <col min="14592" max="14592" width="2.21875" style="1" customWidth="1"/>
    <col min="14593" max="14593" width="6.77734375" style="1" customWidth="1"/>
    <col min="14594" max="14595" width="9" style="1"/>
    <col min="14596" max="14596" width="2.21875" style="1" customWidth="1"/>
    <col min="14597" max="14597" width="6.77734375" style="1" customWidth="1"/>
    <col min="14598" max="14599" width="9" style="1"/>
    <col min="14600" max="14600" width="13.44140625" style="1" customWidth="1"/>
    <col min="14601" max="14601" width="4.44140625" style="1" customWidth="1"/>
    <col min="14602" max="14602" width="21.6640625" style="1" bestFit="1" customWidth="1"/>
    <col min="14603" max="14846" width="9" style="1"/>
    <col min="14847" max="14847" width="13.44140625" style="1" customWidth="1"/>
    <col min="14848" max="14848" width="2.21875" style="1" customWidth="1"/>
    <col min="14849" max="14849" width="6.77734375" style="1" customWidth="1"/>
    <col min="14850" max="14851" width="9" style="1"/>
    <col min="14852" max="14852" width="2.21875" style="1" customWidth="1"/>
    <col min="14853" max="14853" width="6.77734375" style="1" customWidth="1"/>
    <col min="14854" max="14855" width="9" style="1"/>
    <col min="14856" max="14856" width="13.44140625" style="1" customWidth="1"/>
    <col min="14857" max="14857" width="4.44140625" style="1" customWidth="1"/>
    <col min="14858" max="14858" width="21.6640625" style="1" bestFit="1" customWidth="1"/>
    <col min="14859" max="15102" width="9" style="1"/>
    <col min="15103" max="15103" width="13.44140625" style="1" customWidth="1"/>
    <col min="15104" max="15104" width="2.21875" style="1" customWidth="1"/>
    <col min="15105" max="15105" width="6.77734375" style="1" customWidth="1"/>
    <col min="15106" max="15107" width="9" style="1"/>
    <col min="15108" max="15108" width="2.21875" style="1" customWidth="1"/>
    <col min="15109" max="15109" width="6.77734375" style="1" customWidth="1"/>
    <col min="15110" max="15111" width="9" style="1"/>
    <col min="15112" max="15112" width="13.44140625" style="1" customWidth="1"/>
    <col min="15113" max="15113" width="4.44140625" style="1" customWidth="1"/>
    <col min="15114" max="15114" width="21.6640625" style="1" bestFit="1" customWidth="1"/>
    <col min="15115" max="15358" width="9" style="1"/>
    <col min="15359" max="15359" width="13.44140625" style="1" customWidth="1"/>
    <col min="15360" max="15360" width="2.21875" style="1" customWidth="1"/>
    <col min="15361" max="15361" width="6.77734375" style="1" customWidth="1"/>
    <col min="15362" max="15363" width="9" style="1"/>
    <col min="15364" max="15364" width="2.21875" style="1" customWidth="1"/>
    <col min="15365" max="15365" width="6.77734375" style="1" customWidth="1"/>
    <col min="15366" max="15367" width="9" style="1"/>
    <col min="15368" max="15368" width="13.44140625" style="1" customWidth="1"/>
    <col min="15369" max="15369" width="4.44140625" style="1" customWidth="1"/>
    <col min="15370" max="15370" width="21.6640625" style="1" bestFit="1" customWidth="1"/>
    <col min="15371" max="15614" width="9" style="1"/>
    <col min="15615" max="15615" width="13.44140625" style="1" customWidth="1"/>
    <col min="15616" max="15616" width="2.21875" style="1" customWidth="1"/>
    <col min="15617" max="15617" width="6.77734375" style="1" customWidth="1"/>
    <col min="15618" max="15619" width="9" style="1"/>
    <col min="15620" max="15620" width="2.21875" style="1" customWidth="1"/>
    <col min="15621" max="15621" width="6.77734375" style="1" customWidth="1"/>
    <col min="15622" max="15623" width="9" style="1"/>
    <col min="15624" max="15624" width="13.44140625" style="1" customWidth="1"/>
    <col min="15625" max="15625" width="4.44140625" style="1" customWidth="1"/>
    <col min="15626" max="15626" width="21.6640625" style="1" bestFit="1" customWidth="1"/>
    <col min="15627" max="15870" width="9" style="1"/>
    <col min="15871" max="15871" width="13.44140625" style="1" customWidth="1"/>
    <col min="15872" max="15872" width="2.21875" style="1" customWidth="1"/>
    <col min="15873" max="15873" width="6.77734375" style="1" customWidth="1"/>
    <col min="15874" max="15875" width="9" style="1"/>
    <col min="15876" max="15876" width="2.21875" style="1" customWidth="1"/>
    <col min="15877" max="15877" width="6.77734375" style="1" customWidth="1"/>
    <col min="15878" max="15879" width="9" style="1"/>
    <col min="15880" max="15880" width="13.44140625" style="1" customWidth="1"/>
    <col min="15881" max="15881" width="4.44140625" style="1" customWidth="1"/>
    <col min="15882" max="15882" width="21.6640625" style="1" bestFit="1" customWidth="1"/>
    <col min="15883" max="16126" width="9" style="1"/>
    <col min="16127" max="16127" width="13.44140625" style="1" customWidth="1"/>
    <col min="16128" max="16128" width="2.21875" style="1" customWidth="1"/>
    <col min="16129" max="16129" width="6.77734375" style="1" customWidth="1"/>
    <col min="16130" max="16131" width="9" style="1"/>
    <col min="16132" max="16132" width="2.21875" style="1" customWidth="1"/>
    <col min="16133" max="16133" width="6.77734375" style="1" customWidth="1"/>
    <col min="16134" max="16135" width="9" style="1"/>
    <col min="16136" max="16136" width="13.44140625" style="1" customWidth="1"/>
    <col min="16137" max="16137" width="4.44140625" style="1" customWidth="1"/>
    <col min="16138" max="16138" width="21.6640625" style="1" bestFit="1" customWidth="1"/>
    <col min="16139" max="16384" width="9" style="1"/>
  </cols>
  <sheetData>
    <row r="1" spans="1:12" ht="26.25" customHeight="1" x14ac:dyDescent="0.2"/>
    <row r="2" spans="1:12" ht="26.25" customHeight="1" x14ac:dyDescent="0.2">
      <c r="J2" s="49" t="s">
        <v>178</v>
      </c>
      <c r="K2" s="107" t="s">
        <v>178</v>
      </c>
      <c r="L2" s="107" t="s">
        <v>255</v>
      </c>
    </row>
    <row r="3" spans="1:12" ht="26.25" customHeight="1" x14ac:dyDescent="0.2">
      <c r="J3" s="111" t="s">
        <v>179</v>
      </c>
      <c r="K3" s="110" t="s">
        <v>253</v>
      </c>
      <c r="L3" s="110" t="s">
        <v>256</v>
      </c>
    </row>
    <row r="4" spans="1:12" ht="26.25" customHeight="1" x14ac:dyDescent="0.2">
      <c r="A4" s="182" t="s">
        <v>179</v>
      </c>
      <c r="B4" s="182"/>
      <c r="C4" s="182"/>
      <c r="D4" s="182"/>
      <c r="E4" s="182"/>
      <c r="F4" s="182"/>
      <c r="G4" s="182"/>
      <c r="H4" s="182"/>
      <c r="I4" s="50"/>
      <c r="J4" s="112" t="s">
        <v>180</v>
      </c>
      <c r="K4" s="108" t="s">
        <v>254</v>
      </c>
      <c r="L4" s="108" t="s">
        <v>258</v>
      </c>
    </row>
    <row r="5" spans="1:12" ht="26.25" customHeight="1" x14ac:dyDescent="0.2">
      <c r="A5" s="175"/>
      <c r="B5" s="175"/>
      <c r="C5" s="175"/>
      <c r="D5" s="175"/>
      <c r="E5" s="175"/>
      <c r="F5" s="175"/>
      <c r="G5" s="175"/>
      <c r="H5" s="175"/>
      <c r="I5" s="50"/>
      <c r="J5" s="112" t="s">
        <v>251</v>
      </c>
      <c r="K5" s="108"/>
      <c r="L5" s="108" t="s">
        <v>259</v>
      </c>
    </row>
    <row r="6" spans="1:12" ht="26.25" customHeight="1" x14ac:dyDescent="0.2">
      <c r="A6" s="183" t="s">
        <v>266</v>
      </c>
      <c r="B6" s="183"/>
      <c r="C6" s="183"/>
      <c r="D6" s="183"/>
      <c r="E6" s="183"/>
      <c r="F6" s="183"/>
      <c r="G6" s="183"/>
      <c r="H6" s="183"/>
      <c r="J6" s="112" t="s">
        <v>252</v>
      </c>
      <c r="K6" s="108"/>
      <c r="L6" s="108" t="s">
        <v>260</v>
      </c>
    </row>
    <row r="7" spans="1:12" ht="26.25" customHeight="1" x14ac:dyDescent="0.2">
      <c r="A7" s="174" t="s">
        <v>181</v>
      </c>
      <c r="B7" s="174"/>
      <c r="C7" s="174"/>
      <c r="D7" s="174"/>
      <c r="E7" s="174"/>
      <c r="F7" s="174"/>
      <c r="G7" s="174"/>
      <c r="H7" s="174"/>
      <c r="J7" s="51"/>
      <c r="K7" s="108"/>
      <c r="L7" s="108" t="s">
        <v>257</v>
      </c>
    </row>
    <row r="8" spans="1:12" ht="26.25" customHeight="1" x14ac:dyDescent="0.2">
      <c r="A8" s="174" t="s">
        <v>264</v>
      </c>
      <c r="B8" s="174"/>
      <c r="C8" s="174"/>
      <c r="D8" s="174"/>
      <c r="E8" s="174"/>
      <c r="F8" s="174"/>
      <c r="G8" s="174"/>
      <c r="H8" s="174"/>
      <c r="J8" s="108"/>
      <c r="K8" s="108"/>
      <c r="L8" s="108" t="s">
        <v>261</v>
      </c>
    </row>
    <row r="9" spans="1:12" ht="26.25" customHeight="1" x14ac:dyDescent="0.2">
      <c r="A9" s="48"/>
      <c r="B9" s="48"/>
      <c r="C9" s="48"/>
      <c r="D9" s="48"/>
      <c r="E9" s="48"/>
      <c r="F9" s="48"/>
      <c r="G9" s="48"/>
      <c r="J9" s="108"/>
      <c r="K9" s="108"/>
      <c r="L9" s="108"/>
    </row>
    <row r="10" spans="1:12" ht="26.25" customHeight="1" x14ac:dyDescent="0.2">
      <c r="A10" s="48"/>
      <c r="B10" s="48"/>
      <c r="C10" s="48"/>
      <c r="D10" s="48"/>
      <c r="E10" s="48"/>
      <c r="F10" s="48"/>
      <c r="G10" s="48"/>
      <c r="J10" s="108"/>
      <c r="K10" s="108"/>
      <c r="L10" s="108"/>
    </row>
    <row r="11" spans="1:12" ht="26.25" customHeight="1" x14ac:dyDescent="0.2">
      <c r="A11" s="48"/>
      <c r="B11" s="48"/>
      <c r="C11" s="48"/>
      <c r="D11" s="48"/>
      <c r="E11" s="48"/>
      <c r="F11" s="48"/>
      <c r="G11" s="48"/>
      <c r="J11" s="108"/>
      <c r="K11" s="108"/>
      <c r="L11" s="108"/>
    </row>
    <row r="12" spans="1:12" ht="26.25" customHeight="1" x14ac:dyDescent="0.2">
      <c r="A12" s="48"/>
      <c r="B12" s="48"/>
      <c r="C12" s="48"/>
      <c r="D12" s="48"/>
      <c r="E12" s="48"/>
      <c r="F12" s="48"/>
      <c r="J12" s="51"/>
      <c r="K12" s="108"/>
      <c r="L12" s="108"/>
    </row>
    <row r="13" spans="1:12" ht="26.25" customHeight="1" x14ac:dyDescent="0.2">
      <c r="J13" s="109"/>
      <c r="K13" s="109"/>
      <c r="L13" s="109"/>
    </row>
    <row r="14" spans="1:12" ht="26.25" customHeight="1" x14ac:dyDescent="0.2">
      <c r="A14" s="177" t="s">
        <v>182</v>
      </c>
      <c r="B14" s="177"/>
      <c r="C14" s="184" t="s">
        <v>179</v>
      </c>
      <c r="D14" s="184"/>
      <c r="E14" s="1" t="s">
        <v>183</v>
      </c>
    </row>
    <row r="15" spans="1:12" ht="26.25" customHeight="1" x14ac:dyDescent="0.2">
      <c r="A15" s="174"/>
      <c r="B15" s="174"/>
      <c r="C15" s="174"/>
      <c r="D15" s="174"/>
      <c r="E15" s="174"/>
      <c r="F15" s="174"/>
      <c r="G15" s="174"/>
      <c r="H15" s="174"/>
    </row>
    <row r="16" spans="1:12" ht="26.25" customHeight="1" x14ac:dyDescent="0.2">
      <c r="B16" s="54" t="s">
        <v>184</v>
      </c>
      <c r="C16" s="185"/>
      <c r="D16" s="185"/>
      <c r="E16" s="185"/>
      <c r="F16" s="185"/>
      <c r="G16" s="185"/>
    </row>
    <row r="17" spans="1:10" ht="26.25" customHeight="1" x14ac:dyDescent="0.2">
      <c r="B17" s="48" t="s">
        <v>185</v>
      </c>
      <c r="C17" s="186" t="s">
        <v>250</v>
      </c>
      <c r="D17" s="186"/>
      <c r="E17" s="186"/>
      <c r="F17" s="186"/>
      <c r="G17" s="186"/>
    </row>
    <row r="18" spans="1:10" ht="26.25" customHeight="1" x14ac:dyDescent="0.2">
      <c r="B18" s="48" t="s">
        <v>186</v>
      </c>
      <c r="C18" s="172" t="s">
        <v>267</v>
      </c>
      <c r="D18" s="172"/>
      <c r="E18" s="172"/>
      <c r="F18" s="172"/>
      <c r="G18" s="172"/>
    </row>
    <row r="19" spans="1:10" ht="26.25" customHeight="1" x14ac:dyDescent="0.2">
      <c r="B19" s="48" t="s">
        <v>187</v>
      </c>
      <c r="C19" s="187" t="s">
        <v>253</v>
      </c>
      <c r="D19" s="187"/>
      <c r="E19" s="187"/>
      <c r="F19" s="187"/>
      <c r="G19" s="187"/>
    </row>
    <row r="20" spans="1:10" ht="26.25" customHeight="1" x14ac:dyDescent="0.2">
      <c r="A20" s="174"/>
      <c r="B20" s="174"/>
      <c r="C20" s="174"/>
      <c r="D20" s="174"/>
      <c r="E20" s="174"/>
      <c r="F20" s="174"/>
      <c r="G20" s="174"/>
      <c r="H20" s="174"/>
    </row>
    <row r="21" spans="1:10" ht="26.25" customHeight="1" x14ac:dyDescent="0.2">
      <c r="B21" s="179" t="s">
        <v>188</v>
      </c>
      <c r="C21" s="180"/>
      <c r="D21" s="181"/>
      <c r="E21" s="179" t="s">
        <v>262</v>
      </c>
      <c r="F21" s="180"/>
      <c r="G21" s="181"/>
    </row>
    <row r="22" spans="1:10" ht="26.25" customHeight="1" x14ac:dyDescent="0.2">
      <c r="B22" s="55"/>
      <c r="C22" s="56"/>
      <c r="D22" s="57"/>
      <c r="E22" s="55"/>
      <c r="F22" s="56"/>
      <c r="G22" s="57"/>
    </row>
    <row r="23" spans="1:10" ht="26.25" customHeight="1" x14ac:dyDescent="0.2">
      <c r="B23" s="58"/>
      <c r="C23" s="59"/>
      <c r="D23" s="60"/>
      <c r="E23" s="58"/>
      <c r="F23" s="59"/>
      <c r="G23" s="60"/>
    </row>
    <row r="24" spans="1:10" ht="26.25" customHeight="1" x14ac:dyDescent="0.2">
      <c r="B24" s="58"/>
      <c r="C24" s="59"/>
      <c r="D24" s="60"/>
      <c r="E24" s="58"/>
      <c r="F24" s="59"/>
      <c r="G24" s="60"/>
    </row>
    <row r="25" spans="1:10" ht="26.25" customHeight="1" x14ac:dyDescent="0.2">
      <c r="B25" s="61"/>
      <c r="C25" s="62"/>
      <c r="D25" s="63"/>
      <c r="E25" s="61"/>
      <c r="F25" s="62"/>
      <c r="G25" s="63"/>
    </row>
    <row r="26" spans="1:10" ht="26.25" customHeight="1" x14ac:dyDescent="0.2">
      <c r="A26" s="174"/>
      <c r="B26" s="174"/>
      <c r="C26" s="174"/>
      <c r="D26" s="174"/>
      <c r="E26" s="174"/>
      <c r="F26" s="174"/>
      <c r="G26" s="174"/>
      <c r="H26" s="174"/>
    </row>
    <row r="27" spans="1:10" ht="26.25" customHeight="1" x14ac:dyDescent="0.2">
      <c r="A27" s="175" t="s">
        <v>189</v>
      </c>
      <c r="B27" s="175"/>
      <c r="C27" s="175"/>
      <c r="D27" s="175"/>
      <c r="E27" s="175"/>
      <c r="F27" s="175"/>
      <c r="G27" s="175"/>
      <c r="H27" s="175"/>
      <c r="I27" s="53"/>
    </row>
    <row r="28" spans="1:10" ht="26.25" customHeight="1" x14ac:dyDescent="0.2">
      <c r="A28" s="176" t="s">
        <v>268</v>
      </c>
      <c r="B28" s="176"/>
      <c r="C28" s="176"/>
      <c r="D28" s="176"/>
      <c r="E28" s="176"/>
      <c r="F28" s="176"/>
      <c r="G28" s="176"/>
      <c r="H28" s="176"/>
      <c r="I28" s="64"/>
    </row>
    <row r="29" spans="1:10" ht="26.25" customHeight="1" x14ac:dyDescent="0.2">
      <c r="A29" s="177" t="s">
        <v>190</v>
      </c>
      <c r="B29" s="177"/>
      <c r="C29" s="177"/>
      <c r="D29" s="177"/>
      <c r="E29" s="177"/>
      <c r="F29" s="177"/>
      <c r="G29" s="177"/>
      <c r="H29" s="177"/>
      <c r="I29" s="64"/>
    </row>
    <row r="30" spans="1:10" ht="37.5" customHeight="1" x14ac:dyDescent="0.2">
      <c r="A30" s="65" t="s">
        <v>191</v>
      </c>
      <c r="J30" s="66" t="s">
        <v>192</v>
      </c>
    </row>
    <row r="31" spans="1:10" ht="22.5" customHeight="1" x14ac:dyDescent="0.2">
      <c r="A31" s="66" t="s">
        <v>193</v>
      </c>
      <c r="B31" s="178" t="s">
        <v>291</v>
      </c>
      <c r="C31" s="178"/>
      <c r="D31" s="178"/>
      <c r="E31" s="178" t="s">
        <v>290</v>
      </c>
      <c r="F31" s="178"/>
      <c r="G31" s="178"/>
      <c r="H31" s="67" t="s">
        <v>194</v>
      </c>
      <c r="J31" s="49" t="s">
        <v>195</v>
      </c>
    </row>
    <row r="32" spans="1:10" ht="22.5" customHeight="1" x14ac:dyDescent="0.2">
      <c r="A32" s="52">
        <v>1</v>
      </c>
      <c r="B32" s="172"/>
      <c r="C32" s="172"/>
      <c r="D32" s="173"/>
      <c r="E32" s="68"/>
      <c r="F32" s="172"/>
      <c r="G32" s="173"/>
      <c r="H32" s="69"/>
      <c r="J32" s="51" t="s">
        <v>196</v>
      </c>
    </row>
    <row r="33" spans="1:10" ht="22.5" customHeight="1" x14ac:dyDescent="0.2">
      <c r="A33" s="66">
        <v>2</v>
      </c>
      <c r="B33" s="172"/>
      <c r="C33" s="172"/>
      <c r="D33" s="173"/>
      <c r="E33" s="68"/>
      <c r="F33" s="172"/>
      <c r="G33" s="173"/>
      <c r="H33" s="69"/>
      <c r="J33" s="51" t="s">
        <v>197</v>
      </c>
    </row>
    <row r="34" spans="1:10" ht="22.5" customHeight="1" x14ac:dyDescent="0.2">
      <c r="A34" s="66">
        <v>3</v>
      </c>
      <c r="B34" s="172"/>
      <c r="C34" s="172"/>
      <c r="D34" s="173"/>
      <c r="E34" s="68"/>
      <c r="F34" s="172"/>
      <c r="G34" s="173"/>
      <c r="H34" s="69"/>
      <c r="J34" s="52"/>
    </row>
    <row r="35" spans="1:10" ht="22.5" customHeight="1" x14ac:dyDescent="0.2">
      <c r="A35" s="66">
        <v>4</v>
      </c>
      <c r="B35" s="172"/>
      <c r="C35" s="172"/>
      <c r="D35" s="173"/>
      <c r="E35" s="68"/>
      <c r="F35" s="172"/>
      <c r="G35" s="173"/>
      <c r="H35" s="69"/>
    </row>
    <row r="36" spans="1:10" ht="22.5" customHeight="1" x14ac:dyDescent="0.2">
      <c r="A36" s="66">
        <v>5</v>
      </c>
      <c r="B36" s="172"/>
      <c r="C36" s="172"/>
      <c r="D36" s="173"/>
      <c r="E36" s="68"/>
      <c r="F36" s="172"/>
      <c r="G36" s="173"/>
      <c r="H36" s="69"/>
    </row>
    <row r="37" spans="1:10" ht="22.5" customHeight="1" x14ac:dyDescent="0.2">
      <c r="A37" s="66">
        <v>6</v>
      </c>
      <c r="B37" s="172"/>
      <c r="C37" s="172"/>
      <c r="D37" s="173"/>
      <c r="E37" s="68"/>
      <c r="F37" s="172"/>
      <c r="G37" s="173"/>
      <c r="H37" s="69"/>
    </row>
    <row r="38" spans="1:10" ht="22.5" customHeight="1" x14ac:dyDescent="0.2">
      <c r="A38" s="66">
        <v>7</v>
      </c>
      <c r="B38" s="172"/>
      <c r="C38" s="172"/>
      <c r="D38" s="173"/>
      <c r="E38" s="68"/>
      <c r="F38" s="172"/>
      <c r="G38" s="173"/>
      <c r="H38" s="69"/>
    </row>
    <row r="39" spans="1:10" ht="22.5" customHeight="1" x14ac:dyDescent="0.2">
      <c r="A39" s="66">
        <v>8</v>
      </c>
      <c r="B39" s="172"/>
      <c r="C39" s="172"/>
      <c r="D39" s="173"/>
      <c r="E39" s="68"/>
      <c r="F39" s="172"/>
      <c r="G39" s="173"/>
      <c r="H39" s="69"/>
    </row>
    <row r="40" spans="1:10" ht="22.5" customHeight="1" x14ac:dyDescent="0.2">
      <c r="A40" s="66">
        <v>9</v>
      </c>
      <c r="B40" s="172"/>
      <c r="C40" s="172"/>
      <c r="D40" s="173"/>
      <c r="E40" s="68"/>
      <c r="F40" s="172"/>
      <c r="G40" s="173"/>
      <c r="H40" s="69"/>
    </row>
    <row r="41" spans="1:10" ht="22.5" customHeight="1" x14ac:dyDescent="0.2">
      <c r="A41" s="66">
        <v>10</v>
      </c>
      <c r="B41" s="172"/>
      <c r="C41" s="172"/>
      <c r="D41" s="173"/>
      <c r="E41" s="68"/>
      <c r="F41" s="172"/>
      <c r="G41" s="173"/>
      <c r="H41" s="69"/>
    </row>
    <row r="42" spans="1:10" ht="22.5" customHeight="1" x14ac:dyDescent="0.2">
      <c r="A42" s="66">
        <v>11</v>
      </c>
      <c r="B42" s="172"/>
      <c r="C42" s="172"/>
      <c r="D42" s="173"/>
      <c r="E42" s="68"/>
      <c r="F42" s="172"/>
      <c r="G42" s="173"/>
      <c r="H42" s="69"/>
    </row>
    <row r="43" spans="1:10" ht="22.5" customHeight="1" x14ac:dyDescent="0.2">
      <c r="A43" s="66">
        <v>12</v>
      </c>
      <c r="B43" s="172"/>
      <c r="C43" s="172"/>
      <c r="D43" s="173"/>
      <c r="E43" s="68"/>
      <c r="F43" s="172"/>
      <c r="G43" s="173"/>
      <c r="H43" s="69"/>
    </row>
    <row r="44" spans="1:10" ht="22.5" customHeight="1" x14ac:dyDescent="0.2">
      <c r="A44" s="66">
        <v>13</v>
      </c>
      <c r="B44" s="172"/>
      <c r="C44" s="172"/>
      <c r="D44" s="173"/>
      <c r="E44" s="68"/>
      <c r="F44" s="172"/>
      <c r="G44" s="173"/>
      <c r="H44" s="69"/>
    </row>
    <row r="45" spans="1:10" ht="22.5" customHeight="1" x14ac:dyDescent="0.2">
      <c r="A45" s="66">
        <v>14</v>
      </c>
      <c r="B45" s="172"/>
      <c r="C45" s="172"/>
      <c r="D45" s="173"/>
      <c r="E45" s="68"/>
      <c r="F45" s="172"/>
      <c r="G45" s="173"/>
      <c r="H45" s="69"/>
    </row>
    <row r="46" spans="1:10" ht="22.5" customHeight="1" x14ac:dyDescent="0.2">
      <c r="A46" s="66">
        <v>15</v>
      </c>
      <c r="B46" s="172"/>
      <c r="C46" s="172"/>
      <c r="D46" s="173"/>
      <c r="E46" s="68"/>
      <c r="F46" s="172"/>
      <c r="G46" s="173"/>
      <c r="H46" s="69"/>
    </row>
    <row r="47" spans="1:10" ht="22.5" customHeight="1" x14ac:dyDescent="0.2">
      <c r="A47" s="66">
        <v>16</v>
      </c>
      <c r="B47" s="172"/>
      <c r="C47" s="172"/>
      <c r="D47" s="173"/>
      <c r="E47" s="68"/>
      <c r="F47" s="172"/>
      <c r="G47" s="173"/>
      <c r="H47" s="69"/>
    </row>
    <row r="48" spans="1:10" ht="22.5" customHeight="1" x14ac:dyDescent="0.2">
      <c r="A48" s="66">
        <v>17</v>
      </c>
      <c r="B48" s="172"/>
      <c r="C48" s="172"/>
      <c r="D48" s="173"/>
      <c r="E48" s="68"/>
      <c r="F48" s="172"/>
      <c r="G48" s="173"/>
      <c r="H48" s="69"/>
    </row>
    <row r="49" spans="1:8" ht="22.5" customHeight="1" x14ac:dyDescent="0.2">
      <c r="A49" s="66">
        <v>18</v>
      </c>
      <c r="B49" s="172"/>
      <c r="C49" s="172"/>
      <c r="D49" s="173"/>
      <c r="E49" s="68"/>
      <c r="F49" s="172"/>
      <c r="G49" s="173"/>
      <c r="H49" s="69"/>
    </row>
    <row r="50" spans="1:8" ht="22.5" customHeight="1" x14ac:dyDescent="0.2">
      <c r="A50" s="66">
        <v>19</v>
      </c>
      <c r="B50" s="172"/>
      <c r="C50" s="172"/>
      <c r="D50" s="173"/>
      <c r="E50" s="68"/>
      <c r="F50" s="172"/>
      <c r="G50" s="173"/>
      <c r="H50" s="69"/>
    </row>
    <row r="51" spans="1:8" ht="22.5" customHeight="1" x14ac:dyDescent="0.2">
      <c r="A51" s="66">
        <v>20</v>
      </c>
      <c r="B51" s="172"/>
      <c r="C51" s="172"/>
      <c r="D51" s="173"/>
      <c r="E51" s="68"/>
      <c r="F51" s="172"/>
      <c r="G51" s="173"/>
      <c r="H51" s="69"/>
    </row>
    <row r="52" spans="1:8" ht="22.5" customHeight="1" x14ac:dyDescent="0.2">
      <c r="A52" s="66">
        <v>21</v>
      </c>
      <c r="B52" s="172"/>
      <c r="C52" s="172"/>
      <c r="D52" s="173"/>
      <c r="E52" s="68"/>
      <c r="F52" s="172"/>
      <c r="G52" s="173"/>
      <c r="H52" s="69"/>
    </row>
    <row r="53" spans="1:8" ht="22.5" customHeight="1" x14ac:dyDescent="0.2">
      <c r="A53" s="66">
        <v>22</v>
      </c>
      <c r="B53" s="172"/>
      <c r="C53" s="172"/>
      <c r="D53" s="173"/>
      <c r="E53" s="68"/>
      <c r="F53" s="172"/>
      <c r="G53" s="173"/>
      <c r="H53" s="69"/>
    </row>
    <row r="54" spans="1:8" ht="22.5" customHeight="1" x14ac:dyDescent="0.2">
      <c r="A54" s="66">
        <v>23</v>
      </c>
      <c r="B54" s="172"/>
      <c r="C54" s="172"/>
      <c r="D54" s="173"/>
      <c r="E54" s="68"/>
      <c r="F54" s="172"/>
      <c r="G54" s="173"/>
      <c r="H54" s="69"/>
    </row>
    <row r="55" spans="1:8" ht="22.5" customHeight="1" x14ac:dyDescent="0.2">
      <c r="A55" s="66">
        <v>24</v>
      </c>
      <c r="B55" s="172"/>
      <c r="C55" s="172"/>
      <c r="D55" s="173"/>
      <c r="E55" s="68"/>
      <c r="F55" s="172"/>
      <c r="G55" s="173"/>
      <c r="H55" s="69"/>
    </row>
    <row r="56" spans="1:8" ht="22.5" customHeight="1" x14ac:dyDescent="0.2">
      <c r="A56" s="66">
        <v>25</v>
      </c>
      <c r="B56" s="172"/>
      <c r="C56" s="172"/>
      <c r="D56" s="173"/>
      <c r="E56" s="68"/>
      <c r="F56" s="172"/>
      <c r="G56" s="173"/>
      <c r="H56" s="69"/>
    </row>
    <row r="57" spans="1:8" ht="22.5" customHeight="1" x14ac:dyDescent="0.2">
      <c r="A57" s="66"/>
      <c r="B57" s="172"/>
      <c r="C57" s="172"/>
      <c r="D57" s="173"/>
      <c r="E57" s="68"/>
      <c r="F57" s="172"/>
      <c r="G57" s="173"/>
      <c r="H57" s="69"/>
    </row>
    <row r="58" spans="1:8" ht="22.5" customHeight="1" x14ac:dyDescent="0.2">
      <c r="A58" s="66"/>
      <c r="B58" s="172"/>
      <c r="C58" s="172"/>
      <c r="D58" s="173"/>
      <c r="E58" s="68"/>
      <c r="F58" s="172"/>
      <c r="G58" s="173"/>
      <c r="H58" s="69"/>
    </row>
    <row r="59" spans="1:8" ht="22.5" customHeight="1" x14ac:dyDescent="0.2">
      <c r="A59" s="66"/>
      <c r="B59" s="172"/>
      <c r="C59" s="172"/>
      <c r="D59" s="173"/>
      <c r="E59" s="68"/>
      <c r="F59" s="172"/>
      <c r="G59" s="173"/>
      <c r="H59" s="69"/>
    </row>
    <row r="60" spans="1:8" ht="22.5" customHeight="1" x14ac:dyDescent="0.2">
      <c r="A60" s="171" t="s">
        <v>198</v>
      </c>
      <c r="B60" s="171"/>
      <c r="C60" s="171"/>
      <c r="D60" s="171"/>
      <c r="E60" s="171"/>
      <c r="F60" s="171"/>
      <c r="G60" s="171"/>
      <c r="H60" s="171"/>
    </row>
  </sheetData>
  <mergeCells count="78">
    <mergeCell ref="B21:D21"/>
    <mergeCell ref="E21:G21"/>
    <mergeCell ref="A4:H4"/>
    <mergeCell ref="A6:H6"/>
    <mergeCell ref="A7:H7"/>
    <mergeCell ref="A8:H8"/>
    <mergeCell ref="A14:B14"/>
    <mergeCell ref="C14:D14"/>
    <mergeCell ref="A15:H15"/>
    <mergeCell ref="C16:G16"/>
    <mergeCell ref="C17:G17"/>
    <mergeCell ref="C18:G18"/>
    <mergeCell ref="A20:H20"/>
    <mergeCell ref="C19:G19"/>
    <mergeCell ref="A5:H5"/>
    <mergeCell ref="A26:H26"/>
    <mergeCell ref="A27:H27"/>
    <mergeCell ref="A28:H28"/>
    <mergeCell ref="A29:H29"/>
    <mergeCell ref="B31:D31"/>
    <mergeCell ref="E31:G31"/>
    <mergeCell ref="B32:D32"/>
    <mergeCell ref="F32:G32"/>
    <mergeCell ref="B33:D33"/>
    <mergeCell ref="F33:G33"/>
    <mergeCell ref="B34:D34"/>
    <mergeCell ref="F34:G34"/>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46:D46"/>
    <mergeCell ref="F46:G46"/>
    <mergeCell ref="B47:D47"/>
    <mergeCell ref="F47:G47"/>
    <mergeCell ref="B48:D48"/>
    <mergeCell ref="F48:G48"/>
    <mergeCell ref="B49:D49"/>
    <mergeCell ref="F49:G49"/>
    <mergeCell ref="B50:D50"/>
    <mergeCell ref="F50:G50"/>
    <mergeCell ref="B51:D51"/>
    <mergeCell ref="F51:G51"/>
    <mergeCell ref="B52:D52"/>
    <mergeCell ref="F52:G52"/>
    <mergeCell ref="B53:D53"/>
    <mergeCell ref="F53:G53"/>
    <mergeCell ref="B54:D54"/>
    <mergeCell ref="F54:G54"/>
    <mergeCell ref="B55:D55"/>
    <mergeCell ref="F55:G55"/>
    <mergeCell ref="A60:H60"/>
    <mergeCell ref="B59:D59"/>
    <mergeCell ref="F59:G59"/>
    <mergeCell ref="B56:D56"/>
    <mergeCell ref="F56:G56"/>
    <mergeCell ref="B57:D57"/>
    <mergeCell ref="F57:G57"/>
    <mergeCell ref="B58:D58"/>
    <mergeCell ref="F58:G58"/>
  </mergeCells>
  <phoneticPr fontId="2"/>
  <dataValidations count="6">
    <dataValidation type="list" allowBlank="1" showInputMessage="1" showErrorMessage="1" sqref="WVG983044:WVP983044 WBO983044:WBX983044 VRS983044:VSB983044 VHW983044:VIF983044 UYA983044:UYJ983044 UOE983044:UON983044 UEI983044:UER983044 TUM983044:TUV983044 TKQ983044:TKZ983044 TAU983044:TBD983044 SQY983044:SRH983044 SHC983044:SHL983044 RXG983044:RXP983044 RNK983044:RNT983044 RDO983044:RDX983044 QTS983044:QUB983044 QJW983044:QKF983044 QAA983044:QAJ983044 PQE983044:PQN983044 PGI983044:PGR983044 OWM983044:OWV983044 OMQ983044:OMZ983044 OCU983044:ODD983044 NSY983044:NTH983044 NJC983044:NJL983044 MZG983044:MZP983044 MPK983044:MPT983044 MFO983044:MFX983044 LVS983044:LWB983044 LLW983044:LMF983044 LCA983044:LCJ983044 KSE983044:KSN983044 KII983044:KIR983044 JYM983044:JYV983044 JOQ983044:JOZ983044 JEU983044:JFD983044 IUY983044:IVH983044 ILC983044:ILL983044 IBG983044:IBP983044 HRK983044:HRT983044 HHO983044:HHX983044 GXS983044:GYB983044 GNW983044:GOF983044 GEA983044:GEJ983044 FUE983044:FUN983044 FKI983044:FKR983044 FAM983044:FAV983044 EQQ983044:EQZ983044 EGU983044:EHD983044 DWY983044:DXH983044 DNC983044:DNL983044 DDG983044:DDP983044 CTK983044:CTT983044 CJO983044:CJX983044 BZS983044:CAB983044 BPW983044:BQF983044 BGA983044:BGJ983044 AWE983044:AWN983044 AMI983044:AMR983044 ACM983044:ACV983044 SQ983044:SZ983044 IU983044:JD983044 A983044:H983044 WVG917508:WVP917508 WLK917508:WLT917508 WBO917508:WBX917508 VRS917508:VSB917508 VHW917508:VIF917508 UYA917508:UYJ917508 UOE917508:UON917508 UEI917508:UER917508 TUM917508:TUV917508 TKQ917508:TKZ917508 TAU917508:TBD917508 SQY917508:SRH917508 SHC917508:SHL917508 RXG917508:RXP917508 RNK917508:RNT917508 RDO917508:RDX917508 QTS917508:QUB917508 QJW917508:QKF917508 QAA917508:QAJ917508 PQE917508:PQN917508 PGI917508:PGR917508 OWM917508:OWV917508 OMQ917508:OMZ917508 OCU917508:ODD917508 NSY917508:NTH917508 NJC917508:NJL917508 MZG917508:MZP917508 MPK917508:MPT917508 MFO917508:MFX917508 LVS917508:LWB917508 LLW917508:LMF917508 LCA917508:LCJ917508 KSE917508:KSN917508 KII917508:KIR917508 JYM917508:JYV917508 JOQ917508:JOZ917508 JEU917508:JFD917508 IUY917508:IVH917508 ILC917508:ILL917508 IBG917508:IBP917508 HRK917508:HRT917508 HHO917508:HHX917508 GXS917508:GYB917508 GNW917508:GOF917508 GEA917508:GEJ917508 FUE917508:FUN917508 FKI917508:FKR917508 FAM917508:FAV917508 EQQ917508:EQZ917508 EGU917508:EHD917508 DWY917508:DXH917508 DNC917508:DNL917508 DDG917508:DDP917508 CTK917508:CTT917508 CJO917508:CJX917508 BZS917508:CAB917508 BPW917508:BQF917508 BGA917508:BGJ917508 AWE917508:AWN917508 AMI917508:AMR917508 ACM917508:ACV917508 SQ917508:SZ917508 IU917508:JD917508 A917508:H917508 WVG851972:WVP851972 WLK851972:WLT851972 WBO851972:WBX851972 VRS851972:VSB851972 VHW851972:VIF851972 UYA851972:UYJ851972 UOE851972:UON851972 UEI851972:UER851972 TUM851972:TUV851972 TKQ851972:TKZ851972 TAU851972:TBD851972 SQY851972:SRH851972 SHC851972:SHL851972 RXG851972:RXP851972 RNK851972:RNT851972 RDO851972:RDX851972 QTS851972:QUB851972 QJW851972:QKF851972 QAA851972:QAJ851972 PQE851972:PQN851972 PGI851972:PGR851972 OWM851972:OWV851972 OMQ851972:OMZ851972 OCU851972:ODD851972 NSY851972:NTH851972 NJC851972:NJL851972 MZG851972:MZP851972 MPK851972:MPT851972 MFO851972:MFX851972 LVS851972:LWB851972 LLW851972:LMF851972 LCA851972:LCJ851972 KSE851972:KSN851972 KII851972:KIR851972 JYM851972:JYV851972 JOQ851972:JOZ851972 JEU851972:JFD851972 IUY851972:IVH851972 ILC851972:ILL851972 IBG851972:IBP851972 HRK851972:HRT851972 HHO851972:HHX851972 GXS851972:GYB851972 GNW851972:GOF851972 GEA851972:GEJ851972 FUE851972:FUN851972 FKI851972:FKR851972 FAM851972:FAV851972 EQQ851972:EQZ851972 EGU851972:EHD851972 DWY851972:DXH851972 DNC851972:DNL851972 DDG851972:DDP851972 CTK851972:CTT851972 CJO851972:CJX851972 BZS851972:CAB851972 BPW851972:BQF851972 BGA851972:BGJ851972 AWE851972:AWN851972 AMI851972:AMR851972 ACM851972:ACV851972 SQ851972:SZ851972 IU851972:JD851972 A851972:H851972 WVG786436:WVP786436 WLK786436:WLT786436 WBO786436:WBX786436 VRS786436:VSB786436 VHW786436:VIF786436 UYA786436:UYJ786436 UOE786436:UON786436 UEI786436:UER786436 TUM786436:TUV786436 TKQ786436:TKZ786436 TAU786436:TBD786436 SQY786436:SRH786436 SHC786436:SHL786436 RXG786436:RXP786436 RNK786436:RNT786436 RDO786436:RDX786436 QTS786436:QUB786436 QJW786436:QKF786436 QAA786436:QAJ786436 PQE786436:PQN786436 PGI786436:PGR786436 OWM786436:OWV786436 OMQ786436:OMZ786436 OCU786436:ODD786436 NSY786436:NTH786436 NJC786436:NJL786436 MZG786436:MZP786436 MPK786436:MPT786436 MFO786436:MFX786436 LVS786436:LWB786436 LLW786436:LMF786436 LCA786436:LCJ786436 KSE786436:KSN786436 KII786436:KIR786436 JYM786436:JYV786436 JOQ786436:JOZ786436 JEU786436:JFD786436 IUY786436:IVH786436 ILC786436:ILL786436 IBG786436:IBP786436 HRK786436:HRT786436 HHO786436:HHX786436 GXS786436:GYB786436 GNW786436:GOF786436 GEA786436:GEJ786436 FUE786436:FUN786436 FKI786436:FKR786436 FAM786436:FAV786436 EQQ786436:EQZ786436 EGU786436:EHD786436 DWY786436:DXH786436 DNC786436:DNL786436 DDG786436:DDP786436 CTK786436:CTT786436 CJO786436:CJX786436 BZS786436:CAB786436 BPW786436:BQF786436 BGA786436:BGJ786436 AWE786436:AWN786436 AMI786436:AMR786436 ACM786436:ACV786436 SQ786436:SZ786436 IU786436:JD786436 A786436:H786436 WVG720900:WVP720900 WLK720900:WLT720900 WBO720900:WBX720900 VRS720900:VSB720900 VHW720900:VIF720900 UYA720900:UYJ720900 UOE720900:UON720900 UEI720900:UER720900 TUM720900:TUV720900 TKQ720900:TKZ720900 TAU720900:TBD720900 SQY720900:SRH720900 SHC720900:SHL720900 RXG720900:RXP720900 RNK720900:RNT720900 RDO720900:RDX720900 QTS720900:QUB720900 QJW720900:QKF720900 QAA720900:QAJ720900 PQE720900:PQN720900 PGI720900:PGR720900 OWM720900:OWV720900 OMQ720900:OMZ720900 OCU720900:ODD720900 NSY720900:NTH720900 NJC720900:NJL720900 MZG720900:MZP720900 MPK720900:MPT720900 MFO720900:MFX720900 LVS720900:LWB720900 LLW720900:LMF720900 LCA720900:LCJ720900 KSE720900:KSN720900 KII720900:KIR720900 JYM720900:JYV720900 JOQ720900:JOZ720900 JEU720900:JFD720900 IUY720900:IVH720900 ILC720900:ILL720900 IBG720900:IBP720900 HRK720900:HRT720900 HHO720900:HHX720900 GXS720900:GYB720900 GNW720900:GOF720900 GEA720900:GEJ720900 FUE720900:FUN720900 FKI720900:FKR720900 FAM720900:FAV720900 EQQ720900:EQZ720900 EGU720900:EHD720900 DWY720900:DXH720900 DNC720900:DNL720900 DDG720900:DDP720900 CTK720900:CTT720900 CJO720900:CJX720900 BZS720900:CAB720900 BPW720900:BQF720900 BGA720900:BGJ720900 AWE720900:AWN720900 AMI720900:AMR720900 ACM720900:ACV720900 SQ720900:SZ720900 IU720900:JD720900 A720900:H720900 WVG655364:WVP655364 WLK655364:WLT655364 WBO655364:WBX655364 VRS655364:VSB655364 VHW655364:VIF655364 UYA655364:UYJ655364 UOE655364:UON655364 UEI655364:UER655364 TUM655364:TUV655364 TKQ655364:TKZ655364 TAU655364:TBD655364 SQY655364:SRH655364 SHC655364:SHL655364 RXG655364:RXP655364 RNK655364:RNT655364 RDO655364:RDX655364 QTS655364:QUB655364 QJW655364:QKF655364 QAA655364:QAJ655364 PQE655364:PQN655364 PGI655364:PGR655364 OWM655364:OWV655364 OMQ655364:OMZ655364 OCU655364:ODD655364 NSY655364:NTH655364 NJC655364:NJL655364 MZG655364:MZP655364 MPK655364:MPT655364 MFO655364:MFX655364 LVS655364:LWB655364 LLW655364:LMF655364 LCA655364:LCJ655364 KSE655364:KSN655364 KII655364:KIR655364 JYM655364:JYV655364 JOQ655364:JOZ655364 JEU655364:JFD655364 IUY655364:IVH655364 ILC655364:ILL655364 IBG655364:IBP655364 HRK655364:HRT655364 HHO655364:HHX655364 GXS655364:GYB655364 GNW655364:GOF655364 GEA655364:GEJ655364 FUE655364:FUN655364 FKI655364:FKR655364 FAM655364:FAV655364 EQQ655364:EQZ655364 EGU655364:EHD655364 DWY655364:DXH655364 DNC655364:DNL655364 DDG655364:DDP655364 CTK655364:CTT655364 CJO655364:CJX655364 BZS655364:CAB655364 BPW655364:BQF655364 BGA655364:BGJ655364 AWE655364:AWN655364 AMI655364:AMR655364 ACM655364:ACV655364 SQ655364:SZ655364 IU655364:JD655364 A655364:H655364 WVG589828:WVP589828 WLK589828:WLT589828 WBO589828:WBX589828 VRS589828:VSB589828 VHW589828:VIF589828 UYA589828:UYJ589828 UOE589828:UON589828 UEI589828:UER589828 TUM589828:TUV589828 TKQ589828:TKZ589828 TAU589828:TBD589828 SQY589828:SRH589828 SHC589828:SHL589828 RXG589828:RXP589828 RNK589828:RNT589828 RDO589828:RDX589828 QTS589828:QUB589828 QJW589828:QKF589828 QAA589828:QAJ589828 PQE589828:PQN589828 PGI589828:PGR589828 OWM589828:OWV589828 OMQ589828:OMZ589828 OCU589828:ODD589828 NSY589828:NTH589828 NJC589828:NJL589828 MZG589828:MZP589828 MPK589828:MPT589828 MFO589828:MFX589828 LVS589828:LWB589828 LLW589828:LMF589828 LCA589828:LCJ589828 KSE589828:KSN589828 KII589828:KIR589828 JYM589828:JYV589828 JOQ589828:JOZ589828 JEU589828:JFD589828 IUY589828:IVH589828 ILC589828:ILL589828 IBG589828:IBP589828 HRK589828:HRT589828 HHO589828:HHX589828 GXS589828:GYB589828 GNW589828:GOF589828 GEA589828:GEJ589828 FUE589828:FUN589828 FKI589828:FKR589828 FAM589828:FAV589828 EQQ589828:EQZ589828 EGU589828:EHD589828 DWY589828:DXH589828 DNC589828:DNL589828 DDG589828:DDP589828 CTK589828:CTT589828 CJO589828:CJX589828 BZS589828:CAB589828 BPW589828:BQF589828 BGA589828:BGJ589828 AWE589828:AWN589828 AMI589828:AMR589828 ACM589828:ACV589828 SQ589828:SZ589828 IU589828:JD589828 A589828:H589828 WVG524292:WVP524292 WLK524292:WLT524292 WBO524292:WBX524292 VRS524292:VSB524292 VHW524292:VIF524292 UYA524292:UYJ524292 UOE524292:UON524292 UEI524292:UER524292 TUM524292:TUV524292 TKQ524292:TKZ524292 TAU524292:TBD524292 SQY524292:SRH524292 SHC524292:SHL524292 RXG524292:RXP524292 RNK524292:RNT524292 RDO524292:RDX524292 QTS524292:QUB524292 QJW524292:QKF524292 QAA524292:QAJ524292 PQE524292:PQN524292 PGI524292:PGR524292 OWM524292:OWV524292 OMQ524292:OMZ524292 OCU524292:ODD524292 NSY524292:NTH524292 NJC524292:NJL524292 MZG524292:MZP524292 MPK524292:MPT524292 MFO524292:MFX524292 LVS524292:LWB524292 LLW524292:LMF524292 LCA524292:LCJ524292 KSE524292:KSN524292 KII524292:KIR524292 JYM524292:JYV524292 JOQ524292:JOZ524292 JEU524292:JFD524292 IUY524292:IVH524292 ILC524292:ILL524292 IBG524292:IBP524292 HRK524292:HRT524292 HHO524292:HHX524292 GXS524292:GYB524292 GNW524292:GOF524292 GEA524292:GEJ524292 FUE524292:FUN524292 FKI524292:FKR524292 FAM524292:FAV524292 EQQ524292:EQZ524292 EGU524292:EHD524292 DWY524292:DXH524292 DNC524292:DNL524292 DDG524292:DDP524292 CTK524292:CTT524292 CJO524292:CJX524292 BZS524292:CAB524292 BPW524292:BQF524292 BGA524292:BGJ524292 AWE524292:AWN524292 AMI524292:AMR524292 ACM524292:ACV524292 SQ524292:SZ524292 IU524292:JD524292 A524292:H524292 WVG458756:WVP458756 WLK458756:WLT458756 WBO458756:WBX458756 VRS458756:VSB458756 VHW458756:VIF458756 UYA458756:UYJ458756 UOE458756:UON458756 UEI458756:UER458756 TUM458756:TUV458756 TKQ458756:TKZ458756 TAU458756:TBD458756 SQY458756:SRH458756 SHC458756:SHL458756 RXG458756:RXP458756 RNK458756:RNT458756 RDO458756:RDX458756 QTS458756:QUB458756 QJW458756:QKF458756 QAA458756:QAJ458756 PQE458756:PQN458756 PGI458756:PGR458756 OWM458756:OWV458756 OMQ458756:OMZ458756 OCU458756:ODD458756 NSY458756:NTH458756 NJC458756:NJL458756 MZG458756:MZP458756 MPK458756:MPT458756 MFO458756:MFX458756 LVS458756:LWB458756 LLW458756:LMF458756 LCA458756:LCJ458756 KSE458756:KSN458756 KII458756:KIR458756 JYM458756:JYV458756 JOQ458756:JOZ458756 JEU458756:JFD458756 IUY458756:IVH458756 ILC458756:ILL458756 IBG458756:IBP458756 HRK458756:HRT458756 HHO458756:HHX458756 GXS458756:GYB458756 GNW458756:GOF458756 GEA458756:GEJ458756 FUE458756:FUN458756 FKI458756:FKR458756 FAM458756:FAV458756 EQQ458756:EQZ458756 EGU458756:EHD458756 DWY458756:DXH458756 DNC458756:DNL458756 DDG458756:DDP458756 CTK458756:CTT458756 CJO458756:CJX458756 BZS458756:CAB458756 BPW458756:BQF458756 BGA458756:BGJ458756 AWE458756:AWN458756 AMI458756:AMR458756 ACM458756:ACV458756 SQ458756:SZ458756 IU458756:JD458756 A458756:H458756 WVG393220:WVP393220 WLK393220:WLT393220 WBO393220:WBX393220 VRS393220:VSB393220 VHW393220:VIF393220 UYA393220:UYJ393220 UOE393220:UON393220 UEI393220:UER393220 TUM393220:TUV393220 TKQ393220:TKZ393220 TAU393220:TBD393220 SQY393220:SRH393220 SHC393220:SHL393220 RXG393220:RXP393220 RNK393220:RNT393220 RDO393220:RDX393220 QTS393220:QUB393220 QJW393220:QKF393220 QAA393220:QAJ393220 PQE393220:PQN393220 PGI393220:PGR393220 OWM393220:OWV393220 OMQ393220:OMZ393220 OCU393220:ODD393220 NSY393220:NTH393220 NJC393220:NJL393220 MZG393220:MZP393220 MPK393220:MPT393220 MFO393220:MFX393220 LVS393220:LWB393220 LLW393220:LMF393220 LCA393220:LCJ393220 KSE393220:KSN393220 KII393220:KIR393220 JYM393220:JYV393220 JOQ393220:JOZ393220 JEU393220:JFD393220 IUY393220:IVH393220 ILC393220:ILL393220 IBG393220:IBP393220 HRK393220:HRT393220 HHO393220:HHX393220 GXS393220:GYB393220 GNW393220:GOF393220 GEA393220:GEJ393220 FUE393220:FUN393220 FKI393220:FKR393220 FAM393220:FAV393220 EQQ393220:EQZ393220 EGU393220:EHD393220 DWY393220:DXH393220 DNC393220:DNL393220 DDG393220:DDP393220 CTK393220:CTT393220 CJO393220:CJX393220 BZS393220:CAB393220 BPW393220:BQF393220 BGA393220:BGJ393220 AWE393220:AWN393220 AMI393220:AMR393220 ACM393220:ACV393220 SQ393220:SZ393220 IU393220:JD393220 A393220:H393220 WVG327684:WVP327684 WLK327684:WLT327684 WBO327684:WBX327684 VRS327684:VSB327684 VHW327684:VIF327684 UYA327684:UYJ327684 UOE327684:UON327684 UEI327684:UER327684 TUM327684:TUV327684 TKQ327684:TKZ327684 TAU327684:TBD327684 SQY327684:SRH327684 SHC327684:SHL327684 RXG327684:RXP327684 RNK327684:RNT327684 RDO327684:RDX327684 QTS327684:QUB327684 QJW327684:QKF327684 QAA327684:QAJ327684 PQE327684:PQN327684 PGI327684:PGR327684 OWM327684:OWV327684 OMQ327684:OMZ327684 OCU327684:ODD327684 NSY327684:NTH327684 NJC327684:NJL327684 MZG327684:MZP327684 MPK327684:MPT327684 MFO327684:MFX327684 LVS327684:LWB327684 LLW327684:LMF327684 LCA327684:LCJ327684 KSE327684:KSN327684 KII327684:KIR327684 JYM327684:JYV327684 JOQ327684:JOZ327684 JEU327684:JFD327684 IUY327684:IVH327684 ILC327684:ILL327684 IBG327684:IBP327684 HRK327684:HRT327684 HHO327684:HHX327684 GXS327684:GYB327684 GNW327684:GOF327684 GEA327684:GEJ327684 FUE327684:FUN327684 FKI327684:FKR327684 FAM327684:FAV327684 EQQ327684:EQZ327684 EGU327684:EHD327684 DWY327684:DXH327684 DNC327684:DNL327684 DDG327684:DDP327684 CTK327684:CTT327684 CJO327684:CJX327684 BZS327684:CAB327684 BPW327684:BQF327684 BGA327684:BGJ327684 AWE327684:AWN327684 AMI327684:AMR327684 ACM327684:ACV327684 SQ327684:SZ327684 IU327684:JD327684 A327684:H327684 WVG262148:WVP262148 WLK262148:WLT262148 WBO262148:WBX262148 VRS262148:VSB262148 VHW262148:VIF262148 UYA262148:UYJ262148 UOE262148:UON262148 UEI262148:UER262148 TUM262148:TUV262148 TKQ262148:TKZ262148 TAU262148:TBD262148 SQY262148:SRH262148 SHC262148:SHL262148 RXG262148:RXP262148 RNK262148:RNT262148 RDO262148:RDX262148 QTS262148:QUB262148 QJW262148:QKF262148 QAA262148:QAJ262148 PQE262148:PQN262148 PGI262148:PGR262148 OWM262148:OWV262148 OMQ262148:OMZ262148 OCU262148:ODD262148 NSY262148:NTH262148 NJC262148:NJL262148 MZG262148:MZP262148 MPK262148:MPT262148 MFO262148:MFX262148 LVS262148:LWB262148 LLW262148:LMF262148 LCA262148:LCJ262148 KSE262148:KSN262148 KII262148:KIR262148 JYM262148:JYV262148 JOQ262148:JOZ262148 JEU262148:JFD262148 IUY262148:IVH262148 ILC262148:ILL262148 IBG262148:IBP262148 HRK262148:HRT262148 HHO262148:HHX262148 GXS262148:GYB262148 GNW262148:GOF262148 GEA262148:GEJ262148 FUE262148:FUN262148 FKI262148:FKR262148 FAM262148:FAV262148 EQQ262148:EQZ262148 EGU262148:EHD262148 DWY262148:DXH262148 DNC262148:DNL262148 DDG262148:DDP262148 CTK262148:CTT262148 CJO262148:CJX262148 BZS262148:CAB262148 BPW262148:BQF262148 BGA262148:BGJ262148 AWE262148:AWN262148 AMI262148:AMR262148 ACM262148:ACV262148 SQ262148:SZ262148 IU262148:JD262148 A262148:H262148 WVG196612:WVP196612 WLK196612:WLT196612 WBO196612:WBX196612 VRS196612:VSB196612 VHW196612:VIF196612 UYA196612:UYJ196612 UOE196612:UON196612 UEI196612:UER196612 TUM196612:TUV196612 TKQ196612:TKZ196612 TAU196612:TBD196612 SQY196612:SRH196612 SHC196612:SHL196612 RXG196612:RXP196612 RNK196612:RNT196612 RDO196612:RDX196612 QTS196612:QUB196612 QJW196612:QKF196612 QAA196612:QAJ196612 PQE196612:PQN196612 PGI196612:PGR196612 OWM196612:OWV196612 OMQ196612:OMZ196612 OCU196612:ODD196612 NSY196612:NTH196612 NJC196612:NJL196612 MZG196612:MZP196612 MPK196612:MPT196612 MFO196612:MFX196612 LVS196612:LWB196612 LLW196612:LMF196612 LCA196612:LCJ196612 KSE196612:KSN196612 KII196612:KIR196612 JYM196612:JYV196612 JOQ196612:JOZ196612 JEU196612:JFD196612 IUY196612:IVH196612 ILC196612:ILL196612 IBG196612:IBP196612 HRK196612:HRT196612 HHO196612:HHX196612 GXS196612:GYB196612 GNW196612:GOF196612 GEA196612:GEJ196612 FUE196612:FUN196612 FKI196612:FKR196612 FAM196612:FAV196612 EQQ196612:EQZ196612 EGU196612:EHD196612 DWY196612:DXH196612 DNC196612:DNL196612 DDG196612:DDP196612 CTK196612:CTT196612 CJO196612:CJX196612 BZS196612:CAB196612 BPW196612:BQF196612 BGA196612:BGJ196612 AWE196612:AWN196612 AMI196612:AMR196612 ACM196612:ACV196612 SQ196612:SZ196612 IU196612:JD196612 A196612:H196612 WVG131076:WVP131076 WLK131076:WLT131076 WBO131076:WBX131076 VRS131076:VSB131076 VHW131076:VIF131076 UYA131076:UYJ131076 UOE131076:UON131076 UEI131076:UER131076 TUM131076:TUV131076 TKQ131076:TKZ131076 TAU131076:TBD131076 SQY131076:SRH131076 SHC131076:SHL131076 RXG131076:RXP131076 RNK131076:RNT131076 RDO131076:RDX131076 QTS131076:QUB131076 QJW131076:QKF131076 QAA131076:QAJ131076 PQE131076:PQN131076 PGI131076:PGR131076 OWM131076:OWV131076 OMQ131076:OMZ131076 OCU131076:ODD131076 NSY131076:NTH131076 NJC131076:NJL131076 MZG131076:MZP131076 MPK131076:MPT131076 MFO131076:MFX131076 LVS131076:LWB131076 LLW131076:LMF131076 LCA131076:LCJ131076 KSE131076:KSN131076 KII131076:KIR131076 JYM131076:JYV131076 JOQ131076:JOZ131076 JEU131076:JFD131076 IUY131076:IVH131076 ILC131076:ILL131076 IBG131076:IBP131076 HRK131076:HRT131076 HHO131076:HHX131076 GXS131076:GYB131076 GNW131076:GOF131076 GEA131076:GEJ131076 FUE131076:FUN131076 FKI131076:FKR131076 FAM131076:FAV131076 EQQ131076:EQZ131076 EGU131076:EHD131076 DWY131076:DXH131076 DNC131076:DNL131076 DDG131076:DDP131076 CTK131076:CTT131076 CJO131076:CJX131076 BZS131076:CAB131076 BPW131076:BQF131076 BGA131076:BGJ131076 AWE131076:AWN131076 AMI131076:AMR131076 ACM131076:ACV131076 SQ131076:SZ131076 IU131076:JD131076 A131076:H131076 WVG65540:WVP65540 WLK65540:WLT65540 WBO65540:WBX65540 VRS65540:VSB65540 VHW65540:VIF65540 UYA65540:UYJ65540 UOE65540:UON65540 UEI65540:UER65540 TUM65540:TUV65540 TKQ65540:TKZ65540 TAU65540:TBD65540 SQY65540:SRH65540 SHC65540:SHL65540 RXG65540:RXP65540 RNK65540:RNT65540 RDO65540:RDX65540 QTS65540:QUB65540 QJW65540:QKF65540 QAA65540:QAJ65540 PQE65540:PQN65540 PGI65540:PGR65540 OWM65540:OWV65540 OMQ65540:OMZ65540 OCU65540:ODD65540 NSY65540:NTH65540 NJC65540:NJL65540 MZG65540:MZP65540 MPK65540:MPT65540 MFO65540:MFX65540 LVS65540:LWB65540 LLW65540:LMF65540 LCA65540:LCJ65540 KSE65540:KSN65540 KII65540:KIR65540 JYM65540:JYV65540 JOQ65540:JOZ65540 JEU65540:JFD65540 IUY65540:IVH65540 ILC65540:ILL65540 IBG65540:IBP65540 HRK65540:HRT65540 HHO65540:HHX65540 GXS65540:GYB65540 GNW65540:GOF65540 GEA65540:GEJ65540 FUE65540:FUN65540 FKI65540:FKR65540 FAM65540:FAV65540 EQQ65540:EQZ65540 EGU65540:EHD65540 DWY65540:DXH65540 DNC65540:DNL65540 DDG65540:DDP65540 CTK65540:CTT65540 CJO65540:CJX65540 BZS65540:CAB65540 BPW65540:BQF65540 BGA65540:BGJ65540 AWE65540:AWN65540 AMI65540:AMR65540 ACM65540:ACV65540 SQ65540:SZ65540 IU65540:JD65540 A65540:H65540 WVG4:WVP5 WLK4:WLT5 WBO4:WBX5 VRS4:VSB5 VHW4:VIF5 UYA4:UYJ5 UOE4:UON5 UEI4:UER5 TUM4:TUV5 TKQ4:TKZ5 TAU4:TBD5 SQY4:SRH5 SHC4:SHL5 RXG4:RXP5 RNK4:RNT5 RDO4:RDX5 QTS4:QUB5 QJW4:QKF5 QAA4:QAJ5 PQE4:PQN5 PGI4:PGR5 OWM4:OWV5 OMQ4:OMZ5 OCU4:ODD5 NSY4:NTH5 NJC4:NJL5 MZG4:MZP5 MPK4:MPT5 MFO4:MFX5 LVS4:LWB5 LLW4:LMF5 LCA4:LCJ5 KSE4:KSN5 KII4:KIR5 JYM4:JYV5 JOQ4:JOZ5 JEU4:JFD5 IUY4:IVH5 ILC4:ILL5 IBG4:IBP5 HRK4:HRT5 HHO4:HHX5 GXS4:GYB5 GNW4:GOF5 GEA4:GEJ5 FUE4:FUN5 FKI4:FKR5 FAM4:FAV5 EQQ4:EQZ5 EGU4:EHD5 DWY4:DXH5 DNC4:DNL5 DDG4:DDP5 CTK4:CTT5 CJO4:CJX5 BZS4:CAB5 BPW4:BQF5 BGA4:BGJ5 AWE4:AWN5 AMI4:AMR5 ACM4:ACV5 SQ4:SZ5 IU4:JD5 WLK983044:WLT983044 WVJ983054:WVK983054 WLN983054:WLO983054 WBR983054:WBS983054 VRV983054:VRW983054 VHZ983054:VIA983054 UYD983054:UYE983054 UOH983054:UOI983054 UEL983054:UEM983054 TUP983054:TUQ983054 TKT983054:TKU983054 TAX983054:TAY983054 SRB983054:SRC983054 SHF983054:SHG983054 RXJ983054:RXK983054 RNN983054:RNO983054 RDR983054:RDS983054 QTV983054:QTW983054 QJZ983054:QKA983054 QAD983054:QAE983054 PQH983054:PQI983054 PGL983054:PGM983054 OWP983054:OWQ983054 OMT983054:OMU983054 OCX983054:OCY983054 NTB983054:NTC983054 NJF983054:NJG983054 MZJ983054:MZK983054 MPN983054:MPO983054 MFR983054:MFS983054 LVV983054:LVW983054 LLZ983054:LMA983054 LCD983054:LCE983054 KSH983054:KSI983054 KIL983054:KIM983054 JYP983054:JYQ983054 JOT983054:JOU983054 JEX983054:JEY983054 IVB983054:IVC983054 ILF983054:ILG983054 IBJ983054:IBK983054 HRN983054:HRO983054 HHR983054:HHS983054 GXV983054:GXW983054 GNZ983054:GOA983054 GED983054:GEE983054 FUH983054:FUI983054 FKL983054:FKM983054 FAP983054:FAQ983054 EQT983054:EQU983054 EGX983054:EGY983054 DXB983054:DXC983054 DNF983054:DNG983054 DDJ983054:DDK983054 CTN983054:CTO983054 CJR983054:CJS983054 BZV983054:BZW983054 BPZ983054:BQA983054 BGD983054:BGE983054 AWH983054:AWI983054 AML983054:AMM983054 ACP983054:ACQ983054 ST983054:SU983054 IX983054:IY983054 C983054:D983054 WVJ917518:WVK917518 WLN917518:WLO917518 WBR917518:WBS917518 VRV917518:VRW917518 VHZ917518:VIA917518 UYD917518:UYE917518 UOH917518:UOI917518 UEL917518:UEM917518 TUP917518:TUQ917518 TKT917518:TKU917518 TAX917518:TAY917518 SRB917518:SRC917518 SHF917518:SHG917518 RXJ917518:RXK917518 RNN917518:RNO917518 RDR917518:RDS917518 QTV917518:QTW917518 QJZ917518:QKA917518 QAD917518:QAE917518 PQH917518:PQI917518 PGL917518:PGM917518 OWP917518:OWQ917518 OMT917518:OMU917518 OCX917518:OCY917518 NTB917518:NTC917518 NJF917518:NJG917518 MZJ917518:MZK917518 MPN917518:MPO917518 MFR917518:MFS917518 LVV917518:LVW917518 LLZ917518:LMA917518 LCD917518:LCE917518 KSH917518:KSI917518 KIL917518:KIM917518 JYP917518:JYQ917518 JOT917518:JOU917518 JEX917518:JEY917518 IVB917518:IVC917518 ILF917518:ILG917518 IBJ917518:IBK917518 HRN917518:HRO917518 HHR917518:HHS917518 GXV917518:GXW917518 GNZ917518:GOA917518 GED917518:GEE917518 FUH917518:FUI917518 FKL917518:FKM917518 FAP917518:FAQ917518 EQT917518:EQU917518 EGX917518:EGY917518 DXB917518:DXC917518 DNF917518:DNG917518 DDJ917518:DDK917518 CTN917518:CTO917518 CJR917518:CJS917518 BZV917518:BZW917518 BPZ917518:BQA917518 BGD917518:BGE917518 AWH917518:AWI917518 AML917518:AMM917518 ACP917518:ACQ917518 ST917518:SU917518 IX917518:IY917518 C917518:D917518 WVJ851982:WVK851982 WLN851982:WLO851982 WBR851982:WBS851982 VRV851982:VRW851982 VHZ851982:VIA851982 UYD851982:UYE851982 UOH851982:UOI851982 UEL851982:UEM851982 TUP851982:TUQ851982 TKT851982:TKU851982 TAX851982:TAY851982 SRB851982:SRC851982 SHF851982:SHG851982 RXJ851982:RXK851982 RNN851982:RNO851982 RDR851982:RDS851982 QTV851982:QTW851982 QJZ851982:QKA851982 QAD851982:QAE851982 PQH851982:PQI851982 PGL851982:PGM851982 OWP851982:OWQ851982 OMT851982:OMU851982 OCX851982:OCY851982 NTB851982:NTC851982 NJF851982:NJG851982 MZJ851982:MZK851982 MPN851982:MPO851982 MFR851982:MFS851982 LVV851982:LVW851982 LLZ851982:LMA851982 LCD851982:LCE851982 KSH851982:KSI851982 KIL851982:KIM851982 JYP851982:JYQ851982 JOT851982:JOU851982 JEX851982:JEY851982 IVB851982:IVC851982 ILF851982:ILG851982 IBJ851982:IBK851982 HRN851982:HRO851982 HHR851982:HHS851982 GXV851982:GXW851982 GNZ851982:GOA851982 GED851982:GEE851982 FUH851982:FUI851982 FKL851982:FKM851982 FAP851982:FAQ851982 EQT851982:EQU851982 EGX851982:EGY851982 DXB851982:DXC851982 DNF851982:DNG851982 DDJ851982:DDK851982 CTN851982:CTO851982 CJR851982:CJS851982 BZV851982:BZW851982 BPZ851982:BQA851982 BGD851982:BGE851982 AWH851982:AWI851982 AML851982:AMM851982 ACP851982:ACQ851982 ST851982:SU851982 IX851982:IY851982 C851982:D851982 WVJ786446:WVK786446 WLN786446:WLO786446 WBR786446:WBS786446 VRV786446:VRW786446 VHZ786446:VIA786446 UYD786446:UYE786446 UOH786446:UOI786446 UEL786446:UEM786446 TUP786446:TUQ786446 TKT786446:TKU786446 TAX786446:TAY786446 SRB786446:SRC786446 SHF786446:SHG786446 RXJ786446:RXK786446 RNN786446:RNO786446 RDR786446:RDS786446 QTV786446:QTW786446 QJZ786446:QKA786446 QAD786446:QAE786446 PQH786446:PQI786446 PGL786446:PGM786446 OWP786446:OWQ786446 OMT786446:OMU786446 OCX786446:OCY786446 NTB786446:NTC786446 NJF786446:NJG786446 MZJ786446:MZK786446 MPN786446:MPO786446 MFR786446:MFS786446 LVV786446:LVW786446 LLZ786446:LMA786446 LCD786446:LCE786446 KSH786446:KSI786446 KIL786446:KIM786446 JYP786446:JYQ786446 JOT786446:JOU786446 JEX786446:JEY786446 IVB786446:IVC786446 ILF786446:ILG786446 IBJ786446:IBK786446 HRN786446:HRO786446 HHR786446:HHS786446 GXV786446:GXW786446 GNZ786446:GOA786446 GED786446:GEE786446 FUH786446:FUI786446 FKL786446:FKM786446 FAP786446:FAQ786446 EQT786446:EQU786446 EGX786446:EGY786446 DXB786446:DXC786446 DNF786446:DNG786446 DDJ786446:DDK786446 CTN786446:CTO786446 CJR786446:CJS786446 BZV786446:BZW786446 BPZ786446:BQA786446 BGD786446:BGE786446 AWH786446:AWI786446 AML786446:AMM786446 ACP786446:ACQ786446 ST786446:SU786446 IX786446:IY786446 C786446:D786446 WVJ720910:WVK720910 WLN720910:WLO720910 WBR720910:WBS720910 VRV720910:VRW720910 VHZ720910:VIA720910 UYD720910:UYE720910 UOH720910:UOI720910 UEL720910:UEM720910 TUP720910:TUQ720910 TKT720910:TKU720910 TAX720910:TAY720910 SRB720910:SRC720910 SHF720910:SHG720910 RXJ720910:RXK720910 RNN720910:RNO720910 RDR720910:RDS720910 QTV720910:QTW720910 QJZ720910:QKA720910 QAD720910:QAE720910 PQH720910:PQI720910 PGL720910:PGM720910 OWP720910:OWQ720910 OMT720910:OMU720910 OCX720910:OCY720910 NTB720910:NTC720910 NJF720910:NJG720910 MZJ720910:MZK720910 MPN720910:MPO720910 MFR720910:MFS720910 LVV720910:LVW720910 LLZ720910:LMA720910 LCD720910:LCE720910 KSH720910:KSI720910 KIL720910:KIM720910 JYP720910:JYQ720910 JOT720910:JOU720910 JEX720910:JEY720910 IVB720910:IVC720910 ILF720910:ILG720910 IBJ720910:IBK720910 HRN720910:HRO720910 HHR720910:HHS720910 GXV720910:GXW720910 GNZ720910:GOA720910 GED720910:GEE720910 FUH720910:FUI720910 FKL720910:FKM720910 FAP720910:FAQ720910 EQT720910:EQU720910 EGX720910:EGY720910 DXB720910:DXC720910 DNF720910:DNG720910 DDJ720910:DDK720910 CTN720910:CTO720910 CJR720910:CJS720910 BZV720910:BZW720910 BPZ720910:BQA720910 BGD720910:BGE720910 AWH720910:AWI720910 AML720910:AMM720910 ACP720910:ACQ720910 ST720910:SU720910 IX720910:IY720910 C720910:D720910 WVJ655374:WVK655374 WLN655374:WLO655374 WBR655374:WBS655374 VRV655374:VRW655374 VHZ655374:VIA655374 UYD655374:UYE655374 UOH655374:UOI655374 UEL655374:UEM655374 TUP655374:TUQ655374 TKT655374:TKU655374 TAX655374:TAY655374 SRB655374:SRC655374 SHF655374:SHG655374 RXJ655374:RXK655374 RNN655374:RNO655374 RDR655374:RDS655374 QTV655374:QTW655374 QJZ655374:QKA655374 QAD655374:QAE655374 PQH655374:PQI655374 PGL655374:PGM655374 OWP655374:OWQ655374 OMT655374:OMU655374 OCX655374:OCY655374 NTB655374:NTC655374 NJF655374:NJG655374 MZJ655374:MZK655374 MPN655374:MPO655374 MFR655374:MFS655374 LVV655374:LVW655374 LLZ655374:LMA655374 LCD655374:LCE655374 KSH655374:KSI655374 KIL655374:KIM655374 JYP655374:JYQ655374 JOT655374:JOU655374 JEX655374:JEY655374 IVB655374:IVC655374 ILF655374:ILG655374 IBJ655374:IBK655374 HRN655374:HRO655374 HHR655374:HHS655374 GXV655374:GXW655374 GNZ655374:GOA655374 GED655374:GEE655374 FUH655374:FUI655374 FKL655374:FKM655374 FAP655374:FAQ655374 EQT655374:EQU655374 EGX655374:EGY655374 DXB655374:DXC655374 DNF655374:DNG655374 DDJ655374:DDK655374 CTN655374:CTO655374 CJR655374:CJS655374 BZV655374:BZW655374 BPZ655374:BQA655374 BGD655374:BGE655374 AWH655374:AWI655374 AML655374:AMM655374 ACP655374:ACQ655374 ST655374:SU655374 IX655374:IY655374 C655374:D655374 WVJ589838:WVK589838 WLN589838:WLO589838 WBR589838:WBS589838 VRV589838:VRW589838 VHZ589838:VIA589838 UYD589838:UYE589838 UOH589838:UOI589838 UEL589838:UEM589838 TUP589838:TUQ589838 TKT589838:TKU589838 TAX589838:TAY589838 SRB589838:SRC589838 SHF589838:SHG589838 RXJ589838:RXK589838 RNN589838:RNO589838 RDR589838:RDS589838 QTV589838:QTW589838 QJZ589838:QKA589838 QAD589838:QAE589838 PQH589838:PQI589838 PGL589838:PGM589838 OWP589838:OWQ589838 OMT589838:OMU589838 OCX589838:OCY589838 NTB589838:NTC589838 NJF589838:NJG589838 MZJ589838:MZK589838 MPN589838:MPO589838 MFR589838:MFS589838 LVV589838:LVW589838 LLZ589838:LMA589838 LCD589838:LCE589838 KSH589838:KSI589838 KIL589838:KIM589838 JYP589838:JYQ589838 JOT589838:JOU589838 JEX589838:JEY589838 IVB589838:IVC589838 ILF589838:ILG589838 IBJ589838:IBK589838 HRN589838:HRO589838 HHR589838:HHS589838 GXV589838:GXW589838 GNZ589838:GOA589838 GED589838:GEE589838 FUH589838:FUI589838 FKL589838:FKM589838 FAP589838:FAQ589838 EQT589838:EQU589838 EGX589838:EGY589838 DXB589838:DXC589838 DNF589838:DNG589838 DDJ589838:DDK589838 CTN589838:CTO589838 CJR589838:CJS589838 BZV589838:BZW589838 BPZ589838:BQA589838 BGD589838:BGE589838 AWH589838:AWI589838 AML589838:AMM589838 ACP589838:ACQ589838 ST589838:SU589838 IX589838:IY589838 C589838:D589838 WVJ524302:WVK524302 WLN524302:WLO524302 WBR524302:WBS524302 VRV524302:VRW524302 VHZ524302:VIA524302 UYD524302:UYE524302 UOH524302:UOI524302 UEL524302:UEM524302 TUP524302:TUQ524302 TKT524302:TKU524302 TAX524302:TAY524302 SRB524302:SRC524302 SHF524302:SHG524302 RXJ524302:RXK524302 RNN524302:RNO524302 RDR524302:RDS524302 QTV524302:QTW524302 QJZ524302:QKA524302 QAD524302:QAE524302 PQH524302:PQI524302 PGL524302:PGM524302 OWP524302:OWQ524302 OMT524302:OMU524302 OCX524302:OCY524302 NTB524302:NTC524302 NJF524302:NJG524302 MZJ524302:MZK524302 MPN524302:MPO524302 MFR524302:MFS524302 LVV524302:LVW524302 LLZ524302:LMA524302 LCD524302:LCE524302 KSH524302:KSI524302 KIL524302:KIM524302 JYP524302:JYQ524302 JOT524302:JOU524302 JEX524302:JEY524302 IVB524302:IVC524302 ILF524302:ILG524302 IBJ524302:IBK524302 HRN524302:HRO524302 HHR524302:HHS524302 GXV524302:GXW524302 GNZ524302:GOA524302 GED524302:GEE524302 FUH524302:FUI524302 FKL524302:FKM524302 FAP524302:FAQ524302 EQT524302:EQU524302 EGX524302:EGY524302 DXB524302:DXC524302 DNF524302:DNG524302 DDJ524302:DDK524302 CTN524302:CTO524302 CJR524302:CJS524302 BZV524302:BZW524302 BPZ524302:BQA524302 BGD524302:BGE524302 AWH524302:AWI524302 AML524302:AMM524302 ACP524302:ACQ524302 ST524302:SU524302 IX524302:IY524302 C524302:D524302 WVJ458766:WVK458766 WLN458766:WLO458766 WBR458766:WBS458766 VRV458766:VRW458766 VHZ458766:VIA458766 UYD458766:UYE458766 UOH458766:UOI458766 UEL458766:UEM458766 TUP458766:TUQ458766 TKT458766:TKU458766 TAX458766:TAY458766 SRB458766:SRC458766 SHF458766:SHG458766 RXJ458766:RXK458766 RNN458766:RNO458766 RDR458766:RDS458766 QTV458766:QTW458766 QJZ458766:QKA458766 QAD458766:QAE458766 PQH458766:PQI458766 PGL458766:PGM458766 OWP458766:OWQ458766 OMT458766:OMU458766 OCX458766:OCY458766 NTB458766:NTC458766 NJF458766:NJG458766 MZJ458766:MZK458766 MPN458766:MPO458766 MFR458766:MFS458766 LVV458766:LVW458766 LLZ458766:LMA458766 LCD458766:LCE458766 KSH458766:KSI458766 KIL458766:KIM458766 JYP458766:JYQ458766 JOT458766:JOU458766 JEX458766:JEY458766 IVB458766:IVC458766 ILF458766:ILG458766 IBJ458766:IBK458766 HRN458766:HRO458766 HHR458766:HHS458766 GXV458766:GXW458766 GNZ458766:GOA458766 GED458766:GEE458766 FUH458766:FUI458766 FKL458766:FKM458766 FAP458766:FAQ458766 EQT458766:EQU458766 EGX458766:EGY458766 DXB458766:DXC458766 DNF458766:DNG458766 DDJ458766:DDK458766 CTN458766:CTO458766 CJR458766:CJS458766 BZV458766:BZW458766 BPZ458766:BQA458766 BGD458766:BGE458766 AWH458766:AWI458766 AML458766:AMM458766 ACP458766:ACQ458766 ST458766:SU458766 IX458766:IY458766 C458766:D458766 WVJ393230:WVK393230 WLN393230:WLO393230 WBR393230:WBS393230 VRV393230:VRW393230 VHZ393230:VIA393230 UYD393230:UYE393230 UOH393230:UOI393230 UEL393230:UEM393230 TUP393230:TUQ393230 TKT393230:TKU393230 TAX393230:TAY393230 SRB393230:SRC393230 SHF393230:SHG393230 RXJ393230:RXK393230 RNN393230:RNO393230 RDR393230:RDS393230 QTV393230:QTW393230 QJZ393230:QKA393230 QAD393230:QAE393230 PQH393230:PQI393230 PGL393230:PGM393230 OWP393230:OWQ393230 OMT393230:OMU393230 OCX393230:OCY393230 NTB393230:NTC393230 NJF393230:NJG393230 MZJ393230:MZK393230 MPN393230:MPO393230 MFR393230:MFS393230 LVV393230:LVW393230 LLZ393230:LMA393230 LCD393230:LCE393230 KSH393230:KSI393230 KIL393230:KIM393230 JYP393230:JYQ393230 JOT393230:JOU393230 JEX393230:JEY393230 IVB393230:IVC393230 ILF393230:ILG393230 IBJ393230:IBK393230 HRN393230:HRO393230 HHR393230:HHS393230 GXV393230:GXW393230 GNZ393230:GOA393230 GED393230:GEE393230 FUH393230:FUI393230 FKL393230:FKM393230 FAP393230:FAQ393230 EQT393230:EQU393230 EGX393230:EGY393230 DXB393230:DXC393230 DNF393230:DNG393230 DDJ393230:DDK393230 CTN393230:CTO393230 CJR393230:CJS393230 BZV393230:BZW393230 BPZ393230:BQA393230 BGD393230:BGE393230 AWH393230:AWI393230 AML393230:AMM393230 ACP393230:ACQ393230 ST393230:SU393230 IX393230:IY393230 C393230:D393230 WVJ327694:WVK327694 WLN327694:WLO327694 WBR327694:WBS327694 VRV327694:VRW327694 VHZ327694:VIA327694 UYD327694:UYE327694 UOH327694:UOI327694 UEL327694:UEM327694 TUP327694:TUQ327694 TKT327694:TKU327694 TAX327694:TAY327694 SRB327694:SRC327694 SHF327694:SHG327694 RXJ327694:RXK327694 RNN327694:RNO327694 RDR327694:RDS327694 QTV327694:QTW327694 QJZ327694:QKA327694 QAD327694:QAE327694 PQH327694:PQI327694 PGL327694:PGM327694 OWP327694:OWQ327694 OMT327694:OMU327694 OCX327694:OCY327694 NTB327694:NTC327694 NJF327694:NJG327694 MZJ327694:MZK327694 MPN327694:MPO327694 MFR327694:MFS327694 LVV327694:LVW327694 LLZ327694:LMA327694 LCD327694:LCE327694 KSH327694:KSI327694 KIL327694:KIM327694 JYP327694:JYQ327694 JOT327694:JOU327694 JEX327694:JEY327694 IVB327694:IVC327694 ILF327694:ILG327694 IBJ327694:IBK327694 HRN327694:HRO327694 HHR327694:HHS327694 GXV327694:GXW327694 GNZ327694:GOA327694 GED327694:GEE327694 FUH327694:FUI327694 FKL327694:FKM327694 FAP327694:FAQ327694 EQT327694:EQU327694 EGX327694:EGY327694 DXB327694:DXC327694 DNF327694:DNG327694 DDJ327694:DDK327694 CTN327694:CTO327694 CJR327694:CJS327694 BZV327694:BZW327694 BPZ327694:BQA327694 BGD327694:BGE327694 AWH327694:AWI327694 AML327694:AMM327694 ACP327694:ACQ327694 ST327694:SU327694 IX327694:IY327694 C327694:D327694 WVJ262158:WVK262158 WLN262158:WLO262158 WBR262158:WBS262158 VRV262158:VRW262158 VHZ262158:VIA262158 UYD262158:UYE262158 UOH262158:UOI262158 UEL262158:UEM262158 TUP262158:TUQ262158 TKT262158:TKU262158 TAX262158:TAY262158 SRB262158:SRC262158 SHF262158:SHG262158 RXJ262158:RXK262158 RNN262158:RNO262158 RDR262158:RDS262158 QTV262158:QTW262158 QJZ262158:QKA262158 QAD262158:QAE262158 PQH262158:PQI262158 PGL262158:PGM262158 OWP262158:OWQ262158 OMT262158:OMU262158 OCX262158:OCY262158 NTB262158:NTC262158 NJF262158:NJG262158 MZJ262158:MZK262158 MPN262158:MPO262158 MFR262158:MFS262158 LVV262158:LVW262158 LLZ262158:LMA262158 LCD262158:LCE262158 KSH262158:KSI262158 KIL262158:KIM262158 JYP262158:JYQ262158 JOT262158:JOU262158 JEX262158:JEY262158 IVB262158:IVC262158 ILF262158:ILG262158 IBJ262158:IBK262158 HRN262158:HRO262158 HHR262158:HHS262158 GXV262158:GXW262158 GNZ262158:GOA262158 GED262158:GEE262158 FUH262158:FUI262158 FKL262158:FKM262158 FAP262158:FAQ262158 EQT262158:EQU262158 EGX262158:EGY262158 DXB262158:DXC262158 DNF262158:DNG262158 DDJ262158:DDK262158 CTN262158:CTO262158 CJR262158:CJS262158 BZV262158:BZW262158 BPZ262158:BQA262158 BGD262158:BGE262158 AWH262158:AWI262158 AML262158:AMM262158 ACP262158:ACQ262158 ST262158:SU262158 IX262158:IY262158 C262158:D262158 WVJ196622:WVK196622 WLN196622:WLO196622 WBR196622:WBS196622 VRV196622:VRW196622 VHZ196622:VIA196622 UYD196622:UYE196622 UOH196622:UOI196622 UEL196622:UEM196622 TUP196622:TUQ196622 TKT196622:TKU196622 TAX196622:TAY196622 SRB196622:SRC196622 SHF196622:SHG196622 RXJ196622:RXK196622 RNN196622:RNO196622 RDR196622:RDS196622 QTV196622:QTW196622 QJZ196622:QKA196622 QAD196622:QAE196622 PQH196622:PQI196622 PGL196622:PGM196622 OWP196622:OWQ196622 OMT196622:OMU196622 OCX196622:OCY196622 NTB196622:NTC196622 NJF196622:NJG196622 MZJ196622:MZK196622 MPN196622:MPO196622 MFR196622:MFS196622 LVV196622:LVW196622 LLZ196622:LMA196622 LCD196622:LCE196622 KSH196622:KSI196622 KIL196622:KIM196622 JYP196622:JYQ196622 JOT196622:JOU196622 JEX196622:JEY196622 IVB196622:IVC196622 ILF196622:ILG196622 IBJ196622:IBK196622 HRN196622:HRO196622 HHR196622:HHS196622 GXV196622:GXW196622 GNZ196622:GOA196622 GED196622:GEE196622 FUH196622:FUI196622 FKL196622:FKM196622 FAP196622:FAQ196622 EQT196622:EQU196622 EGX196622:EGY196622 DXB196622:DXC196622 DNF196622:DNG196622 DDJ196622:DDK196622 CTN196622:CTO196622 CJR196622:CJS196622 BZV196622:BZW196622 BPZ196622:BQA196622 BGD196622:BGE196622 AWH196622:AWI196622 AML196622:AMM196622 ACP196622:ACQ196622 ST196622:SU196622 IX196622:IY196622 C196622:D196622 WVJ131086:WVK131086 WLN131086:WLO131086 WBR131086:WBS131086 VRV131086:VRW131086 VHZ131086:VIA131086 UYD131086:UYE131086 UOH131086:UOI131086 UEL131086:UEM131086 TUP131086:TUQ131086 TKT131086:TKU131086 TAX131086:TAY131086 SRB131086:SRC131086 SHF131086:SHG131086 RXJ131086:RXK131086 RNN131086:RNO131086 RDR131086:RDS131086 QTV131086:QTW131086 QJZ131086:QKA131086 QAD131086:QAE131086 PQH131086:PQI131086 PGL131086:PGM131086 OWP131086:OWQ131086 OMT131086:OMU131086 OCX131086:OCY131086 NTB131086:NTC131086 NJF131086:NJG131086 MZJ131086:MZK131086 MPN131086:MPO131086 MFR131086:MFS131086 LVV131086:LVW131086 LLZ131086:LMA131086 LCD131086:LCE131086 KSH131086:KSI131086 KIL131086:KIM131086 JYP131086:JYQ131086 JOT131086:JOU131086 JEX131086:JEY131086 IVB131086:IVC131086 ILF131086:ILG131086 IBJ131086:IBK131086 HRN131086:HRO131086 HHR131086:HHS131086 GXV131086:GXW131086 GNZ131086:GOA131086 GED131086:GEE131086 FUH131086:FUI131086 FKL131086:FKM131086 FAP131086:FAQ131086 EQT131086:EQU131086 EGX131086:EGY131086 DXB131086:DXC131086 DNF131086:DNG131086 DDJ131086:DDK131086 CTN131086:CTO131086 CJR131086:CJS131086 BZV131086:BZW131086 BPZ131086:BQA131086 BGD131086:BGE131086 AWH131086:AWI131086 AML131086:AMM131086 ACP131086:ACQ131086 ST131086:SU131086 IX131086:IY131086 C131086:D131086 WVJ65550:WVK65550 WLN65550:WLO65550 WBR65550:WBS65550 VRV65550:VRW65550 VHZ65550:VIA65550 UYD65550:UYE65550 UOH65550:UOI65550 UEL65550:UEM65550 TUP65550:TUQ65550 TKT65550:TKU65550 TAX65550:TAY65550 SRB65550:SRC65550 SHF65550:SHG65550 RXJ65550:RXK65550 RNN65550:RNO65550 RDR65550:RDS65550 QTV65550:QTW65550 QJZ65550:QKA65550 QAD65550:QAE65550 PQH65550:PQI65550 PGL65550:PGM65550 OWP65550:OWQ65550 OMT65550:OMU65550 OCX65550:OCY65550 NTB65550:NTC65550 NJF65550:NJG65550 MZJ65550:MZK65550 MPN65550:MPO65550 MFR65550:MFS65550 LVV65550:LVW65550 LLZ65550:LMA65550 LCD65550:LCE65550 KSH65550:KSI65550 KIL65550:KIM65550 JYP65550:JYQ65550 JOT65550:JOU65550 JEX65550:JEY65550 IVB65550:IVC65550 ILF65550:ILG65550 IBJ65550:IBK65550 HRN65550:HRO65550 HHR65550:HHS65550 GXV65550:GXW65550 GNZ65550:GOA65550 GED65550:GEE65550 FUH65550:FUI65550 FKL65550:FKM65550 FAP65550:FAQ65550 EQT65550:EQU65550 EGX65550:EGY65550 DXB65550:DXC65550 DNF65550:DNG65550 DDJ65550:DDK65550 CTN65550:CTO65550 CJR65550:CJS65550 BZV65550:BZW65550 BPZ65550:BQA65550 BGD65550:BGE65550 AWH65550:AWI65550 AML65550:AMM65550 ACP65550:ACQ65550 ST65550:SU65550 IX65550:IY65550 C65550:D65550 WVJ14:WVK14 WLN14:WLO14 WBR14:WBS14 VRV14:VRW14 VHZ14:VIA14 UYD14:UYE14 UOH14:UOI14 UEL14:UEM14 TUP14:TUQ14 TKT14:TKU14 TAX14:TAY14 SRB14:SRC14 SHF14:SHG14 RXJ14:RXK14 RNN14:RNO14 RDR14:RDS14 QTV14:QTW14 QJZ14:QKA14 QAD14:QAE14 PQH14:PQI14 PGL14:PGM14 OWP14:OWQ14 OMT14:OMU14 OCX14:OCY14 NTB14:NTC14 NJF14:NJG14 MZJ14:MZK14 MPN14:MPO14 MFR14:MFS14 LVV14:LVW14 LLZ14:LMA14 LCD14:LCE14 KSH14:KSI14 KIL14:KIM14 JYP14:JYQ14 JOT14:JOU14 JEX14:JEY14 IVB14:IVC14 ILF14:ILG14 IBJ14:IBK14 HRN14:HRO14 HHR14:HHS14 GXV14:GXW14 GNZ14:GOA14 GED14:GEE14 FUH14:FUI14 FKL14:FKM14 FAP14:FAQ14 EQT14:EQU14 EGX14:EGY14 DXB14:DXC14 DNF14:DNG14 DDJ14:DDK14 CTN14:CTO14 CJR14:CJS14 BZV14:BZW14 BPZ14:BQA14 BGD14:BGE14 AWH14:AWI14 AML14:AMM14 ACP14:ACQ14 ST14:SU14 IX14:IY14">
      <formula1>$J$3:$J$7</formula1>
    </dataValidation>
    <dataValidation type="list" allowBlank="1" showInputMessage="1" showErrorMessage="1" sqref="WVH983069:WVO983069 IV31:JC31 SR31:SY31 ACN31:ACU31 AMJ31:AMQ31 AWF31:AWM31 BGB31:BGI31 BPX31:BQE31 BZT31:CAA31 CJP31:CJW31 CTL31:CTS31 DDH31:DDO31 DND31:DNK31 DWZ31:DXG31 EGV31:EHC31 EQR31:EQY31 FAN31:FAU31 FKJ31:FKQ31 FUF31:FUM31 GEB31:GEI31 GNX31:GOE31 GXT31:GYA31 HHP31:HHW31 HRL31:HRS31 IBH31:IBO31 ILD31:ILK31 IUZ31:IVG31 JEV31:JFC31 JOR31:JOY31 JYN31:JYU31 KIJ31:KIQ31 KSF31:KSM31 LCB31:LCI31 LLX31:LME31 LVT31:LWA31 MFP31:MFW31 MPL31:MPS31 MZH31:MZO31 NJD31:NJK31 NSZ31:NTG31 OCV31:ODC31 OMR31:OMY31 OWN31:OWU31 PGJ31:PGQ31 PQF31:PQM31 QAB31:QAI31 QJX31:QKE31 QTT31:QUA31 RDP31:RDW31 RNL31:RNS31 RXH31:RXO31 SHD31:SHK31 SQZ31:SRG31 TAV31:TBC31 TKR31:TKY31 TUN31:TUU31 UEJ31:UEQ31 UOF31:UOM31 UYB31:UYI31 VHX31:VIE31 VRT31:VSA31 WBP31:WBW31 WLL31:WLS31 WVH31:WVO31 B65565:G65565 IV65565:JC65565 SR65565:SY65565 ACN65565:ACU65565 AMJ65565:AMQ65565 AWF65565:AWM65565 BGB65565:BGI65565 BPX65565:BQE65565 BZT65565:CAA65565 CJP65565:CJW65565 CTL65565:CTS65565 DDH65565:DDO65565 DND65565:DNK65565 DWZ65565:DXG65565 EGV65565:EHC65565 EQR65565:EQY65565 FAN65565:FAU65565 FKJ65565:FKQ65565 FUF65565:FUM65565 GEB65565:GEI65565 GNX65565:GOE65565 GXT65565:GYA65565 HHP65565:HHW65565 HRL65565:HRS65565 IBH65565:IBO65565 ILD65565:ILK65565 IUZ65565:IVG65565 JEV65565:JFC65565 JOR65565:JOY65565 JYN65565:JYU65565 KIJ65565:KIQ65565 KSF65565:KSM65565 LCB65565:LCI65565 LLX65565:LME65565 LVT65565:LWA65565 MFP65565:MFW65565 MPL65565:MPS65565 MZH65565:MZO65565 NJD65565:NJK65565 NSZ65565:NTG65565 OCV65565:ODC65565 OMR65565:OMY65565 OWN65565:OWU65565 PGJ65565:PGQ65565 PQF65565:PQM65565 QAB65565:QAI65565 QJX65565:QKE65565 QTT65565:QUA65565 RDP65565:RDW65565 RNL65565:RNS65565 RXH65565:RXO65565 SHD65565:SHK65565 SQZ65565:SRG65565 TAV65565:TBC65565 TKR65565:TKY65565 TUN65565:TUU65565 UEJ65565:UEQ65565 UOF65565:UOM65565 UYB65565:UYI65565 VHX65565:VIE65565 VRT65565:VSA65565 WBP65565:WBW65565 WLL65565:WLS65565 WVH65565:WVO65565 B131101:G131101 IV131101:JC131101 SR131101:SY131101 ACN131101:ACU131101 AMJ131101:AMQ131101 AWF131101:AWM131101 BGB131101:BGI131101 BPX131101:BQE131101 BZT131101:CAA131101 CJP131101:CJW131101 CTL131101:CTS131101 DDH131101:DDO131101 DND131101:DNK131101 DWZ131101:DXG131101 EGV131101:EHC131101 EQR131101:EQY131101 FAN131101:FAU131101 FKJ131101:FKQ131101 FUF131101:FUM131101 GEB131101:GEI131101 GNX131101:GOE131101 GXT131101:GYA131101 HHP131101:HHW131101 HRL131101:HRS131101 IBH131101:IBO131101 ILD131101:ILK131101 IUZ131101:IVG131101 JEV131101:JFC131101 JOR131101:JOY131101 JYN131101:JYU131101 KIJ131101:KIQ131101 KSF131101:KSM131101 LCB131101:LCI131101 LLX131101:LME131101 LVT131101:LWA131101 MFP131101:MFW131101 MPL131101:MPS131101 MZH131101:MZO131101 NJD131101:NJK131101 NSZ131101:NTG131101 OCV131101:ODC131101 OMR131101:OMY131101 OWN131101:OWU131101 PGJ131101:PGQ131101 PQF131101:PQM131101 QAB131101:QAI131101 QJX131101:QKE131101 QTT131101:QUA131101 RDP131101:RDW131101 RNL131101:RNS131101 RXH131101:RXO131101 SHD131101:SHK131101 SQZ131101:SRG131101 TAV131101:TBC131101 TKR131101:TKY131101 TUN131101:TUU131101 UEJ131101:UEQ131101 UOF131101:UOM131101 UYB131101:UYI131101 VHX131101:VIE131101 VRT131101:VSA131101 WBP131101:WBW131101 WLL131101:WLS131101 WVH131101:WVO131101 B196637:G196637 IV196637:JC196637 SR196637:SY196637 ACN196637:ACU196637 AMJ196637:AMQ196637 AWF196637:AWM196637 BGB196637:BGI196637 BPX196637:BQE196637 BZT196637:CAA196637 CJP196637:CJW196637 CTL196637:CTS196637 DDH196637:DDO196637 DND196637:DNK196637 DWZ196637:DXG196637 EGV196637:EHC196637 EQR196637:EQY196637 FAN196637:FAU196637 FKJ196637:FKQ196637 FUF196637:FUM196637 GEB196637:GEI196637 GNX196637:GOE196637 GXT196637:GYA196637 HHP196637:HHW196637 HRL196637:HRS196637 IBH196637:IBO196637 ILD196637:ILK196637 IUZ196637:IVG196637 JEV196637:JFC196637 JOR196637:JOY196637 JYN196637:JYU196637 KIJ196637:KIQ196637 KSF196637:KSM196637 LCB196637:LCI196637 LLX196637:LME196637 LVT196637:LWA196637 MFP196637:MFW196637 MPL196637:MPS196637 MZH196637:MZO196637 NJD196637:NJK196637 NSZ196637:NTG196637 OCV196637:ODC196637 OMR196637:OMY196637 OWN196637:OWU196637 PGJ196637:PGQ196637 PQF196637:PQM196637 QAB196637:QAI196637 QJX196637:QKE196637 QTT196637:QUA196637 RDP196637:RDW196637 RNL196637:RNS196637 RXH196637:RXO196637 SHD196637:SHK196637 SQZ196637:SRG196637 TAV196637:TBC196637 TKR196637:TKY196637 TUN196637:TUU196637 UEJ196637:UEQ196637 UOF196637:UOM196637 UYB196637:UYI196637 VHX196637:VIE196637 VRT196637:VSA196637 WBP196637:WBW196637 WLL196637:WLS196637 WVH196637:WVO196637 B262173:G262173 IV262173:JC262173 SR262173:SY262173 ACN262173:ACU262173 AMJ262173:AMQ262173 AWF262173:AWM262173 BGB262173:BGI262173 BPX262173:BQE262173 BZT262173:CAA262173 CJP262173:CJW262173 CTL262173:CTS262173 DDH262173:DDO262173 DND262173:DNK262173 DWZ262173:DXG262173 EGV262173:EHC262173 EQR262173:EQY262173 FAN262173:FAU262173 FKJ262173:FKQ262173 FUF262173:FUM262173 GEB262173:GEI262173 GNX262173:GOE262173 GXT262173:GYA262173 HHP262173:HHW262173 HRL262173:HRS262173 IBH262173:IBO262173 ILD262173:ILK262173 IUZ262173:IVG262173 JEV262173:JFC262173 JOR262173:JOY262173 JYN262173:JYU262173 KIJ262173:KIQ262173 KSF262173:KSM262173 LCB262173:LCI262173 LLX262173:LME262173 LVT262173:LWA262173 MFP262173:MFW262173 MPL262173:MPS262173 MZH262173:MZO262173 NJD262173:NJK262173 NSZ262173:NTG262173 OCV262173:ODC262173 OMR262173:OMY262173 OWN262173:OWU262173 PGJ262173:PGQ262173 PQF262173:PQM262173 QAB262173:QAI262173 QJX262173:QKE262173 QTT262173:QUA262173 RDP262173:RDW262173 RNL262173:RNS262173 RXH262173:RXO262173 SHD262173:SHK262173 SQZ262173:SRG262173 TAV262173:TBC262173 TKR262173:TKY262173 TUN262173:TUU262173 UEJ262173:UEQ262173 UOF262173:UOM262173 UYB262173:UYI262173 VHX262173:VIE262173 VRT262173:VSA262173 WBP262173:WBW262173 WLL262173:WLS262173 WVH262173:WVO262173 B327709:G327709 IV327709:JC327709 SR327709:SY327709 ACN327709:ACU327709 AMJ327709:AMQ327709 AWF327709:AWM327709 BGB327709:BGI327709 BPX327709:BQE327709 BZT327709:CAA327709 CJP327709:CJW327709 CTL327709:CTS327709 DDH327709:DDO327709 DND327709:DNK327709 DWZ327709:DXG327709 EGV327709:EHC327709 EQR327709:EQY327709 FAN327709:FAU327709 FKJ327709:FKQ327709 FUF327709:FUM327709 GEB327709:GEI327709 GNX327709:GOE327709 GXT327709:GYA327709 HHP327709:HHW327709 HRL327709:HRS327709 IBH327709:IBO327709 ILD327709:ILK327709 IUZ327709:IVG327709 JEV327709:JFC327709 JOR327709:JOY327709 JYN327709:JYU327709 KIJ327709:KIQ327709 KSF327709:KSM327709 LCB327709:LCI327709 LLX327709:LME327709 LVT327709:LWA327709 MFP327709:MFW327709 MPL327709:MPS327709 MZH327709:MZO327709 NJD327709:NJK327709 NSZ327709:NTG327709 OCV327709:ODC327709 OMR327709:OMY327709 OWN327709:OWU327709 PGJ327709:PGQ327709 PQF327709:PQM327709 QAB327709:QAI327709 QJX327709:QKE327709 QTT327709:QUA327709 RDP327709:RDW327709 RNL327709:RNS327709 RXH327709:RXO327709 SHD327709:SHK327709 SQZ327709:SRG327709 TAV327709:TBC327709 TKR327709:TKY327709 TUN327709:TUU327709 UEJ327709:UEQ327709 UOF327709:UOM327709 UYB327709:UYI327709 VHX327709:VIE327709 VRT327709:VSA327709 WBP327709:WBW327709 WLL327709:WLS327709 WVH327709:WVO327709 B393245:G393245 IV393245:JC393245 SR393245:SY393245 ACN393245:ACU393245 AMJ393245:AMQ393245 AWF393245:AWM393245 BGB393245:BGI393245 BPX393245:BQE393245 BZT393245:CAA393245 CJP393245:CJW393245 CTL393245:CTS393245 DDH393245:DDO393245 DND393245:DNK393245 DWZ393245:DXG393245 EGV393245:EHC393245 EQR393245:EQY393245 FAN393245:FAU393245 FKJ393245:FKQ393245 FUF393245:FUM393245 GEB393245:GEI393245 GNX393245:GOE393245 GXT393245:GYA393245 HHP393245:HHW393245 HRL393245:HRS393245 IBH393245:IBO393245 ILD393245:ILK393245 IUZ393245:IVG393245 JEV393245:JFC393245 JOR393245:JOY393245 JYN393245:JYU393245 KIJ393245:KIQ393245 KSF393245:KSM393245 LCB393245:LCI393245 LLX393245:LME393245 LVT393245:LWA393245 MFP393245:MFW393245 MPL393245:MPS393245 MZH393245:MZO393245 NJD393245:NJK393245 NSZ393245:NTG393245 OCV393245:ODC393245 OMR393245:OMY393245 OWN393245:OWU393245 PGJ393245:PGQ393245 PQF393245:PQM393245 QAB393245:QAI393245 QJX393245:QKE393245 QTT393245:QUA393245 RDP393245:RDW393245 RNL393245:RNS393245 RXH393245:RXO393245 SHD393245:SHK393245 SQZ393245:SRG393245 TAV393245:TBC393245 TKR393245:TKY393245 TUN393245:TUU393245 UEJ393245:UEQ393245 UOF393245:UOM393245 UYB393245:UYI393245 VHX393245:VIE393245 VRT393245:VSA393245 WBP393245:WBW393245 WLL393245:WLS393245 WVH393245:WVO393245 B458781:G458781 IV458781:JC458781 SR458781:SY458781 ACN458781:ACU458781 AMJ458781:AMQ458781 AWF458781:AWM458781 BGB458781:BGI458781 BPX458781:BQE458781 BZT458781:CAA458781 CJP458781:CJW458781 CTL458781:CTS458781 DDH458781:DDO458781 DND458781:DNK458781 DWZ458781:DXG458781 EGV458781:EHC458781 EQR458781:EQY458781 FAN458781:FAU458781 FKJ458781:FKQ458781 FUF458781:FUM458781 GEB458781:GEI458781 GNX458781:GOE458781 GXT458781:GYA458781 HHP458781:HHW458781 HRL458781:HRS458781 IBH458781:IBO458781 ILD458781:ILK458781 IUZ458781:IVG458781 JEV458781:JFC458781 JOR458781:JOY458781 JYN458781:JYU458781 KIJ458781:KIQ458781 KSF458781:KSM458781 LCB458781:LCI458781 LLX458781:LME458781 LVT458781:LWA458781 MFP458781:MFW458781 MPL458781:MPS458781 MZH458781:MZO458781 NJD458781:NJK458781 NSZ458781:NTG458781 OCV458781:ODC458781 OMR458781:OMY458781 OWN458781:OWU458781 PGJ458781:PGQ458781 PQF458781:PQM458781 QAB458781:QAI458781 QJX458781:QKE458781 QTT458781:QUA458781 RDP458781:RDW458781 RNL458781:RNS458781 RXH458781:RXO458781 SHD458781:SHK458781 SQZ458781:SRG458781 TAV458781:TBC458781 TKR458781:TKY458781 TUN458781:TUU458781 UEJ458781:UEQ458781 UOF458781:UOM458781 UYB458781:UYI458781 VHX458781:VIE458781 VRT458781:VSA458781 WBP458781:WBW458781 WLL458781:WLS458781 WVH458781:WVO458781 B524317:G524317 IV524317:JC524317 SR524317:SY524317 ACN524317:ACU524317 AMJ524317:AMQ524317 AWF524317:AWM524317 BGB524317:BGI524317 BPX524317:BQE524317 BZT524317:CAA524317 CJP524317:CJW524317 CTL524317:CTS524317 DDH524317:DDO524317 DND524317:DNK524317 DWZ524317:DXG524317 EGV524317:EHC524317 EQR524317:EQY524317 FAN524317:FAU524317 FKJ524317:FKQ524317 FUF524317:FUM524317 GEB524317:GEI524317 GNX524317:GOE524317 GXT524317:GYA524317 HHP524317:HHW524317 HRL524317:HRS524317 IBH524317:IBO524317 ILD524317:ILK524317 IUZ524317:IVG524317 JEV524317:JFC524317 JOR524317:JOY524317 JYN524317:JYU524317 KIJ524317:KIQ524317 KSF524317:KSM524317 LCB524317:LCI524317 LLX524317:LME524317 LVT524317:LWA524317 MFP524317:MFW524317 MPL524317:MPS524317 MZH524317:MZO524317 NJD524317:NJK524317 NSZ524317:NTG524317 OCV524317:ODC524317 OMR524317:OMY524317 OWN524317:OWU524317 PGJ524317:PGQ524317 PQF524317:PQM524317 QAB524317:QAI524317 QJX524317:QKE524317 QTT524317:QUA524317 RDP524317:RDW524317 RNL524317:RNS524317 RXH524317:RXO524317 SHD524317:SHK524317 SQZ524317:SRG524317 TAV524317:TBC524317 TKR524317:TKY524317 TUN524317:TUU524317 UEJ524317:UEQ524317 UOF524317:UOM524317 UYB524317:UYI524317 VHX524317:VIE524317 VRT524317:VSA524317 WBP524317:WBW524317 WLL524317:WLS524317 WVH524317:WVO524317 B589853:G589853 IV589853:JC589853 SR589853:SY589853 ACN589853:ACU589853 AMJ589853:AMQ589853 AWF589853:AWM589853 BGB589853:BGI589853 BPX589853:BQE589853 BZT589853:CAA589853 CJP589853:CJW589853 CTL589853:CTS589853 DDH589853:DDO589853 DND589853:DNK589853 DWZ589853:DXG589853 EGV589853:EHC589853 EQR589853:EQY589853 FAN589853:FAU589853 FKJ589853:FKQ589853 FUF589853:FUM589853 GEB589853:GEI589853 GNX589853:GOE589853 GXT589853:GYA589853 HHP589853:HHW589853 HRL589853:HRS589853 IBH589853:IBO589853 ILD589853:ILK589853 IUZ589853:IVG589853 JEV589853:JFC589853 JOR589853:JOY589853 JYN589853:JYU589853 KIJ589853:KIQ589853 KSF589853:KSM589853 LCB589853:LCI589853 LLX589853:LME589853 LVT589853:LWA589853 MFP589853:MFW589853 MPL589853:MPS589853 MZH589853:MZO589853 NJD589853:NJK589853 NSZ589853:NTG589853 OCV589853:ODC589853 OMR589853:OMY589853 OWN589853:OWU589853 PGJ589853:PGQ589853 PQF589853:PQM589853 QAB589853:QAI589853 QJX589853:QKE589853 QTT589853:QUA589853 RDP589853:RDW589853 RNL589853:RNS589853 RXH589853:RXO589853 SHD589853:SHK589853 SQZ589853:SRG589853 TAV589853:TBC589853 TKR589853:TKY589853 TUN589853:TUU589853 UEJ589853:UEQ589853 UOF589853:UOM589853 UYB589853:UYI589853 VHX589853:VIE589853 VRT589853:VSA589853 WBP589853:WBW589853 WLL589853:WLS589853 WVH589853:WVO589853 B655389:G655389 IV655389:JC655389 SR655389:SY655389 ACN655389:ACU655389 AMJ655389:AMQ655389 AWF655389:AWM655389 BGB655389:BGI655389 BPX655389:BQE655389 BZT655389:CAA655389 CJP655389:CJW655389 CTL655389:CTS655389 DDH655389:DDO655389 DND655389:DNK655389 DWZ655389:DXG655389 EGV655389:EHC655389 EQR655389:EQY655389 FAN655389:FAU655389 FKJ655389:FKQ655389 FUF655389:FUM655389 GEB655389:GEI655389 GNX655389:GOE655389 GXT655389:GYA655389 HHP655389:HHW655389 HRL655389:HRS655389 IBH655389:IBO655389 ILD655389:ILK655389 IUZ655389:IVG655389 JEV655389:JFC655389 JOR655389:JOY655389 JYN655389:JYU655389 KIJ655389:KIQ655389 KSF655389:KSM655389 LCB655389:LCI655389 LLX655389:LME655389 LVT655389:LWA655389 MFP655389:MFW655389 MPL655389:MPS655389 MZH655389:MZO655389 NJD655389:NJK655389 NSZ655389:NTG655389 OCV655389:ODC655389 OMR655389:OMY655389 OWN655389:OWU655389 PGJ655389:PGQ655389 PQF655389:PQM655389 QAB655389:QAI655389 QJX655389:QKE655389 QTT655389:QUA655389 RDP655389:RDW655389 RNL655389:RNS655389 RXH655389:RXO655389 SHD655389:SHK655389 SQZ655389:SRG655389 TAV655389:TBC655389 TKR655389:TKY655389 TUN655389:TUU655389 UEJ655389:UEQ655389 UOF655389:UOM655389 UYB655389:UYI655389 VHX655389:VIE655389 VRT655389:VSA655389 WBP655389:WBW655389 WLL655389:WLS655389 WVH655389:WVO655389 B720925:G720925 IV720925:JC720925 SR720925:SY720925 ACN720925:ACU720925 AMJ720925:AMQ720925 AWF720925:AWM720925 BGB720925:BGI720925 BPX720925:BQE720925 BZT720925:CAA720925 CJP720925:CJW720925 CTL720925:CTS720925 DDH720925:DDO720925 DND720925:DNK720925 DWZ720925:DXG720925 EGV720925:EHC720925 EQR720925:EQY720925 FAN720925:FAU720925 FKJ720925:FKQ720925 FUF720925:FUM720925 GEB720925:GEI720925 GNX720925:GOE720925 GXT720925:GYA720925 HHP720925:HHW720925 HRL720925:HRS720925 IBH720925:IBO720925 ILD720925:ILK720925 IUZ720925:IVG720925 JEV720925:JFC720925 JOR720925:JOY720925 JYN720925:JYU720925 KIJ720925:KIQ720925 KSF720925:KSM720925 LCB720925:LCI720925 LLX720925:LME720925 LVT720925:LWA720925 MFP720925:MFW720925 MPL720925:MPS720925 MZH720925:MZO720925 NJD720925:NJK720925 NSZ720925:NTG720925 OCV720925:ODC720925 OMR720925:OMY720925 OWN720925:OWU720925 PGJ720925:PGQ720925 PQF720925:PQM720925 QAB720925:QAI720925 QJX720925:QKE720925 QTT720925:QUA720925 RDP720925:RDW720925 RNL720925:RNS720925 RXH720925:RXO720925 SHD720925:SHK720925 SQZ720925:SRG720925 TAV720925:TBC720925 TKR720925:TKY720925 TUN720925:TUU720925 UEJ720925:UEQ720925 UOF720925:UOM720925 UYB720925:UYI720925 VHX720925:VIE720925 VRT720925:VSA720925 WBP720925:WBW720925 WLL720925:WLS720925 WVH720925:WVO720925 B786461:G786461 IV786461:JC786461 SR786461:SY786461 ACN786461:ACU786461 AMJ786461:AMQ786461 AWF786461:AWM786461 BGB786461:BGI786461 BPX786461:BQE786461 BZT786461:CAA786461 CJP786461:CJW786461 CTL786461:CTS786461 DDH786461:DDO786461 DND786461:DNK786461 DWZ786461:DXG786461 EGV786461:EHC786461 EQR786461:EQY786461 FAN786461:FAU786461 FKJ786461:FKQ786461 FUF786461:FUM786461 GEB786461:GEI786461 GNX786461:GOE786461 GXT786461:GYA786461 HHP786461:HHW786461 HRL786461:HRS786461 IBH786461:IBO786461 ILD786461:ILK786461 IUZ786461:IVG786461 JEV786461:JFC786461 JOR786461:JOY786461 JYN786461:JYU786461 KIJ786461:KIQ786461 KSF786461:KSM786461 LCB786461:LCI786461 LLX786461:LME786461 LVT786461:LWA786461 MFP786461:MFW786461 MPL786461:MPS786461 MZH786461:MZO786461 NJD786461:NJK786461 NSZ786461:NTG786461 OCV786461:ODC786461 OMR786461:OMY786461 OWN786461:OWU786461 PGJ786461:PGQ786461 PQF786461:PQM786461 QAB786461:QAI786461 QJX786461:QKE786461 QTT786461:QUA786461 RDP786461:RDW786461 RNL786461:RNS786461 RXH786461:RXO786461 SHD786461:SHK786461 SQZ786461:SRG786461 TAV786461:TBC786461 TKR786461:TKY786461 TUN786461:TUU786461 UEJ786461:UEQ786461 UOF786461:UOM786461 UYB786461:UYI786461 VHX786461:VIE786461 VRT786461:VSA786461 WBP786461:WBW786461 WLL786461:WLS786461 WVH786461:WVO786461 B851997:G851997 IV851997:JC851997 SR851997:SY851997 ACN851997:ACU851997 AMJ851997:AMQ851997 AWF851997:AWM851997 BGB851997:BGI851997 BPX851997:BQE851997 BZT851997:CAA851997 CJP851997:CJW851997 CTL851997:CTS851997 DDH851997:DDO851997 DND851997:DNK851997 DWZ851997:DXG851997 EGV851997:EHC851997 EQR851997:EQY851997 FAN851997:FAU851997 FKJ851997:FKQ851997 FUF851997:FUM851997 GEB851997:GEI851997 GNX851997:GOE851997 GXT851997:GYA851997 HHP851997:HHW851997 HRL851997:HRS851997 IBH851997:IBO851997 ILD851997:ILK851997 IUZ851997:IVG851997 JEV851997:JFC851997 JOR851997:JOY851997 JYN851997:JYU851997 KIJ851997:KIQ851997 KSF851997:KSM851997 LCB851997:LCI851997 LLX851997:LME851997 LVT851997:LWA851997 MFP851997:MFW851997 MPL851997:MPS851997 MZH851997:MZO851997 NJD851997:NJK851997 NSZ851997:NTG851997 OCV851997:ODC851997 OMR851997:OMY851997 OWN851997:OWU851997 PGJ851997:PGQ851997 PQF851997:PQM851997 QAB851997:QAI851997 QJX851997:QKE851997 QTT851997:QUA851997 RDP851997:RDW851997 RNL851997:RNS851997 RXH851997:RXO851997 SHD851997:SHK851997 SQZ851997:SRG851997 TAV851997:TBC851997 TKR851997:TKY851997 TUN851997:TUU851997 UEJ851997:UEQ851997 UOF851997:UOM851997 UYB851997:UYI851997 VHX851997:VIE851997 VRT851997:VSA851997 WBP851997:WBW851997 WLL851997:WLS851997 WVH851997:WVO851997 B917533:G917533 IV917533:JC917533 SR917533:SY917533 ACN917533:ACU917533 AMJ917533:AMQ917533 AWF917533:AWM917533 BGB917533:BGI917533 BPX917533:BQE917533 BZT917533:CAA917533 CJP917533:CJW917533 CTL917533:CTS917533 DDH917533:DDO917533 DND917533:DNK917533 DWZ917533:DXG917533 EGV917533:EHC917533 EQR917533:EQY917533 FAN917533:FAU917533 FKJ917533:FKQ917533 FUF917533:FUM917533 GEB917533:GEI917533 GNX917533:GOE917533 GXT917533:GYA917533 HHP917533:HHW917533 HRL917533:HRS917533 IBH917533:IBO917533 ILD917533:ILK917533 IUZ917533:IVG917533 JEV917533:JFC917533 JOR917533:JOY917533 JYN917533:JYU917533 KIJ917533:KIQ917533 KSF917533:KSM917533 LCB917533:LCI917533 LLX917533:LME917533 LVT917533:LWA917533 MFP917533:MFW917533 MPL917533:MPS917533 MZH917533:MZO917533 NJD917533:NJK917533 NSZ917533:NTG917533 OCV917533:ODC917533 OMR917533:OMY917533 OWN917533:OWU917533 PGJ917533:PGQ917533 PQF917533:PQM917533 QAB917533:QAI917533 QJX917533:QKE917533 QTT917533:QUA917533 RDP917533:RDW917533 RNL917533:RNS917533 RXH917533:RXO917533 SHD917533:SHK917533 SQZ917533:SRG917533 TAV917533:TBC917533 TKR917533:TKY917533 TUN917533:TUU917533 UEJ917533:UEQ917533 UOF917533:UOM917533 UYB917533:UYI917533 VHX917533:VIE917533 VRT917533:VSA917533 WBP917533:WBW917533 WLL917533:WLS917533 WVH917533:WVO917533 B983069:G983069 IV983069:JC983069 SR983069:SY983069 ACN983069:ACU983069 AMJ983069:AMQ983069 AWF983069:AWM983069 BGB983069:BGI983069 BPX983069:BQE983069 BZT983069:CAA983069 CJP983069:CJW983069 CTL983069:CTS983069 DDH983069:DDO983069 DND983069:DNK983069 DWZ983069:DXG983069 EGV983069:EHC983069 EQR983069:EQY983069 FAN983069:FAU983069 FKJ983069:FKQ983069 FUF983069:FUM983069 GEB983069:GEI983069 GNX983069:GOE983069 GXT983069:GYA983069 HHP983069:HHW983069 HRL983069:HRS983069 IBH983069:IBO983069 ILD983069:ILK983069 IUZ983069:IVG983069 JEV983069:JFC983069 JOR983069:JOY983069 JYN983069:JYU983069 KIJ983069:KIQ983069 KSF983069:KSM983069 LCB983069:LCI983069 LLX983069:LME983069 LVT983069:LWA983069 MFP983069:MFW983069 MPL983069:MPS983069 MZH983069:MZO983069 NJD983069:NJK983069 NSZ983069:NTG983069 OCV983069:ODC983069 OMR983069:OMY983069 OWN983069:OWU983069 PGJ983069:PGQ983069 PQF983069:PQM983069 QAB983069:QAI983069 QJX983069:QKE983069 QTT983069:QUA983069 RDP983069:RDW983069 RNL983069:RNS983069 RXH983069:RXO983069 SHD983069:SHK983069 SQZ983069:SRG983069 TAV983069:TBC983069 TKR983069:TKY983069 TUN983069:TUU983069 UEJ983069:UEQ983069 UOF983069:UOM983069 UYB983069:UYI983069 VHX983069:VIE983069 VRT983069:VSA983069 WBP983069:WBW983069 WLL983069:WLS983069 B31:G31">
      <formula1>$J$31:$J$34</formula1>
    </dataValidation>
    <dataValidation type="list" allowBlank="1" showInputMessage="1" showErrorMessage="1" sqref="C14:D14">
      <formula1>$J$3:$J$13</formula1>
    </dataValidation>
    <dataValidation type="list" allowBlank="1" showInputMessage="1" showErrorMessage="1" sqref="C19:G19">
      <formula1>$K$3:$K$13</formula1>
    </dataValidation>
    <dataValidation type="list" allowBlank="1" showInputMessage="1" showErrorMessage="1" sqref="A5:H5">
      <formula1>$L$3:$L$13</formula1>
    </dataValidation>
    <dataValidation type="list" allowBlank="1" showInputMessage="1" showErrorMessage="1" sqref="A4:H4">
      <formula1>$J$3:$J$13</formula1>
    </dataValidation>
  </dataValidations>
  <pageMargins left="0.98425196850393704" right="0.39370078740157483" top="1.1811023622047245" bottom="0.78740157480314965" header="0" footer="0"/>
  <pageSetup paperSize="9"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view="pageBreakPreview" zoomScaleNormal="100" zoomScaleSheetLayoutView="100" workbookViewId="0">
      <selection sqref="A1:H1"/>
    </sheetView>
  </sheetViews>
  <sheetFormatPr defaultRowHeight="14.4" x14ac:dyDescent="0.2"/>
  <cols>
    <col min="1" max="2" width="24.6640625" style="28" customWidth="1"/>
    <col min="3" max="3" width="9" style="28" customWidth="1"/>
    <col min="4" max="4" width="4.44140625" style="28" customWidth="1"/>
    <col min="5" max="5" width="7.88671875" style="28" customWidth="1"/>
    <col min="6" max="6" width="4.44140625" style="28" customWidth="1"/>
    <col min="7" max="7" width="11.21875" style="28" customWidth="1"/>
    <col min="8" max="8" width="4.44140625" style="28" customWidth="1"/>
    <col min="9" max="9" width="7.88671875" style="28" customWidth="1"/>
    <col min="10" max="10" width="4.44140625" style="28" customWidth="1"/>
    <col min="11" max="11" width="7.88671875" style="28" customWidth="1"/>
    <col min="12" max="12" width="4.44140625" style="28" customWidth="1"/>
    <col min="13" max="13" width="11.21875" style="106" customWidth="1"/>
    <col min="14" max="14" width="4.44140625" style="106" customWidth="1"/>
    <col min="15" max="15" width="11.109375" style="28" customWidth="1"/>
    <col min="16" max="256" width="9" style="28"/>
    <col min="257" max="258" width="27" style="28" customWidth="1"/>
    <col min="259" max="259" width="13.44140625" style="28" customWidth="1"/>
    <col min="260" max="260" width="4.44140625" style="28" customWidth="1"/>
    <col min="261" max="261" width="9" style="28" customWidth="1"/>
    <col min="262" max="262" width="9" style="28" bestFit="1" customWidth="1"/>
    <col min="263" max="263" width="13.44140625" style="28" customWidth="1"/>
    <col min="264" max="264" width="6.21875" style="28" customWidth="1"/>
    <col min="265" max="267" width="9" style="28" customWidth="1"/>
    <col min="268" max="268" width="4.44140625" style="28" customWidth="1"/>
    <col min="269" max="269" width="13.44140625" style="28" customWidth="1"/>
    <col min="270" max="270" width="9" style="28" customWidth="1"/>
    <col min="271" max="271" width="11.109375" style="28" customWidth="1"/>
    <col min="272" max="512" width="9" style="28"/>
    <col min="513" max="514" width="27" style="28" customWidth="1"/>
    <col min="515" max="515" width="13.44140625" style="28" customWidth="1"/>
    <col min="516" max="516" width="4.44140625" style="28" customWidth="1"/>
    <col min="517" max="517" width="9" style="28" customWidth="1"/>
    <col min="518" max="518" width="9" style="28" bestFit="1" customWidth="1"/>
    <col min="519" max="519" width="13.44140625" style="28" customWidth="1"/>
    <col min="520" max="520" width="6.21875" style="28" customWidth="1"/>
    <col min="521" max="523" width="9" style="28" customWidth="1"/>
    <col min="524" max="524" width="4.44140625" style="28" customWidth="1"/>
    <col min="525" max="525" width="13.44140625" style="28" customWidth="1"/>
    <col min="526" max="526" width="9" style="28" customWidth="1"/>
    <col min="527" max="527" width="11.109375" style="28" customWidth="1"/>
    <col min="528" max="768" width="9" style="28"/>
    <col min="769" max="770" width="27" style="28" customWidth="1"/>
    <col min="771" max="771" width="13.44140625" style="28" customWidth="1"/>
    <col min="772" max="772" width="4.44140625" style="28" customWidth="1"/>
    <col min="773" max="773" width="9" style="28" customWidth="1"/>
    <col min="774" max="774" width="9" style="28" bestFit="1" customWidth="1"/>
    <col min="775" max="775" width="13.44140625" style="28" customWidth="1"/>
    <col min="776" max="776" width="6.21875" style="28" customWidth="1"/>
    <col min="777" max="779" width="9" style="28" customWidth="1"/>
    <col min="780" max="780" width="4.44140625" style="28" customWidth="1"/>
    <col min="781" max="781" width="13.44140625" style="28" customWidth="1"/>
    <col min="782" max="782" width="9" style="28" customWidth="1"/>
    <col min="783" max="783" width="11.109375" style="28" customWidth="1"/>
    <col min="784" max="1024" width="9" style="28"/>
    <col min="1025" max="1026" width="27" style="28" customWidth="1"/>
    <col min="1027" max="1027" width="13.44140625" style="28" customWidth="1"/>
    <col min="1028" max="1028" width="4.44140625" style="28" customWidth="1"/>
    <col min="1029" max="1029" width="9" style="28" customWidth="1"/>
    <col min="1030" max="1030" width="9" style="28" bestFit="1" customWidth="1"/>
    <col min="1031" max="1031" width="13.44140625" style="28" customWidth="1"/>
    <col min="1032" max="1032" width="6.21875" style="28" customWidth="1"/>
    <col min="1033" max="1035" width="9" style="28" customWidth="1"/>
    <col min="1036" max="1036" width="4.44140625" style="28" customWidth="1"/>
    <col min="1037" max="1037" width="13.44140625" style="28" customWidth="1"/>
    <col min="1038" max="1038" width="9" style="28" customWidth="1"/>
    <col min="1039" max="1039" width="11.109375" style="28" customWidth="1"/>
    <col min="1040" max="1280" width="9" style="28"/>
    <col min="1281" max="1282" width="27" style="28" customWidth="1"/>
    <col min="1283" max="1283" width="13.44140625" style="28" customWidth="1"/>
    <col min="1284" max="1284" width="4.44140625" style="28" customWidth="1"/>
    <col min="1285" max="1285" width="9" style="28" customWidth="1"/>
    <col min="1286" max="1286" width="9" style="28" bestFit="1" customWidth="1"/>
    <col min="1287" max="1287" width="13.44140625" style="28" customWidth="1"/>
    <col min="1288" max="1288" width="6.21875" style="28" customWidth="1"/>
    <col min="1289" max="1291" width="9" style="28" customWidth="1"/>
    <col min="1292" max="1292" width="4.44140625" style="28" customWidth="1"/>
    <col min="1293" max="1293" width="13.44140625" style="28" customWidth="1"/>
    <col min="1294" max="1294" width="9" style="28" customWidth="1"/>
    <col min="1295" max="1295" width="11.109375" style="28" customWidth="1"/>
    <col min="1296" max="1536" width="9" style="28"/>
    <col min="1537" max="1538" width="27" style="28" customWidth="1"/>
    <col min="1539" max="1539" width="13.44140625" style="28" customWidth="1"/>
    <col min="1540" max="1540" width="4.44140625" style="28" customWidth="1"/>
    <col min="1541" max="1541" width="9" style="28" customWidth="1"/>
    <col min="1542" max="1542" width="9" style="28" bestFit="1" customWidth="1"/>
    <col min="1543" max="1543" width="13.44140625" style="28" customWidth="1"/>
    <col min="1544" max="1544" width="6.21875" style="28" customWidth="1"/>
    <col min="1545" max="1547" width="9" style="28" customWidth="1"/>
    <col min="1548" max="1548" width="4.44140625" style="28" customWidth="1"/>
    <col min="1549" max="1549" width="13.44140625" style="28" customWidth="1"/>
    <col min="1550" max="1550" width="9" style="28" customWidth="1"/>
    <col min="1551" max="1551" width="11.109375" style="28" customWidth="1"/>
    <col min="1552" max="1792" width="9" style="28"/>
    <col min="1793" max="1794" width="27" style="28" customWidth="1"/>
    <col min="1795" max="1795" width="13.44140625" style="28" customWidth="1"/>
    <col min="1796" max="1796" width="4.44140625" style="28" customWidth="1"/>
    <col min="1797" max="1797" width="9" style="28" customWidth="1"/>
    <col min="1798" max="1798" width="9" style="28" bestFit="1" customWidth="1"/>
    <col min="1799" max="1799" width="13.44140625" style="28" customWidth="1"/>
    <col min="1800" max="1800" width="6.21875" style="28" customWidth="1"/>
    <col min="1801" max="1803" width="9" style="28" customWidth="1"/>
    <col min="1804" max="1804" width="4.44140625" style="28" customWidth="1"/>
    <col min="1805" max="1805" width="13.44140625" style="28" customWidth="1"/>
    <col min="1806" max="1806" width="9" style="28" customWidth="1"/>
    <col min="1807" max="1807" width="11.109375" style="28" customWidth="1"/>
    <col min="1808" max="2048" width="9" style="28"/>
    <col min="2049" max="2050" width="27" style="28" customWidth="1"/>
    <col min="2051" max="2051" width="13.44140625" style="28" customWidth="1"/>
    <col min="2052" max="2052" width="4.44140625" style="28" customWidth="1"/>
    <col min="2053" max="2053" width="9" style="28" customWidth="1"/>
    <col min="2054" max="2054" width="9" style="28" bestFit="1" customWidth="1"/>
    <col min="2055" max="2055" width="13.44140625" style="28" customWidth="1"/>
    <col min="2056" max="2056" width="6.21875" style="28" customWidth="1"/>
    <col min="2057" max="2059" width="9" style="28" customWidth="1"/>
    <col min="2060" max="2060" width="4.44140625" style="28" customWidth="1"/>
    <col min="2061" max="2061" width="13.44140625" style="28" customWidth="1"/>
    <col min="2062" max="2062" width="9" style="28" customWidth="1"/>
    <col min="2063" max="2063" width="11.109375" style="28" customWidth="1"/>
    <col min="2064" max="2304" width="9" style="28"/>
    <col min="2305" max="2306" width="27" style="28" customWidth="1"/>
    <col min="2307" max="2307" width="13.44140625" style="28" customWidth="1"/>
    <col min="2308" max="2308" width="4.44140625" style="28" customWidth="1"/>
    <col min="2309" max="2309" width="9" style="28" customWidth="1"/>
    <col min="2310" max="2310" width="9" style="28" bestFit="1" customWidth="1"/>
    <col min="2311" max="2311" width="13.44140625" style="28" customWidth="1"/>
    <col min="2312" max="2312" width="6.21875" style="28" customWidth="1"/>
    <col min="2313" max="2315" width="9" style="28" customWidth="1"/>
    <col min="2316" max="2316" width="4.44140625" style="28" customWidth="1"/>
    <col min="2317" max="2317" width="13.44140625" style="28" customWidth="1"/>
    <col min="2318" max="2318" width="9" style="28" customWidth="1"/>
    <col min="2319" max="2319" width="11.109375" style="28" customWidth="1"/>
    <col min="2320" max="2560" width="9" style="28"/>
    <col min="2561" max="2562" width="27" style="28" customWidth="1"/>
    <col min="2563" max="2563" width="13.44140625" style="28" customWidth="1"/>
    <col min="2564" max="2564" width="4.44140625" style="28" customWidth="1"/>
    <col min="2565" max="2565" width="9" style="28" customWidth="1"/>
    <col min="2566" max="2566" width="9" style="28" bestFit="1" customWidth="1"/>
    <col min="2567" max="2567" width="13.44140625" style="28" customWidth="1"/>
    <col min="2568" max="2568" width="6.21875" style="28" customWidth="1"/>
    <col min="2569" max="2571" width="9" style="28" customWidth="1"/>
    <col min="2572" max="2572" width="4.44140625" style="28" customWidth="1"/>
    <col min="2573" max="2573" width="13.44140625" style="28" customWidth="1"/>
    <col min="2574" max="2574" width="9" style="28" customWidth="1"/>
    <col min="2575" max="2575" width="11.109375" style="28" customWidth="1"/>
    <col min="2576" max="2816" width="9" style="28"/>
    <col min="2817" max="2818" width="27" style="28" customWidth="1"/>
    <col min="2819" max="2819" width="13.44140625" style="28" customWidth="1"/>
    <col min="2820" max="2820" width="4.44140625" style="28" customWidth="1"/>
    <col min="2821" max="2821" width="9" style="28" customWidth="1"/>
    <col min="2822" max="2822" width="9" style="28" bestFit="1" customWidth="1"/>
    <col min="2823" max="2823" width="13.44140625" style="28" customWidth="1"/>
    <col min="2824" max="2824" width="6.21875" style="28" customWidth="1"/>
    <col min="2825" max="2827" width="9" style="28" customWidth="1"/>
    <col min="2828" max="2828" width="4.44140625" style="28" customWidth="1"/>
    <col min="2829" max="2829" width="13.44140625" style="28" customWidth="1"/>
    <col min="2830" max="2830" width="9" style="28" customWidth="1"/>
    <col min="2831" max="2831" width="11.109375" style="28" customWidth="1"/>
    <col min="2832" max="3072" width="9" style="28"/>
    <col min="3073" max="3074" width="27" style="28" customWidth="1"/>
    <col min="3075" max="3075" width="13.44140625" style="28" customWidth="1"/>
    <col min="3076" max="3076" width="4.44140625" style="28" customWidth="1"/>
    <col min="3077" max="3077" width="9" style="28" customWidth="1"/>
    <col min="3078" max="3078" width="9" style="28" bestFit="1" customWidth="1"/>
    <col min="3079" max="3079" width="13.44140625" style="28" customWidth="1"/>
    <col min="3080" max="3080" width="6.21875" style="28" customWidth="1"/>
    <col min="3081" max="3083" width="9" style="28" customWidth="1"/>
    <col min="3084" max="3084" width="4.44140625" style="28" customWidth="1"/>
    <col min="3085" max="3085" width="13.44140625" style="28" customWidth="1"/>
    <col min="3086" max="3086" width="9" style="28" customWidth="1"/>
    <col min="3087" max="3087" width="11.109375" style="28" customWidth="1"/>
    <col min="3088" max="3328" width="9" style="28"/>
    <col min="3329" max="3330" width="27" style="28" customWidth="1"/>
    <col min="3331" max="3331" width="13.44140625" style="28" customWidth="1"/>
    <col min="3332" max="3332" width="4.44140625" style="28" customWidth="1"/>
    <col min="3333" max="3333" width="9" style="28" customWidth="1"/>
    <col min="3334" max="3334" width="9" style="28" bestFit="1" customWidth="1"/>
    <col min="3335" max="3335" width="13.44140625" style="28" customWidth="1"/>
    <col min="3336" max="3336" width="6.21875" style="28" customWidth="1"/>
    <col min="3337" max="3339" width="9" style="28" customWidth="1"/>
    <col min="3340" max="3340" width="4.44140625" style="28" customWidth="1"/>
    <col min="3341" max="3341" width="13.44140625" style="28" customWidth="1"/>
    <col min="3342" max="3342" width="9" style="28" customWidth="1"/>
    <col min="3343" max="3343" width="11.109375" style="28" customWidth="1"/>
    <col min="3344" max="3584" width="9" style="28"/>
    <col min="3585" max="3586" width="27" style="28" customWidth="1"/>
    <col min="3587" max="3587" width="13.44140625" style="28" customWidth="1"/>
    <col min="3588" max="3588" width="4.44140625" style="28" customWidth="1"/>
    <col min="3589" max="3589" width="9" style="28" customWidth="1"/>
    <col min="3590" max="3590" width="9" style="28" bestFit="1" customWidth="1"/>
    <col min="3591" max="3591" width="13.44140625" style="28" customWidth="1"/>
    <col min="3592" max="3592" width="6.21875" style="28" customWidth="1"/>
    <col min="3593" max="3595" width="9" style="28" customWidth="1"/>
    <col min="3596" max="3596" width="4.44140625" style="28" customWidth="1"/>
    <col min="3597" max="3597" width="13.44140625" style="28" customWidth="1"/>
    <col min="3598" max="3598" width="9" style="28" customWidth="1"/>
    <col min="3599" max="3599" width="11.109375" style="28" customWidth="1"/>
    <col min="3600" max="3840" width="9" style="28"/>
    <col min="3841" max="3842" width="27" style="28" customWidth="1"/>
    <col min="3843" max="3843" width="13.44140625" style="28" customWidth="1"/>
    <col min="3844" max="3844" width="4.44140625" style="28" customWidth="1"/>
    <col min="3845" max="3845" width="9" style="28" customWidth="1"/>
    <col min="3846" max="3846" width="9" style="28" bestFit="1" customWidth="1"/>
    <col min="3847" max="3847" width="13.44140625" style="28" customWidth="1"/>
    <col min="3848" max="3848" width="6.21875" style="28" customWidth="1"/>
    <col min="3849" max="3851" width="9" style="28" customWidth="1"/>
    <col min="3852" max="3852" width="4.44140625" style="28" customWidth="1"/>
    <col min="3853" max="3853" width="13.44140625" style="28" customWidth="1"/>
    <col min="3854" max="3854" width="9" style="28" customWidth="1"/>
    <col min="3855" max="3855" width="11.109375" style="28" customWidth="1"/>
    <col min="3856" max="4096" width="9" style="28"/>
    <col min="4097" max="4098" width="27" style="28" customWidth="1"/>
    <col min="4099" max="4099" width="13.44140625" style="28" customWidth="1"/>
    <col min="4100" max="4100" width="4.44140625" style="28" customWidth="1"/>
    <col min="4101" max="4101" width="9" style="28" customWidth="1"/>
    <col min="4102" max="4102" width="9" style="28" bestFit="1" customWidth="1"/>
    <col min="4103" max="4103" width="13.44140625" style="28" customWidth="1"/>
    <col min="4104" max="4104" width="6.21875" style="28" customWidth="1"/>
    <col min="4105" max="4107" width="9" style="28" customWidth="1"/>
    <col min="4108" max="4108" width="4.44140625" style="28" customWidth="1"/>
    <col min="4109" max="4109" width="13.44140625" style="28" customWidth="1"/>
    <col min="4110" max="4110" width="9" style="28" customWidth="1"/>
    <col min="4111" max="4111" width="11.109375" style="28" customWidth="1"/>
    <col min="4112" max="4352" width="9" style="28"/>
    <col min="4353" max="4354" width="27" style="28" customWidth="1"/>
    <col min="4355" max="4355" width="13.44140625" style="28" customWidth="1"/>
    <col min="4356" max="4356" width="4.44140625" style="28" customWidth="1"/>
    <col min="4357" max="4357" width="9" style="28" customWidth="1"/>
    <col min="4358" max="4358" width="9" style="28" bestFit="1" customWidth="1"/>
    <col min="4359" max="4359" width="13.44140625" style="28" customWidth="1"/>
    <col min="4360" max="4360" width="6.21875" style="28" customWidth="1"/>
    <col min="4361" max="4363" width="9" style="28" customWidth="1"/>
    <col min="4364" max="4364" width="4.44140625" style="28" customWidth="1"/>
    <col min="4365" max="4365" width="13.44140625" style="28" customWidth="1"/>
    <col min="4366" max="4366" width="9" style="28" customWidth="1"/>
    <col min="4367" max="4367" width="11.109375" style="28" customWidth="1"/>
    <col min="4368" max="4608" width="9" style="28"/>
    <col min="4609" max="4610" width="27" style="28" customWidth="1"/>
    <col min="4611" max="4611" width="13.44140625" style="28" customWidth="1"/>
    <col min="4612" max="4612" width="4.44140625" style="28" customWidth="1"/>
    <col min="4613" max="4613" width="9" style="28" customWidth="1"/>
    <col min="4614" max="4614" width="9" style="28" bestFit="1" customWidth="1"/>
    <col min="4615" max="4615" width="13.44140625" style="28" customWidth="1"/>
    <col min="4616" max="4616" width="6.21875" style="28" customWidth="1"/>
    <col min="4617" max="4619" width="9" style="28" customWidth="1"/>
    <col min="4620" max="4620" width="4.44140625" style="28" customWidth="1"/>
    <col min="4621" max="4621" width="13.44140625" style="28" customWidth="1"/>
    <col min="4622" max="4622" width="9" style="28" customWidth="1"/>
    <col min="4623" max="4623" width="11.109375" style="28" customWidth="1"/>
    <col min="4624" max="4864" width="9" style="28"/>
    <col min="4865" max="4866" width="27" style="28" customWidth="1"/>
    <col min="4867" max="4867" width="13.44140625" style="28" customWidth="1"/>
    <col min="4868" max="4868" width="4.44140625" style="28" customWidth="1"/>
    <col min="4869" max="4869" width="9" style="28" customWidth="1"/>
    <col min="4870" max="4870" width="9" style="28" bestFit="1" customWidth="1"/>
    <col min="4871" max="4871" width="13.44140625" style="28" customWidth="1"/>
    <col min="4872" max="4872" width="6.21875" style="28" customWidth="1"/>
    <col min="4873" max="4875" width="9" style="28" customWidth="1"/>
    <col min="4876" max="4876" width="4.44140625" style="28" customWidth="1"/>
    <col min="4877" max="4877" width="13.44140625" style="28" customWidth="1"/>
    <col min="4878" max="4878" width="9" style="28" customWidth="1"/>
    <col min="4879" max="4879" width="11.109375" style="28" customWidth="1"/>
    <col min="4880" max="5120" width="9" style="28"/>
    <col min="5121" max="5122" width="27" style="28" customWidth="1"/>
    <col min="5123" max="5123" width="13.44140625" style="28" customWidth="1"/>
    <col min="5124" max="5124" width="4.44140625" style="28" customWidth="1"/>
    <col min="5125" max="5125" width="9" style="28" customWidth="1"/>
    <col min="5126" max="5126" width="9" style="28" bestFit="1" customWidth="1"/>
    <col min="5127" max="5127" width="13.44140625" style="28" customWidth="1"/>
    <col min="5128" max="5128" width="6.21875" style="28" customWidth="1"/>
    <col min="5129" max="5131" width="9" style="28" customWidth="1"/>
    <col min="5132" max="5132" width="4.44140625" style="28" customWidth="1"/>
    <col min="5133" max="5133" width="13.44140625" style="28" customWidth="1"/>
    <col min="5134" max="5134" width="9" style="28" customWidth="1"/>
    <col min="5135" max="5135" width="11.109375" style="28" customWidth="1"/>
    <col min="5136" max="5376" width="9" style="28"/>
    <col min="5377" max="5378" width="27" style="28" customWidth="1"/>
    <col min="5379" max="5379" width="13.44140625" style="28" customWidth="1"/>
    <col min="5380" max="5380" width="4.44140625" style="28" customWidth="1"/>
    <col min="5381" max="5381" width="9" style="28" customWidth="1"/>
    <col min="5382" max="5382" width="9" style="28" bestFit="1" customWidth="1"/>
    <col min="5383" max="5383" width="13.44140625" style="28" customWidth="1"/>
    <col min="5384" max="5384" width="6.21875" style="28" customWidth="1"/>
    <col min="5385" max="5387" width="9" style="28" customWidth="1"/>
    <col min="5388" max="5388" width="4.44140625" style="28" customWidth="1"/>
    <col min="5389" max="5389" width="13.44140625" style="28" customWidth="1"/>
    <col min="5390" max="5390" width="9" style="28" customWidth="1"/>
    <col min="5391" max="5391" width="11.109375" style="28" customWidth="1"/>
    <col min="5392" max="5632" width="9" style="28"/>
    <col min="5633" max="5634" width="27" style="28" customWidth="1"/>
    <col min="5635" max="5635" width="13.44140625" style="28" customWidth="1"/>
    <col min="5636" max="5636" width="4.44140625" style="28" customWidth="1"/>
    <col min="5637" max="5637" width="9" style="28" customWidth="1"/>
    <col min="5638" max="5638" width="9" style="28" bestFit="1" customWidth="1"/>
    <col min="5639" max="5639" width="13.44140625" style="28" customWidth="1"/>
    <col min="5640" max="5640" width="6.21875" style="28" customWidth="1"/>
    <col min="5641" max="5643" width="9" style="28" customWidth="1"/>
    <col min="5644" max="5644" width="4.44140625" style="28" customWidth="1"/>
    <col min="5645" max="5645" width="13.44140625" style="28" customWidth="1"/>
    <col min="5646" max="5646" width="9" style="28" customWidth="1"/>
    <col min="5647" max="5647" width="11.109375" style="28" customWidth="1"/>
    <col min="5648" max="5888" width="9" style="28"/>
    <col min="5889" max="5890" width="27" style="28" customWidth="1"/>
    <col min="5891" max="5891" width="13.44140625" style="28" customWidth="1"/>
    <col min="5892" max="5892" width="4.44140625" style="28" customWidth="1"/>
    <col min="5893" max="5893" width="9" style="28" customWidth="1"/>
    <col min="5894" max="5894" width="9" style="28" bestFit="1" customWidth="1"/>
    <col min="5895" max="5895" width="13.44140625" style="28" customWidth="1"/>
    <col min="5896" max="5896" width="6.21875" style="28" customWidth="1"/>
    <col min="5897" max="5899" width="9" style="28" customWidth="1"/>
    <col min="5900" max="5900" width="4.44140625" style="28" customWidth="1"/>
    <col min="5901" max="5901" width="13.44140625" style="28" customWidth="1"/>
    <col min="5902" max="5902" width="9" style="28" customWidth="1"/>
    <col min="5903" max="5903" width="11.109375" style="28" customWidth="1"/>
    <col min="5904" max="6144" width="9" style="28"/>
    <col min="6145" max="6146" width="27" style="28" customWidth="1"/>
    <col min="6147" max="6147" width="13.44140625" style="28" customWidth="1"/>
    <col min="6148" max="6148" width="4.44140625" style="28" customWidth="1"/>
    <col min="6149" max="6149" width="9" style="28" customWidth="1"/>
    <col min="6150" max="6150" width="9" style="28" bestFit="1" customWidth="1"/>
    <col min="6151" max="6151" width="13.44140625" style="28" customWidth="1"/>
    <col min="6152" max="6152" width="6.21875" style="28" customWidth="1"/>
    <col min="6153" max="6155" width="9" style="28" customWidth="1"/>
    <col min="6156" max="6156" width="4.44140625" style="28" customWidth="1"/>
    <col min="6157" max="6157" width="13.44140625" style="28" customWidth="1"/>
    <col min="6158" max="6158" width="9" style="28" customWidth="1"/>
    <col min="6159" max="6159" width="11.109375" style="28" customWidth="1"/>
    <col min="6160" max="6400" width="9" style="28"/>
    <col min="6401" max="6402" width="27" style="28" customWidth="1"/>
    <col min="6403" max="6403" width="13.44140625" style="28" customWidth="1"/>
    <col min="6404" max="6404" width="4.44140625" style="28" customWidth="1"/>
    <col min="6405" max="6405" width="9" style="28" customWidth="1"/>
    <col min="6406" max="6406" width="9" style="28" bestFit="1" customWidth="1"/>
    <col min="6407" max="6407" width="13.44140625" style="28" customWidth="1"/>
    <col min="6408" max="6408" width="6.21875" style="28" customWidth="1"/>
    <col min="6409" max="6411" width="9" style="28" customWidth="1"/>
    <col min="6412" max="6412" width="4.44140625" style="28" customWidth="1"/>
    <col min="6413" max="6413" width="13.44140625" style="28" customWidth="1"/>
    <col min="6414" max="6414" width="9" style="28" customWidth="1"/>
    <col min="6415" max="6415" width="11.109375" style="28" customWidth="1"/>
    <col min="6416" max="6656" width="9" style="28"/>
    <col min="6657" max="6658" width="27" style="28" customWidth="1"/>
    <col min="6659" max="6659" width="13.44140625" style="28" customWidth="1"/>
    <col min="6660" max="6660" width="4.44140625" style="28" customWidth="1"/>
    <col min="6661" max="6661" width="9" style="28" customWidth="1"/>
    <col min="6662" max="6662" width="9" style="28" bestFit="1" customWidth="1"/>
    <col min="6663" max="6663" width="13.44140625" style="28" customWidth="1"/>
    <col min="6664" max="6664" width="6.21875" style="28" customWidth="1"/>
    <col min="6665" max="6667" width="9" style="28" customWidth="1"/>
    <col min="6668" max="6668" width="4.44140625" style="28" customWidth="1"/>
    <col min="6669" max="6669" width="13.44140625" style="28" customWidth="1"/>
    <col min="6670" max="6670" width="9" style="28" customWidth="1"/>
    <col min="6671" max="6671" width="11.109375" style="28" customWidth="1"/>
    <col min="6672" max="6912" width="9" style="28"/>
    <col min="6913" max="6914" width="27" style="28" customWidth="1"/>
    <col min="6915" max="6915" width="13.44140625" style="28" customWidth="1"/>
    <col min="6916" max="6916" width="4.44140625" style="28" customWidth="1"/>
    <col min="6917" max="6917" width="9" style="28" customWidth="1"/>
    <col min="6918" max="6918" width="9" style="28" bestFit="1" customWidth="1"/>
    <col min="6919" max="6919" width="13.44140625" style="28" customWidth="1"/>
    <col min="6920" max="6920" width="6.21875" style="28" customWidth="1"/>
    <col min="6921" max="6923" width="9" style="28" customWidth="1"/>
    <col min="6924" max="6924" width="4.44140625" style="28" customWidth="1"/>
    <col min="6925" max="6925" width="13.44140625" style="28" customWidth="1"/>
    <col min="6926" max="6926" width="9" style="28" customWidth="1"/>
    <col min="6927" max="6927" width="11.109375" style="28" customWidth="1"/>
    <col min="6928" max="7168" width="9" style="28"/>
    <col min="7169" max="7170" width="27" style="28" customWidth="1"/>
    <col min="7171" max="7171" width="13.44140625" style="28" customWidth="1"/>
    <col min="7172" max="7172" width="4.44140625" style="28" customWidth="1"/>
    <col min="7173" max="7173" width="9" style="28" customWidth="1"/>
    <col min="7174" max="7174" width="9" style="28" bestFit="1" customWidth="1"/>
    <col min="7175" max="7175" width="13.44140625" style="28" customWidth="1"/>
    <col min="7176" max="7176" width="6.21875" style="28" customWidth="1"/>
    <col min="7177" max="7179" width="9" style="28" customWidth="1"/>
    <col min="7180" max="7180" width="4.44140625" style="28" customWidth="1"/>
    <col min="7181" max="7181" width="13.44140625" style="28" customWidth="1"/>
    <col min="7182" max="7182" width="9" style="28" customWidth="1"/>
    <col min="7183" max="7183" width="11.109375" style="28" customWidth="1"/>
    <col min="7184" max="7424" width="9" style="28"/>
    <col min="7425" max="7426" width="27" style="28" customWidth="1"/>
    <col min="7427" max="7427" width="13.44140625" style="28" customWidth="1"/>
    <col min="7428" max="7428" width="4.44140625" style="28" customWidth="1"/>
    <col min="7429" max="7429" width="9" style="28" customWidth="1"/>
    <col min="7430" max="7430" width="9" style="28" bestFit="1" customWidth="1"/>
    <col min="7431" max="7431" width="13.44140625" style="28" customWidth="1"/>
    <col min="7432" max="7432" width="6.21875" style="28" customWidth="1"/>
    <col min="7433" max="7435" width="9" style="28" customWidth="1"/>
    <col min="7436" max="7436" width="4.44140625" style="28" customWidth="1"/>
    <col min="7437" max="7437" width="13.44140625" style="28" customWidth="1"/>
    <col min="7438" max="7438" width="9" style="28" customWidth="1"/>
    <col min="7439" max="7439" width="11.109375" style="28" customWidth="1"/>
    <col min="7440" max="7680" width="9" style="28"/>
    <col min="7681" max="7682" width="27" style="28" customWidth="1"/>
    <col min="7683" max="7683" width="13.44140625" style="28" customWidth="1"/>
    <col min="7684" max="7684" width="4.44140625" style="28" customWidth="1"/>
    <col min="7685" max="7685" width="9" style="28" customWidth="1"/>
    <col min="7686" max="7686" width="9" style="28" bestFit="1" customWidth="1"/>
    <col min="7687" max="7687" width="13.44140625" style="28" customWidth="1"/>
    <col min="7688" max="7688" width="6.21875" style="28" customWidth="1"/>
    <col min="7689" max="7691" width="9" style="28" customWidth="1"/>
    <col min="7692" max="7692" width="4.44140625" style="28" customWidth="1"/>
    <col min="7693" max="7693" width="13.44140625" style="28" customWidth="1"/>
    <col min="7694" max="7694" width="9" style="28" customWidth="1"/>
    <col min="7695" max="7695" width="11.109375" style="28" customWidth="1"/>
    <col min="7696" max="7936" width="9" style="28"/>
    <col min="7937" max="7938" width="27" style="28" customWidth="1"/>
    <col min="7939" max="7939" width="13.44140625" style="28" customWidth="1"/>
    <col min="7940" max="7940" width="4.44140625" style="28" customWidth="1"/>
    <col min="7941" max="7941" width="9" style="28" customWidth="1"/>
    <col min="7942" max="7942" width="9" style="28" bestFit="1" customWidth="1"/>
    <col min="7943" max="7943" width="13.44140625" style="28" customWidth="1"/>
    <col min="7944" max="7944" width="6.21875" style="28" customWidth="1"/>
    <col min="7945" max="7947" width="9" style="28" customWidth="1"/>
    <col min="7948" max="7948" width="4.44140625" style="28" customWidth="1"/>
    <col min="7949" max="7949" width="13.44140625" style="28" customWidth="1"/>
    <col min="7950" max="7950" width="9" style="28" customWidth="1"/>
    <col min="7951" max="7951" width="11.109375" style="28" customWidth="1"/>
    <col min="7952" max="8192" width="9" style="28"/>
    <col min="8193" max="8194" width="27" style="28" customWidth="1"/>
    <col min="8195" max="8195" width="13.44140625" style="28" customWidth="1"/>
    <col min="8196" max="8196" width="4.44140625" style="28" customWidth="1"/>
    <col min="8197" max="8197" width="9" style="28" customWidth="1"/>
    <col min="8198" max="8198" width="9" style="28" bestFit="1" customWidth="1"/>
    <col min="8199" max="8199" width="13.44140625" style="28" customWidth="1"/>
    <col min="8200" max="8200" width="6.21875" style="28" customWidth="1"/>
    <col min="8201" max="8203" width="9" style="28" customWidth="1"/>
    <col min="8204" max="8204" width="4.44140625" style="28" customWidth="1"/>
    <col min="8205" max="8205" width="13.44140625" style="28" customWidth="1"/>
    <col min="8206" max="8206" width="9" style="28" customWidth="1"/>
    <col min="8207" max="8207" width="11.109375" style="28" customWidth="1"/>
    <col min="8208" max="8448" width="9" style="28"/>
    <col min="8449" max="8450" width="27" style="28" customWidth="1"/>
    <col min="8451" max="8451" width="13.44140625" style="28" customWidth="1"/>
    <col min="8452" max="8452" width="4.44140625" style="28" customWidth="1"/>
    <col min="8453" max="8453" width="9" style="28" customWidth="1"/>
    <col min="8454" max="8454" width="9" style="28" bestFit="1" customWidth="1"/>
    <col min="8455" max="8455" width="13.44140625" style="28" customWidth="1"/>
    <col min="8456" max="8456" width="6.21875" style="28" customWidth="1"/>
    <col min="8457" max="8459" width="9" style="28" customWidth="1"/>
    <col min="8460" max="8460" width="4.44140625" style="28" customWidth="1"/>
    <col min="8461" max="8461" width="13.44140625" style="28" customWidth="1"/>
    <col min="8462" max="8462" width="9" style="28" customWidth="1"/>
    <col min="8463" max="8463" width="11.109375" style="28" customWidth="1"/>
    <col min="8464" max="8704" width="9" style="28"/>
    <col min="8705" max="8706" width="27" style="28" customWidth="1"/>
    <col min="8707" max="8707" width="13.44140625" style="28" customWidth="1"/>
    <col min="8708" max="8708" width="4.44140625" style="28" customWidth="1"/>
    <col min="8709" max="8709" width="9" style="28" customWidth="1"/>
    <col min="8710" max="8710" width="9" style="28" bestFit="1" customWidth="1"/>
    <col min="8711" max="8711" width="13.44140625" style="28" customWidth="1"/>
    <col min="8712" max="8712" width="6.21875" style="28" customWidth="1"/>
    <col min="8713" max="8715" width="9" style="28" customWidth="1"/>
    <col min="8716" max="8716" width="4.44140625" style="28" customWidth="1"/>
    <col min="8717" max="8717" width="13.44140625" style="28" customWidth="1"/>
    <col min="8718" max="8718" width="9" style="28" customWidth="1"/>
    <col min="8719" max="8719" width="11.109375" style="28" customWidth="1"/>
    <col min="8720" max="8960" width="9" style="28"/>
    <col min="8961" max="8962" width="27" style="28" customWidth="1"/>
    <col min="8963" max="8963" width="13.44140625" style="28" customWidth="1"/>
    <col min="8964" max="8964" width="4.44140625" style="28" customWidth="1"/>
    <col min="8965" max="8965" width="9" style="28" customWidth="1"/>
    <col min="8966" max="8966" width="9" style="28" bestFit="1" customWidth="1"/>
    <col min="8967" max="8967" width="13.44140625" style="28" customWidth="1"/>
    <col min="8968" max="8968" width="6.21875" style="28" customWidth="1"/>
    <col min="8969" max="8971" width="9" style="28" customWidth="1"/>
    <col min="8972" max="8972" width="4.44140625" style="28" customWidth="1"/>
    <col min="8973" max="8973" width="13.44140625" style="28" customWidth="1"/>
    <col min="8974" max="8974" width="9" style="28" customWidth="1"/>
    <col min="8975" max="8975" width="11.109375" style="28" customWidth="1"/>
    <col min="8976" max="9216" width="9" style="28"/>
    <col min="9217" max="9218" width="27" style="28" customWidth="1"/>
    <col min="9219" max="9219" width="13.44140625" style="28" customWidth="1"/>
    <col min="9220" max="9220" width="4.44140625" style="28" customWidth="1"/>
    <col min="9221" max="9221" width="9" style="28" customWidth="1"/>
    <col min="9222" max="9222" width="9" style="28" bestFit="1" customWidth="1"/>
    <col min="9223" max="9223" width="13.44140625" style="28" customWidth="1"/>
    <col min="9224" max="9224" width="6.21875" style="28" customWidth="1"/>
    <col min="9225" max="9227" width="9" style="28" customWidth="1"/>
    <col min="9228" max="9228" width="4.44140625" style="28" customWidth="1"/>
    <col min="9229" max="9229" width="13.44140625" style="28" customWidth="1"/>
    <col min="9230" max="9230" width="9" style="28" customWidth="1"/>
    <col min="9231" max="9231" width="11.109375" style="28" customWidth="1"/>
    <col min="9232" max="9472" width="9" style="28"/>
    <col min="9473" max="9474" width="27" style="28" customWidth="1"/>
    <col min="9475" max="9475" width="13.44140625" style="28" customWidth="1"/>
    <col min="9476" max="9476" width="4.44140625" style="28" customWidth="1"/>
    <col min="9477" max="9477" width="9" style="28" customWidth="1"/>
    <col min="9478" max="9478" width="9" style="28" bestFit="1" customWidth="1"/>
    <col min="9479" max="9479" width="13.44140625" style="28" customWidth="1"/>
    <col min="9480" max="9480" width="6.21875" style="28" customWidth="1"/>
    <col min="9481" max="9483" width="9" style="28" customWidth="1"/>
    <col min="9484" max="9484" width="4.44140625" style="28" customWidth="1"/>
    <col min="9485" max="9485" width="13.44140625" style="28" customWidth="1"/>
    <col min="9486" max="9486" width="9" style="28" customWidth="1"/>
    <col min="9487" max="9487" width="11.109375" style="28" customWidth="1"/>
    <col min="9488" max="9728" width="9" style="28"/>
    <col min="9729" max="9730" width="27" style="28" customWidth="1"/>
    <col min="9731" max="9731" width="13.44140625" style="28" customWidth="1"/>
    <col min="9732" max="9732" width="4.44140625" style="28" customWidth="1"/>
    <col min="9733" max="9733" width="9" style="28" customWidth="1"/>
    <col min="9734" max="9734" width="9" style="28" bestFit="1" customWidth="1"/>
    <col min="9735" max="9735" width="13.44140625" style="28" customWidth="1"/>
    <col min="9736" max="9736" width="6.21875" style="28" customWidth="1"/>
    <col min="9737" max="9739" width="9" style="28" customWidth="1"/>
    <col min="9740" max="9740" width="4.44140625" style="28" customWidth="1"/>
    <col min="9741" max="9741" width="13.44140625" style="28" customWidth="1"/>
    <col min="9742" max="9742" width="9" style="28" customWidth="1"/>
    <col min="9743" max="9743" width="11.109375" style="28" customWidth="1"/>
    <col min="9744" max="9984" width="9" style="28"/>
    <col min="9985" max="9986" width="27" style="28" customWidth="1"/>
    <col min="9987" max="9987" width="13.44140625" style="28" customWidth="1"/>
    <col min="9988" max="9988" width="4.44140625" style="28" customWidth="1"/>
    <col min="9989" max="9989" width="9" style="28" customWidth="1"/>
    <col min="9990" max="9990" width="9" style="28" bestFit="1" customWidth="1"/>
    <col min="9991" max="9991" width="13.44140625" style="28" customWidth="1"/>
    <col min="9992" max="9992" width="6.21875" style="28" customWidth="1"/>
    <col min="9993" max="9995" width="9" style="28" customWidth="1"/>
    <col min="9996" max="9996" width="4.44140625" style="28" customWidth="1"/>
    <col min="9997" max="9997" width="13.44140625" style="28" customWidth="1"/>
    <col min="9998" max="9998" width="9" style="28" customWidth="1"/>
    <col min="9999" max="9999" width="11.109375" style="28" customWidth="1"/>
    <col min="10000" max="10240" width="9" style="28"/>
    <col min="10241" max="10242" width="27" style="28" customWidth="1"/>
    <col min="10243" max="10243" width="13.44140625" style="28" customWidth="1"/>
    <col min="10244" max="10244" width="4.44140625" style="28" customWidth="1"/>
    <col min="10245" max="10245" width="9" style="28" customWidth="1"/>
    <col min="10246" max="10246" width="9" style="28" bestFit="1" customWidth="1"/>
    <col min="10247" max="10247" width="13.44140625" style="28" customWidth="1"/>
    <col min="10248" max="10248" width="6.21875" style="28" customWidth="1"/>
    <col min="10249" max="10251" width="9" style="28" customWidth="1"/>
    <col min="10252" max="10252" width="4.44140625" style="28" customWidth="1"/>
    <col min="10253" max="10253" width="13.44140625" style="28" customWidth="1"/>
    <col min="10254" max="10254" width="9" style="28" customWidth="1"/>
    <col min="10255" max="10255" width="11.109375" style="28" customWidth="1"/>
    <col min="10256" max="10496" width="9" style="28"/>
    <col min="10497" max="10498" width="27" style="28" customWidth="1"/>
    <col min="10499" max="10499" width="13.44140625" style="28" customWidth="1"/>
    <col min="10500" max="10500" width="4.44140625" style="28" customWidth="1"/>
    <col min="10501" max="10501" width="9" style="28" customWidth="1"/>
    <col min="10502" max="10502" width="9" style="28" bestFit="1" customWidth="1"/>
    <col min="10503" max="10503" width="13.44140625" style="28" customWidth="1"/>
    <col min="10504" max="10504" width="6.21875" style="28" customWidth="1"/>
    <col min="10505" max="10507" width="9" style="28" customWidth="1"/>
    <col min="10508" max="10508" width="4.44140625" style="28" customWidth="1"/>
    <col min="10509" max="10509" width="13.44140625" style="28" customWidth="1"/>
    <col min="10510" max="10510" width="9" style="28" customWidth="1"/>
    <col min="10511" max="10511" width="11.109375" style="28" customWidth="1"/>
    <col min="10512" max="10752" width="9" style="28"/>
    <col min="10753" max="10754" width="27" style="28" customWidth="1"/>
    <col min="10755" max="10755" width="13.44140625" style="28" customWidth="1"/>
    <col min="10756" max="10756" width="4.44140625" style="28" customWidth="1"/>
    <col min="10757" max="10757" width="9" style="28" customWidth="1"/>
    <col min="10758" max="10758" width="9" style="28" bestFit="1" customWidth="1"/>
    <col min="10759" max="10759" width="13.44140625" style="28" customWidth="1"/>
    <col min="10760" max="10760" width="6.21875" style="28" customWidth="1"/>
    <col min="10761" max="10763" width="9" style="28" customWidth="1"/>
    <col min="10764" max="10764" width="4.44140625" style="28" customWidth="1"/>
    <col min="10765" max="10765" width="13.44140625" style="28" customWidth="1"/>
    <col min="10766" max="10766" width="9" style="28" customWidth="1"/>
    <col min="10767" max="10767" width="11.109375" style="28" customWidth="1"/>
    <col min="10768" max="11008" width="9" style="28"/>
    <col min="11009" max="11010" width="27" style="28" customWidth="1"/>
    <col min="11011" max="11011" width="13.44140625" style="28" customWidth="1"/>
    <col min="11012" max="11012" width="4.44140625" style="28" customWidth="1"/>
    <col min="11013" max="11013" width="9" style="28" customWidth="1"/>
    <col min="11014" max="11014" width="9" style="28" bestFit="1" customWidth="1"/>
    <col min="11015" max="11015" width="13.44140625" style="28" customWidth="1"/>
    <col min="11016" max="11016" width="6.21875" style="28" customWidth="1"/>
    <col min="11017" max="11019" width="9" style="28" customWidth="1"/>
    <col min="11020" max="11020" width="4.44140625" style="28" customWidth="1"/>
    <col min="11021" max="11021" width="13.44140625" style="28" customWidth="1"/>
    <col min="11022" max="11022" width="9" style="28" customWidth="1"/>
    <col min="11023" max="11023" width="11.109375" style="28" customWidth="1"/>
    <col min="11024" max="11264" width="9" style="28"/>
    <col min="11265" max="11266" width="27" style="28" customWidth="1"/>
    <col min="11267" max="11267" width="13.44140625" style="28" customWidth="1"/>
    <col min="11268" max="11268" width="4.44140625" style="28" customWidth="1"/>
    <col min="11269" max="11269" width="9" style="28" customWidth="1"/>
    <col min="11270" max="11270" width="9" style="28" bestFit="1" customWidth="1"/>
    <col min="11271" max="11271" width="13.44140625" style="28" customWidth="1"/>
    <col min="11272" max="11272" width="6.21875" style="28" customWidth="1"/>
    <col min="11273" max="11275" width="9" style="28" customWidth="1"/>
    <col min="11276" max="11276" width="4.44140625" style="28" customWidth="1"/>
    <col min="11277" max="11277" width="13.44140625" style="28" customWidth="1"/>
    <col min="11278" max="11278" width="9" style="28" customWidth="1"/>
    <col min="11279" max="11279" width="11.109375" style="28" customWidth="1"/>
    <col min="11280" max="11520" width="9" style="28"/>
    <col min="11521" max="11522" width="27" style="28" customWidth="1"/>
    <col min="11523" max="11523" width="13.44140625" style="28" customWidth="1"/>
    <col min="11524" max="11524" width="4.44140625" style="28" customWidth="1"/>
    <col min="11525" max="11525" width="9" style="28" customWidth="1"/>
    <col min="11526" max="11526" width="9" style="28" bestFit="1" customWidth="1"/>
    <col min="11527" max="11527" width="13.44140625" style="28" customWidth="1"/>
    <col min="11528" max="11528" width="6.21875" style="28" customWidth="1"/>
    <col min="11529" max="11531" width="9" style="28" customWidth="1"/>
    <col min="11532" max="11532" width="4.44140625" style="28" customWidth="1"/>
    <col min="11533" max="11533" width="13.44140625" style="28" customWidth="1"/>
    <col min="11534" max="11534" width="9" style="28" customWidth="1"/>
    <col min="11535" max="11535" width="11.109375" style="28" customWidth="1"/>
    <col min="11536" max="11776" width="9" style="28"/>
    <col min="11777" max="11778" width="27" style="28" customWidth="1"/>
    <col min="11779" max="11779" width="13.44140625" style="28" customWidth="1"/>
    <col min="11780" max="11780" width="4.44140625" style="28" customWidth="1"/>
    <col min="11781" max="11781" width="9" style="28" customWidth="1"/>
    <col min="11782" max="11782" width="9" style="28" bestFit="1" customWidth="1"/>
    <col min="11783" max="11783" width="13.44140625" style="28" customWidth="1"/>
    <col min="11784" max="11784" width="6.21875" style="28" customWidth="1"/>
    <col min="11785" max="11787" width="9" style="28" customWidth="1"/>
    <col min="11788" max="11788" width="4.44140625" style="28" customWidth="1"/>
    <col min="11789" max="11789" width="13.44140625" style="28" customWidth="1"/>
    <col min="11790" max="11790" width="9" style="28" customWidth="1"/>
    <col min="11791" max="11791" width="11.109375" style="28" customWidth="1"/>
    <col min="11792" max="12032" width="9" style="28"/>
    <col min="12033" max="12034" width="27" style="28" customWidth="1"/>
    <col min="12035" max="12035" width="13.44140625" style="28" customWidth="1"/>
    <col min="12036" max="12036" width="4.44140625" style="28" customWidth="1"/>
    <col min="12037" max="12037" width="9" style="28" customWidth="1"/>
    <col min="12038" max="12038" width="9" style="28" bestFit="1" customWidth="1"/>
    <col min="12039" max="12039" width="13.44140625" style="28" customWidth="1"/>
    <col min="12040" max="12040" width="6.21875" style="28" customWidth="1"/>
    <col min="12041" max="12043" width="9" style="28" customWidth="1"/>
    <col min="12044" max="12044" width="4.44140625" style="28" customWidth="1"/>
    <col min="12045" max="12045" width="13.44140625" style="28" customWidth="1"/>
    <col min="12046" max="12046" width="9" style="28" customWidth="1"/>
    <col min="12047" max="12047" width="11.109375" style="28" customWidth="1"/>
    <col min="12048" max="12288" width="9" style="28"/>
    <col min="12289" max="12290" width="27" style="28" customWidth="1"/>
    <col min="12291" max="12291" width="13.44140625" style="28" customWidth="1"/>
    <col min="12292" max="12292" width="4.44140625" style="28" customWidth="1"/>
    <col min="12293" max="12293" width="9" style="28" customWidth="1"/>
    <col min="12294" max="12294" width="9" style="28" bestFit="1" customWidth="1"/>
    <col min="12295" max="12295" width="13.44140625" style="28" customWidth="1"/>
    <col min="12296" max="12296" width="6.21875" style="28" customWidth="1"/>
    <col min="12297" max="12299" width="9" style="28" customWidth="1"/>
    <col min="12300" max="12300" width="4.44140625" style="28" customWidth="1"/>
    <col min="12301" max="12301" width="13.44140625" style="28" customWidth="1"/>
    <col min="12302" max="12302" width="9" style="28" customWidth="1"/>
    <col min="12303" max="12303" width="11.109375" style="28" customWidth="1"/>
    <col min="12304" max="12544" width="9" style="28"/>
    <col min="12545" max="12546" width="27" style="28" customWidth="1"/>
    <col min="12547" max="12547" width="13.44140625" style="28" customWidth="1"/>
    <col min="12548" max="12548" width="4.44140625" style="28" customWidth="1"/>
    <col min="12549" max="12549" width="9" style="28" customWidth="1"/>
    <col min="12550" max="12550" width="9" style="28" bestFit="1" customWidth="1"/>
    <col min="12551" max="12551" width="13.44140625" style="28" customWidth="1"/>
    <col min="12552" max="12552" width="6.21875" style="28" customWidth="1"/>
    <col min="12553" max="12555" width="9" style="28" customWidth="1"/>
    <col min="12556" max="12556" width="4.44140625" style="28" customWidth="1"/>
    <col min="12557" max="12557" width="13.44140625" style="28" customWidth="1"/>
    <col min="12558" max="12558" width="9" style="28" customWidth="1"/>
    <col min="12559" max="12559" width="11.109375" style="28" customWidth="1"/>
    <col min="12560" max="12800" width="9" style="28"/>
    <col min="12801" max="12802" width="27" style="28" customWidth="1"/>
    <col min="12803" max="12803" width="13.44140625" style="28" customWidth="1"/>
    <col min="12804" max="12804" width="4.44140625" style="28" customWidth="1"/>
    <col min="12805" max="12805" width="9" style="28" customWidth="1"/>
    <col min="12806" max="12806" width="9" style="28" bestFit="1" customWidth="1"/>
    <col min="12807" max="12807" width="13.44140625" style="28" customWidth="1"/>
    <col min="12808" max="12808" width="6.21875" style="28" customWidth="1"/>
    <col min="12809" max="12811" width="9" style="28" customWidth="1"/>
    <col min="12812" max="12812" width="4.44140625" style="28" customWidth="1"/>
    <col min="12813" max="12813" width="13.44140625" style="28" customWidth="1"/>
    <col min="12814" max="12814" width="9" style="28" customWidth="1"/>
    <col min="12815" max="12815" width="11.109375" style="28" customWidth="1"/>
    <col min="12816" max="13056" width="9" style="28"/>
    <col min="13057" max="13058" width="27" style="28" customWidth="1"/>
    <col min="13059" max="13059" width="13.44140625" style="28" customWidth="1"/>
    <col min="13060" max="13060" width="4.44140625" style="28" customWidth="1"/>
    <col min="13061" max="13061" width="9" style="28" customWidth="1"/>
    <col min="13062" max="13062" width="9" style="28" bestFit="1" customWidth="1"/>
    <col min="13063" max="13063" width="13.44140625" style="28" customWidth="1"/>
    <col min="13064" max="13064" width="6.21875" style="28" customWidth="1"/>
    <col min="13065" max="13067" width="9" style="28" customWidth="1"/>
    <col min="13068" max="13068" width="4.44140625" style="28" customWidth="1"/>
    <col min="13069" max="13069" width="13.44140625" style="28" customWidth="1"/>
    <col min="13070" max="13070" width="9" style="28" customWidth="1"/>
    <col min="13071" max="13071" width="11.109375" style="28" customWidth="1"/>
    <col min="13072" max="13312" width="9" style="28"/>
    <col min="13313" max="13314" width="27" style="28" customWidth="1"/>
    <col min="13315" max="13315" width="13.44140625" style="28" customWidth="1"/>
    <col min="13316" max="13316" width="4.44140625" style="28" customWidth="1"/>
    <col min="13317" max="13317" width="9" style="28" customWidth="1"/>
    <col min="13318" max="13318" width="9" style="28" bestFit="1" customWidth="1"/>
    <col min="13319" max="13319" width="13.44140625" style="28" customWidth="1"/>
    <col min="13320" max="13320" width="6.21875" style="28" customWidth="1"/>
    <col min="13321" max="13323" width="9" style="28" customWidth="1"/>
    <col min="13324" max="13324" width="4.44140625" style="28" customWidth="1"/>
    <col min="13325" max="13325" width="13.44140625" style="28" customWidth="1"/>
    <col min="13326" max="13326" width="9" style="28" customWidth="1"/>
    <col min="13327" max="13327" width="11.109375" style="28" customWidth="1"/>
    <col min="13328" max="13568" width="9" style="28"/>
    <col min="13569" max="13570" width="27" style="28" customWidth="1"/>
    <col min="13571" max="13571" width="13.44140625" style="28" customWidth="1"/>
    <col min="13572" max="13572" width="4.44140625" style="28" customWidth="1"/>
    <col min="13573" max="13573" width="9" style="28" customWidth="1"/>
    <col min="13574" max="13574" width="9" style="28" bestFit="1" customWidth="1"/>
    <col min="13575" max="13575" width="13.44140625" style="28" customWidth="1"/>
    <col min="13576" max="13576" width="6.21875" style="28" customWidth="1"/>
    <col min="13577" max="13579" width="9" style="28" customWidth="1"/>
    <col min="13580" max="13580" width="4.44140625" style="28" customWidth="1"/>
    <col min="13581" max="13581" width="13.44140625" style="28" customWidth="1"/>
    <col min="13582" max="13582" width="9" style="28" customWidth="1"/>
    <col min="13583" max="13583" width="11.109375" style="28" customWidth="1"/>
    <col min="13584" max="13824" width="9" style="28"/>
    <col min="13825" max="13826" width="27" style="28" customWidth="1"/>
    <col min="13827" max="13827" width="13.44140625" style="28" customWidth="1"/>
    <col min="13828" max="13828" width="4.44140625" style="28" customWidth="1"/>
    <col min="13829" max="13829" width="9" style="28" customWidth="1"/>
    <col min="13830" max="13830" width="9" style="28" bestFit="1" customWidth="1"/>
    <col min="13831" max="13831" width="13.44140625" style="28" customWidth="1"/>
    <col min="13832" max="13832" width="6.21875" style="28" customWidth="1"/>
    <col min="13833" max="13835" width="9" style="28" customWidth="1"/>
    <col min="13836" max="13836" width="4.44140625" style="28" customWidth="1"/>
    <col min="13837" max="13837" width="13.44140625" style="28" customWidth="1"/>
    <col min="13838" max="13838" width="9" style="28" customWidth="1"/>
    <col min="13839" max="13839" width="11.109375" style="28" customWidth="1"/>
    <col min="13840" max="14080" width="9" style="28"/>
    <col min="14081" max="14082" width="27" style="28" customWidth="1"/>
    <col min="14083" max="14083" width="13.44140625" style="28" customWidth="1"/>
    <col min="14084" max="14084" width="4.44140625" style="28" customWidth="1"/>
    <col min="14085" max="14085" width="9" style="28" customWidth="1"/>
    <col min="14086" max="14086" width="9" style="28" bestFit="1" customWidth="1"/>
    <col min="14087" max="14087" width="13.44140625" style="28" customWidth="1"/>
    <col min="14088" max="14088" width="6.21875" style="28" customWidth="1"/>
    <col min="14089" max="14091" width="9" style="28" customWidth="1"/>
    <col min="14092" max="14092" width="4.44140625" style="28" customWidth="1"/>
    <col min="14093" max="14093" width="13.44140625" style="28" customWidth="1"/>
    <col min="14094" max="14094" width="9" style="28" customWidth="1"/>
    <col min="14095" max="14095" width="11.109375" style="28" customWidth="1"/>
    <col min="14096" max="14336" width="9" style="28"/>
    <col min="14337" max="14338" width="27" style="28" customWidth="1"/>
    <col min="14339" max="14339" width="13.44140625" style="28" customWidth="1"/>
    <col min="14340" max="14340" width="4.44140625" style="28" customWidth="1"/>
    <col min="14341" max="14341" width="9" style="28" customWidth="1"/>
    <col min="14342" max="14342" width="9" style="28" bestFit="1" customWidth="1"/>
    <col min="14343" max="14343" width="13.44140625" style="28" customWidth="1"/>
    <col min="14344" max="14344" width="6.21875" style="28" customWidth="1"/>
    <col min="14345" max="14347" width="9" style="28" customWidth="1"/>
    <col min="14348" max="14348" width="4.44140625" style="28" customWidth="1"/>
    <col min="14349" max="14349" width="13.44140625" style="28" customWidth="1"/>
    <col min="14350" max="14350" width="9" style="28" customWidth="1"/>
    <col min="14351" max="14351" width="11.109375" style="28" customWidth="1"/>
    <col min="14352" max="14592" width="9" style="28"/>
    <col min="14593" max="14594" width="27" style="28" customWidth="1"/>
    <col min="14595" max="14595" width="13.44140625" style="28" customWidth="1"/>
    <col min="14596" max="14596" width="4.44140625" style="28" customWidth="1"/>
    <col min="14597" max="14597" width="9" style="28" customWidth="1"/>
    <col min="14598" max="14598" width="9" style="28" bestFit="1" customWidth="1"/>
    <col min="14599" max="14599" width="13.44140625" style="28" customWidth="1"/>
    <col min="14600" max="14600" width="6.21875" style="28" customWidth="1"/>
    <col min="14601" max="14603" width="9" style="28" customWidth="1"/>
    <col min="14604" max="14604" width="4.44140625" style="28" customWidth="1"/>
    <col min="14605" max="14605" width="13.44140625" style="28" customWidth="1"/>
    <col min="14606" max="14606" width="9" style="28" customWidth="1"/>
    <col min="14607" max="14607" width="11.109375" style="28" customWidth="1"/>
    <col min="14608" max="14848" width="9" style="28"/>
    <col min="14849" max="14850" width="27" style="28" customWidth="1"/>
    <col min="14851" max="14851" width="13.44140625" style="28" customWidth="1"/>
    <col min="14852" max="14852" width="4.44140625" style="28" customWidth="1"/>
    <col min="14853" max="14853" width="9" style="28" customWidth="1"/>
    <col min="14854" max="14854" width="9" style="28" bestFit="1" customWidth="1"/>
    <col min="14855" max="14855" width="13.44140625" style="28" customWidth="1"/>
    <col min="14856" max="14856" width="6.21875" style="28" customWidth="1"/>
    <col min="14857" max="14859" width="9" style="28" customWidth="1"/>
    <col min="14860" max="14860" width="4.44140625" style="28" customWidth="1"/>
    <col min="14861" max="14861" width="13.44140625" style="28" customWidth="1"/>
    <col min="14862" max="14862" width="9" style="28" customWidth="1"/>
    <col min="14863" max="14863" width="11.109375" style="28" customWidth="1"/>
    <col min="14864" max="15104" width="9" style="28"/>
    <col min="15105" max="15106" width="27" style="28" customWidth="1"/>
    <col min="15107" max="15107" width="13.44140625" style="28" customWidth="1"/>
    <col min="15108" max="15108" width="4.44140625" style="28" customWidth="1"/>
    <col min="15109" max="15109" width="9" style="28" customWidth="1"/>
    <col min="15110" max="15110" width="9" style="28" bestFit="1" customWidth="1"/>
    <col min="15111" max="15111" width="13.44140625" style="28" customWidth="1"/>
    <col min="15112" max="15112" width="6.21875" style="28" customWidth="1"/>
    <col min="15113" max="15115" width="9" style="28" customWidth="1"/>
    <col min="15116" max="15116" width="4.44140625" style="28" customWidth="1"/>
    <col min="15117" max="15117" width="13.44140625" style="28" customWidth="1"/>
    <col min="15118" max="15118" width="9" style="28" customWidth="1"/>
    <col min="15119" max="15119" width="11.109375" style="28" customWidth="1"/>
    <col min="15120" max="15360" width="9" style="28"/>
    <col min="15361" max="15362" width="27" style="28" customWidth="1"/>
    <col min="15363" max="15363" width="13.44140625" style="28" customWidth="1"/>
    <col min="15364" max="15364" width="4.44140625" style="28" customWidth="1"/>
    <col min="15365" max="15365" width="9" style="28" customWidth="1"/>
    <col min="15366" max="15366" width="9" style="28" bestFit="1" customWidth="1"/>
    <col min="15367" max="15367" width="13.44140625" style="28" customWidth="1"/>
    <col min="15368" max="15368" width="6.21875" style="28" customWidth="1"/>
    <col min="15369" max="15371" width="9" style="28" customWidth="1"/>
    <col min="15372" max="15372" width="4.44140625" style="28" customWidth="1"/>
    <col min="15373" max="15373" width="13.44140625" style="28" customWidth="1"/>
    <col min="15374" max="15374" width="9" style="28" customWidth="1"/>
    <col min="15375" max="15375" width="11.109375" style="28" customWidth="1"/>
    <col min="15376" max="15616" width="9" style="28"/>
    <col min="15617" max="15618" width="27" style="28" customWidth="1"/>
    <col min="15619" max="15619" width="13.44140625" style="28" customWidth="1"/>
    <col min="15620" max="15620" width="4.44140625" style="28" customWidth="1"/>
    <col min="15621" max="15621" width="9" style="28" customWidth="1"/>
    <col min="15622" max="15622" width="9" style="28" bestFit="1" customWidth="1"/>
    <col min="15623" max="15623" width="13.44140625" style="28" customWidth="1"/>
    <col min="15624" max="15624" width="6.21875" style="28" customWidth="1"/>
    <col min="15625" max="15627" width="9" style="28" customWidth="1"/>
    <col min="15628" max="15628" width="4.44140625" style="28" customWidth="1"/>
    <col min="15629" max="15629" width="13.44140625" style="28" customWidth="1"/>
    <col min="15630" max="15630" width="9" style="28" customWidth="1"/>
    <col min="15631" max="15631" width="11.109375" style="28" customWidth="1"/>
    <col min="15632" max="15872" width="9" style="28"/>
    <col min="15873" max="15874" width="27" style="28" customWidth="1"/>
    <col min="15875" max="15875" width="13.44140625" style="28" customWidth="1"/>
    <col min="15876" max="15876" width="4.44140625" style="28" customWidth="1"/>
    <col min="15877" max="15877" width="9" style="28" customWidth="1"/>
    <col min="15878" max="15878" width="9" style="28" bestFit="1" customWidth="1"/>
    <col min="15879" max="15879" width="13.44140625" style="28" customWidth="1"/>
    <col min="15880" max="15880" width="6.21875" style="28" customWidth="1"/>
    <col min="15881" max="15883" width="9" style="28" customWidth="1"/>
    <col min="15884" max="15884" width="4.44140625" style="28" customWidth="1"/>
    <col min="15885" max="15885" width="13.44140625" style="28" customWidth="1"/>
    <col min="15886" max="15886" width="9" style="28" customWidth="1"/>
    <col min="15887" max="15887" width="11.109375" style="28" customWidth="1"/>
    <col min="15888" max="16128" width="9" style="28"/>
    <col min="16129" max="16130" width="27" style="28" customWidth="1"/>
    <col min="16131" max="16131" width="13.44140625" style="28" customWidth="1"/>
    <col min="16132" max="16132" width="4.44140625" style="28" customWidth="1"/>
    <col min="16133" max="16133" width="9" style="28" customWidth="1"/>
    <col min="16134" max="16134" width="9" style="28" bestFit="1" customWidth="1"/>
    <col min="16135" max="16135" width="13.44140625" style="28" customWidth="1"/>
    <col min="16136" max="16136" width="6.21875" style="28" customWidth="1"/>
    <col min="16137" max="16139" width="9" style="28" customWidth="1"/>
    <col min="16140" max="16140" width="4.44140625" style="28" customWidth="1"/>
    <col min="16141" max="16141" width="13.44140625" style="28" customWidth="1"/>
    <col min="16142" max="16142" width="9" style="28" customWidth="1"/>
    <col min="16143" max="16143" width="11.109375" style="28" customWidth="1"/>
    <col min="16144" max="16384" width="9" style="28"/>
  </cols>
  <sheetData>
    <row r="1" spans="1:15" ht="22.5" customHeight="1" x14ac:dyDescent="0.2">
      <c r="A1" s="196" t="s">
        <v>199</v>
      </c>
      <c r="B1" s="196"/>
      <c r="C1" s="196"/>
      <c r="D1" s="196"/>
      <c r="E1" s="196"/>
      <c r="F1" s="196"/>
      <c r="G1" s="196"/>
      <c r="H1" s="196"/>
      <c r="I1" s="197" t="s">
        <v>200</v>
      </c>
      <c r="J1" s="197"/>
      <c r="K1" s="198"/>
      <c r="L1" s="198"/>
      <c r="M1" s="198"/>
      <c r="N1" s="198"/>
      <c r="O1" s="70"/>
    </row>
    <row r="2" spans="1:15" ht="22.5" customHeight="1" x14ac:dyDescent="0.2">
      <c r="A2" s="71" t="s">
        <v>201</v>
      </c>
      <c r="B2" s="185"/>
      <c r="C2" s="185"/>
      <c r="D2" s="185"/>
      <c r="E2" s="185"/>
      <c r="F2" s="185"/>
      <c r="G2" s="185"/>
      <c r="H2" s="185"/>
      <c r="I2" s="193" t="s">
        <v>202</v>
      </c>
      <c r="J2" s="193"/>
      <c r="K2" s="185"/>
      <c r="L2" s="185"/>
      <c r="M2" s="185"/>
      <c r="N2" s="72"/>
      <c r="O2" s="70"/>
    </row>
    <row r="3" spans="1:15" ht="22.5" customHeight="1" x14ac:dyDescent="0.2">
      <c r="A3" s="73" t="s">
        <v>203</v>
      </c>
      <c r="B3" s="73" t="s">
        <v>204</v>
      </c>
      <c r="C3" s="194" t="s">
        <v>205</v>
      </c>
      <c r="D3" s="195"/>
      <c r="E3" s="194" t="s">
        <v>206</v>
      </c>
      <c r="F3" s="195"/>
      <c r="G3" s="188" t="s">
        <v>207</v>
      </c>
      <c r="H3" s="189"/>
      <c r="I3" s="194" t="s">
        <v>208</v>
      </c>
      <c r="J3" s="195"/>
      <c r="K3" s="194" t="s">
        <v>209</v>
      </c>
      <c r="L3" s="195"/>
      <c r="M3" s="188" t="s">
        <v>210</v>
      </c>
      <c r="N3" s="189"/>
      <c r="O3" s="74"/>
    </row>
    <row r="4" spans="1:15" ht="14.25" customHeight="1" x14ac:dyDescent="0.2">
      <c r="A4" s="75"/>
      <c r="B4" s="76"/>
      <c r="C4" s="77"/>
      <c r="D4" s="78"/>
      <c r="E4" s="79"/>
      <c r="F4" s="80"/>
      <c r="G4" s="81"/>
      <c r="H4" s="82"/>
      <c r="I4" s="79"/>
      <c r="J4" s="83"/>
      <c r="K4" s="84"/>
      <c r="L4" s="78"/>
      <c r="M4" s="81"/>
      <c r="N4" s="82"/>
      <c r="O4" s="85"/>
    </row>
    <row r="5" spans="1:15" ht="14.25" customHeight="1" x14ac:dyDescent="0.2">
      <c r="A5" s="86"/>
      <c r="B5" s="87"/>
      <c r="C5" s="88"/>
      <c r="D5" s="89" t="s">
        <v>211</v>
      </c>
      <c r="E5" s="90"/>
      <c r="F5" s="91" t="s">
        <v>212</v>
      </c>
      <c r="G5" s="92">
        <f>ROUNDUP(C5*E5,2)</f>
        <v>0</v>
      </c>
      <c r="H5" s="93" t="s">
        <v>213</v>
      </c>
      <c r="I5" s="90"/>
      <c r="J5" s="94" t="s">
        <v>214</v>
      </c>
      <c r="K5" s="95" t="e">
        <f>ROUNDUP(G5/I5,0)</f>
        <v>#DIV/0!</v>
      </c>
      <c r="L5" s="89" t="s">
        <v>215</v>
      </c>
      <c r="M5" s="92" t="e">
        <f>I5*K5</f>
        <v>#DIV/0!</v>
      </c>
      <c r="N5" s="93" t="s">
        <v>216</v>
      </c>
      <c r="O5" s="74"/>
    </row>
    <row r="6" spans="1:15" ht="14.25" customHeight="1" x14ac:dyDescent="0.2">
      <c r="A6" s="96"/>
      <c r="B6" s="97"/>
      <c r="C6" s="98"/>
      <c r="D6" s="99"/>
      <c r="E6" s="100"/>
      <c r="F6" s="101"/>
      <c r="G6" s="102"/>
      <c r="H6" s="103"/>
      <c r="I6" s="100"/>
      <c r="J6" s="104"/>
      <c r="K6" s="105"/>
      <c r="L6" s="99"/>
      <c r="M6" s="102"/>
      <c r="N6" s="103"/>
      <c r="O6" s="85"/>
    </row>
    <row r="7" spans="1:15" ht="14.25" customHeight="1" x14ac:dyDescent="0.2">
      <c r="A7" s="75"/>
      <c r="B7" s="87"/>
      <c r="C7" s="77"/>
      <c r="D7" s="78"/>
      <c r="E7" s="79"/>
      <c r="F7" s="80"/>
      <c r="G7" s="81"/>
      <c r="H7" s="82"/>
      <c r="I7" s="79"/>
      <c r="J7" s="83"/>
      <c r="K7" s="84"/>
      <c r="L7" s="78"/>
      <c r="M7" s="81"/>
      <c r="N7" s="82"/>
      <c r="O7" s="85"/>
    </row>
    <row r="8" spans="1:15" ht="14.25" customHeight="1" x14ac:dyDescent="0.2">
      <c r="A8" s="86"/>
      <c r="B8" s="87"/>
      <c r="C8" s="88"/>
      <c r="D8" s="89" t="s">
        <v>211</v>
      </c>
      <c r="E8" s="90"/>
      <c r="F8" s="91" t="s">
        <v>212</v>
      </c>
      <c r="G8" s="92">
        <f>ROUNDUP(C8*E8,2)</f>
        <v>0</v>
      </c>
      <c r="H8" s="93" t="s">
        <v>213</v>
      </c>
      <c r="I8" s="90"/>
      <c r="J8" s="94" t="s">
        <v>214</v>
      </c>
      <c r="K8" s="95" t="e">
        <f>ROUNDUP(G8/I8,0)</f>
        <v>#DIV/0!</v>
      </c>
      <c r="L8" s="89" t="s">
        <v>215</v>
      </c>
      <c r="M8" s="92" t="e">
        <f>I8*K8</f>
        <v>#DIV/0!</v>
      </c>
      <c r="N8" s="93" t="s">
        <v>217</v>
      </c>
      <c r="O8" s="74"/>
    </row>
    <row r="9" spans="1:15" ht="14.25" customHeight="1" x14ac:dyDescent="0.2">
      <c r="A9" s="96"/>
      <c r="B9" s="87"/>
      <c r="C9" s="98"/>
      <c r="D9" s="99"/>
      <c r="E9" s="100"/>
      <c r="F9" s="101"/>
      <c r="G9" s="102"/>
      <c r="H9" s="103"/>
      <c r="I9" s="100"/>
      <c r="J9" s="104"/>
      <c r="K9" s="105"/>
      <c r="L9" s="99"/>
      <c r="M9" s="102"/>
      <c r="N9" s="103"/>
      <c r="O9" s="85"/>
    </row>
    <row r="10" spans="1:15" ht="14.25" customHeight="1" x14ac:dyDescent="0.2">
      <c r="A10" s="75"/>
      <c r="B10" s="76"/>
      <c r="C10" s="77"/>
      <c r="D10" s="78"/>
      <c r="E10" s="79"/>
      <c r="F10" s="80"/>
      <c r="G10" s="81"/>
      <c r="H10" s="82"/>
      <c r="I10" s="79"/>
      <c r="J10" s="83"/>
      <c r="K10" s="84"/>
      <c r="L10" s="78"/>
      <c r="M10" s="81"/>
      <c r="N10" s="82"/>
      <c r="O10" s="85"/>
    </row>
    <row r="11" spans="1:15" ht="14.25" customHeight="1" x14ac:dyDescent="0.2">
      <c r="A11" s="86"/>
      <c r="B11" s="87"/>
      <c r="C11" s="88"/>
      <c r="D11" s="89" t="s">
        <v>218</v>
      </c>
      <c r="E11" s="90"/>
      <c r="F11" s="91" t="s">
        <v>212</v>
      </c>
      <c r="G11" s="92">
        <f>ROUNDUP(C11*E11,2)</f>
        <v>0</v>
      </c>
      <c r="H11" s="93" t="s">
        <v>219</v>
      </c>
      <c r="I11" s="90"/>
      <c r="J11" s="94" t="s">
        <v>214</v>
      </c>
      <c r="K11" s="95" t="e">
        <f>ROUNDUP(G11/I11,0)</f>
        <v>#DIV/0!</v>
      </c>
      <c r="L11" s="89" t="s">
        <v>215</v>
      </c>
      <c r="M11" s="92" t="e">
        <f>I11*K11</f>
        <v>#DIV/0!</v>
      </c>
      <c r="N11" s="93" t="s">
        <v>220</v>
      </c>
      <c r="O11" s="74"/>
    </row>
    <row r="12" spans="1:15" ht="14.25" customHeight="1" x14ac:dyDescent="0.2">
      <c r="A12" s="96"/>
      <c r="B12" s="97"/>
      <c r="C12" s="98"/>
      <c r="D12" s="99"/>
      <c r="E12" s="100"/>
      <c r="F12" s="101"/>
      <c r="G12" s="102"/>
      <c r="H12" s="103"/>
      <c r="I12" s="100"/>
      <c r="J12" s="104"/>
      <c r="K12" s="105"/>
      <c r="L12" s="99"/>
      <c r="M12" s="102"/>
      <c r="N12" s="103"/>
      <c r="O12" s="85"/>
    </row>
    <row r="13" spans="1:15" ht="14.25" customHeight="1" x14ac:dyDescent="0.2">
      <c r="A13" s="75"/>
      <c r="B13" s="87"/>
      <c r="C13" s="77"/>
      <c r="D13" s="78"/>
      <c r="E13" s="79"/>
      <c r="F13" s="80"/>
      <c r="G13" s="81"/>
      <c r="H13" s="82"/>
      <c r="I13" s="79"/>
      <c r="J13" s="83"/>
      <c r="K13" s="84"/>
      <c r="L13" s="78"/>
      <c r="M13" s="81"/>
      <c r="N13" s="82"/>
      <c r="O13" s="85"/>
    </row>
    <row r="14" spans="1:15" ht="14.25" customHeight="1" x14ac:dyDescent="0.2">
      <c r="A14" s="86"/>
      <c r="B14" s="87"/>
      <c r="C14" s="88"/>
      <c r="D14" s="89" t="s">
        <v>211</v>
      </c>
      <c r="E14" s="90"/>
      <c r="F14" s="91" t="s">
        <v>221</v>
      </c>
      <c r="G14" s="92">
        <f>ROUNDUP(C14*E14,2)</f>
        <v>0</v>
      </c>
      <c r="H14" s="93" t="s">
        <v>213</v>
      </c>
      <c r="I14" s="90"/>
      <c r="J14" s="94" t="s">
        <v>214</v>
      </c>
      <c r="K14" s="95" t="e">
        <f>ROUNDUP(G14/I14,0)</f>
        <v>#DIV/0!</v>
      </c>
      <c r="L14" s="89" t="s">
        <v>215</v>
      </c>
      <c r="M14" s="92" t="e">
        <f>I14*K14</f>
        <v>#DIV/0!</v>
      </c>
      <c r="N14" s="93" t="s">
        <v>217</v>
      </c>
      <c r="O14" s="74"/>
    </row>
    <row r="15" spans="1:15" ht="14.25" customHeight="1" x14ac:dyDescent="0.2">
      <c r="A15" s="96"/>
      <c r="B15" s="87"/>
      <c r="C15" s="98"/>
      <c r="D15" s="99"/>
      <c r="E15" s="100"/>
      <c r="F15" s="101"/>
      <c r="G15" s="102"/>
      <c r="H15" s="103"/>
      <c r="I15" s="100"/>
      <c r="J15" s="104"/>
      <c r="K15" s="105"/>
      <c r="L15" s="99"/>
      <c r="M15" s="102"/>
      <c r="N15" s="103"/>
      <c r="O15" s="85"/>
    </row>
    <row r="16" spans="1:15" ht="14.25" customHeight="1" x14ac:dyDescent="0.2">
      <c r="A16" s="75"/>
      <c r="B16" s="76"/>
      <c r="C16" s="77"/>
      <c r="D16" s="78"/>
      <c r="E16" s="79"/>
      <c r="F16" s="80"/>
      <c r="G16" s="81"/>
      <c r="H16" s="82"/>
      <c r="I16" s="79"/>
      <c r="J16" s="83"/>
      <c r="K16" s="84"/>
      <c r="L16" s="78"/>
      <c r="M16" s="81"/>
      <c r="N16" s="82"/>
      <c r="O16" s="85"/>
    </row>
    <row r="17" spans="1:15" ht="14.25" customHeight="1" x14ac:dyDescent="0.2">
      <c r="A17" s="86"/>
      <c r="B17" s="87"/>
      <c r="C17" s="88"/>
      <c r="D17" s="89" t="s">
        <v>222</v>
      </c>
      <c r="E17" s="90"/>
      <c r="F17" s="91" t="s">
        <v>223</v>
      </c>
      <c r="G17" s="92">
        <f>ROUNDUP(C17*E17,2)</f>
        <v>0</v>
      </c>
      <c r="H17" s="93" t="s">
        <v>219</v>
      </c>
      <c r="I17" s="90"/>
      <c r="J17" s="94" t="s">
        <v>214</v>
      </c>
      <c r="K17" s="95" t="e">
        <f>ROUNDUP(G17/I17,0)</f>
        <v>#DIV/0!</v>
      </c>
      <c r="L17" s="89" t="s">
        <v>215</v>
      </c>
      <c r="M17" s="92" t="e">
        <f>I17*K17</f>
        <v>#DIV/0!</v>
      </c>
      <c r="N17" s="93" t="s">
        <v>217</v>
      </c>
      <c r="O17" s="74"/>
    </row>
    <row r="18" spans="1:15" ht="14.25" customHeight="1" x14ac:dyDescent="0.2">
      <c r="A18" s="96"/>
      <c r="B18" s="97"/>
      <c r="C18" s="98"/>
      <c r="D18" s="99"/>
      <c r="E18" s="100"/>
      <c r="F18" s="101"/>
      <c r="G18" s="102"/>
      <c r="H18" s="103"/>
      <c r="I18" s="100"/>
      <c r="J18" s="104"/>
      <c r="K18" s="105"/>
      <c r="L18" s="99"/>
      <c r="M18" s="102"/>
      <c r="N18" s="103"/>
      <c r="O18" s="85"/>
    </row>
    <row r="19" spans="1:15" ht="14.25" customHeight="1" x14ac:dyDescent="0.2">
      <c r="A19" s="75"/>
      <c r="B19" s="87"/>
      <c r="C19" s="77"/>
      <c r="D19" s="78"/>
      <c r="E19" s="79"/>
      <c r="F19" s="80"/>
      <c r="G19" s="81"/>
      <c r="H19" s="82"/>
      <c r="I19" s="79"/>
      <c r="J19" s="83"/>
      <c r="K19" s="84"/>
      <c r="L19" s="78"/>
      <c r="M19" s="81"/>
      <c r="N19" s="82"/>
      <c r="O19" s="85"/>
    </row>
    <row r="20" spans="1:15" ht="14.25" customHeight="1" x14ac:dyDescent="0.2">
      <c r="A20" s="86"/>
      <c r="B20" s="87"/>
      <c r="C20" s="88"/>
      <c r="D20" s="89" t="s">
        <v>222</v>
      </c>
      <c r="E20" s="90"/>
      <c r="F20" s="91" t="s">
        <v>223</v>
      </c>
      <c r="G20" s="92">
        <f>ROUNDUP(C20*E20,2)</f>
        <v>0</v>
      </c>
      <c r="H20" s="93" t="s">
        <v>219</v>
      </c>
      <c r="I20" s="90"/>
      <c r="J20" s="94" t="s">
        <v>214</v>
      </c>
      <c r="K20" s="95" t="e">
        <f>ROUNDUP(G20/I20,0)</f>
        <v>#DIV/0!</v>
      </c>
      <c r="L20" s="89" t="s">
        <v>215</v>
      </c>
      <c r="M20" s="92" t="e">
        <f>I20*K20</f>
        <v>#DIV/0!</v>
      </c>
      <c r="N20" s="93" t="s">
        <v>217</v>
      </c>
      <c r="O20" s="74"/>
    </row>
    <row r="21" spans="1:15" ht="14.25" customHeight="1" x14ac:dyDescent="0.2">
      <c r="A21" s="96"/>
      <c r="B21" s="87"/>
      <c r="C21" s="98"/>
      <c r="D21" s="99"/>
      <c r="E21" s="100"/>
      <c r="F21" s="101"/>
      <c r="G21" s="102"/>
      <c r="H21" s="103"/>
      <c r="I21" s="100"/>
      <c r="J21" s="104"/>
      <c r="K21" s="105"/>
      <c r="L21" s="99"/>
      <c r="M21" s="102"/>
      <c r="N21" s="103"/>
      <c r="O21" s="85"/>
    </row>
    <row r="22" spans="1:15" ht="14.25" customHeight="1" x14ac:dyDescent="0.2">
      <c r="A22" s="75"/>
      <c r="B22" s="76"/>
      <c r="C22" s="77"/>
      <c r="D22" s="78"/>
      <c r="E22" s="79"/>
      <c r="F22" s="80"/>
      <c r="G22" s="81"/>
      <c r="H22" s="82"/>
      <c r="I22" s="79"/>
      <c r="J22" s="83"/>
      <c r="K22" s="84"/>
      <c r="L22" s="78"/>
      <c r="M22" s="81"/>
      <c r="N22" s="82"/>
      <c r="O22" s="85"/>
    </row>
    <row r="23" spans="1:15" ht="14.25" customHeight="1" x14ac:dyDescent="0.2">
      <c r="A23" s="86"/>
      <c r="B23" s="87"/>
      <c r="C23" s="88"/>
      <c r="D23" s="89" t="s">
        <v>222</v>
      </c>
      <c r="E23" s="90"/>
      <c r="F23" s="91" t="s">
        <v>223</v>
      </c>
      <c r="G23" s="92">
        <f>ROUNDUP(C23*E23,2)</f>
        <v>0</v>
      </c>
      <c r="H23" s="93" t="s">
        <v>219</v>
      </c>
      <c r="I23" s="90"/>
      <c r="J23" s="94" t="s">
        <v>214</v>
      </c>
      <c r="K23" s="95" t="e">
        <f>ROUNDUP(G23/I23,0)</f>
        <v>#DIV/0!</v>
      </c>
      <c r="L23" s="89" t="s">
        <v>215</v>
      </c>
      <c r="M23" s="92" t="e">
        <f>I23*K23</f>
        <v>#DIV/0!</v>
      </c>
      <c r="N23" s="93" t="s">
        <v>217</v>
      </c>
      <c r="O23" s="74"/>
    </row>
    <row r="24" spans="1:15" ht="14.25" customHeight="1" x14ac:dyDescent="0.2">
      <c r="A24" s="96"/>
      <c r="B24" s="97"/>
      <c r="C24" s="98"/>
      <c r="D24" s="99"/>
      <c r="E24" s="100"/>
      <c r="F24" s="101"/>
      <c r="G24" s="102"/>
      <c r="H24" s="103"/>
      <c r="I24" s="100"/>
      <c r="J24" s="104"/>
      <c r="K24" s="105"/>
      <c r="L24" s="99"/>
      <c r="M24" s="102"/>
      <c r="N24" s="103"/>
      <c r="O24" s="85"/>
    </row>
    <row r="25" spans="1:15" ht="14.25" customHeight="1" x14ac:dyDescent="0.2">
      <c r="A25" s="75"/>
      <c r="B25" s="87"/>
      <c r="C25" s="77"/>
      <c r="D25" s="78"/>
      <c r="E25" s="79"/>
      <c r="F25" s="80"/>
      <c r="G25" s="81"/>
      <c r="H25" s="82"/>
      <c r="I25" s="79"/>
      <c r="J25" s="83"/>
      <c r="K25" s="84"/>
      <c r="L25" s="78"/>
      <c r="M25" s="81"/>
      <c r="N25" s="82"/>
      <c r="O25" s="85"/>
    </row>
    <row r="26" spans="1:15" ht="14.25" customHeight="1" x14ac:dyDescent="0.2">
      <c r="A26" s="86"/>
      <c r="B26" s="87"/>
      <c r="C26" s="88"/>
      <c r="D26" s="89" t="s">
        <v>222</v>
      </c>
      <c r="E26" s="90"/>
      <c r="F26" s="91" t="s">
        <v>223</v>
      </c>
      <c r="G26" s="92">
        <f>ROUNDUP(C26*E26,2)</f>
        <v>0</v>
      </c>
      <c r="H26" s="93" t="s">
        <v>219</v>
      </c>
      <c r="I26" s="90"/>
      <c r="J26" s="94" t="s">
        <v>214</v>
      </c>
      <c r="K26" s="95" t="e">
        <f>ROUNDUP(G26/I26,0)</f>
        <v>#DIV/0!</v>
      </c>
      <c r="L26" s="89" t="s">
        <v>215</v>
      </c>
      <c r="M26" s="92" t="e">
        <f>I26*K26</f>
        <v>#DIV/0!</v>
      </c>
      <c r="N26" s="93" t="s">
        <v>217</v>
      </c>
      <c r="O26" s="74"/>
    </row>
    <row r="27" spans="1:15" ht="14.25" customHeight="1" x14ac:dyDescent="0.2">
      <c r="A27" s="96"/>
      <c r="B27" s="87"/>
      <c r="C27" s="98"/>
      <c r="D27" s="99"/>
      <c r="E27" s="100"/>
      <c r="F27" s="101"/>
      <c r="G27" s="102"/>
      <c r="H27" s="103"/>
      <c r="I27" s="100"/>
      <c r="J27" s="104"/>
      <c r="K27" s="105"/>
      <c r="L27" s="99"/>
      <c r="M27" s="102"/>
      <c r="N27" s="103"/>
      <c r="O27" s="85"/>
    </row>
    <row r="28" spans="1:15" ht="14.25" customHeight="1" x14ac:dyDescent="0.2">
      <c r="A28" s="75"/>
      <c r="B28" s="76"/>
      <c r="C28" s="77"/>
      <c r="D28" s="78"/>
      <c r="E28" s="79"/>
      <c r="F28" s="80"/>
      <c r="G28" s="81"/>
      <c r="H28" s="82"/>
      <c r="I28" s="79"/>
      <c r="J28" s="83"/>
      <c r="K28" s="84"/>
      <c r="L28" s="78"/>
      <c r="M28" s="81"/>
      <c r="N28" s="82"/>
      <c r="O28" s="85"/>
    </row>
    <row r="29" spans="1:15" ht="14.25" customHeight="1" x14ac:dyDescent="0.2">
      <c r="A29" s="86"/>
      <c r="B29" s="87"/>
      <c r="C29" s="88"/>
      <c r="D29" s="89" t="s">
        <v>222</v>
      </c>
      <c r="E29" s="90"/>
      <c r="F29" s="91" t="s">
        <v>223</v>
      </c>
      <c r="G29" s="92">
        <f>ROUNDUP(C29*E29,2)</f>
        <v>0</v>
      </c>
      <c r="H29" s="93" t="s">
        <v>219</v>
      </c>
      <c r="I29" s="90"/>
      <c r="J29" s="94" t="s">
        <v>214</v>
      </c>
      <c r="K29" s="95" t="e">
        <f>ROUNDUP(G29/I29,0)</f>
        <v>#DIV/0!</v>
      </c>
      <c r="L29" s="89" t="s">
        <v>215</v>
      </c>
      <c r="M29" s="92" t="e">
        <f>I29*K29</f>
        <v>#DIV/0!</v>
      </c>
      <c r="N29" s="93" t="s">
        <v>217</v>
      </c>
      <c r="O29" s="74"/>
    </row>
    <row r="30" spans="1:15" ht="14.25" customHeight="1" x14ac:dyDescent="0.2">
      <c r="A30" s="96"/>
      <c r="B30" s="97"/>
      <c r="C30" s="98"/>
      <c r="D30" s="99"/>
      <c r="E30" s="100"/>
      <c r="F30" s="101"/>
      <c r="G30" s="102"/>
      <c r="H30" s="103"/>
      <c r="I30" s="100"/>
      <c r="J30" s="104"/>
      <c r="K30" s="105"/>
      <c r="L30" s="99"/>
      <c r="M30" s="102"/>
      <c r="N30" s="103"/>
      <c r="O30" s="85"/>
    </row>
    <row r="31" spans="1:15" ht="14.25" customHeight="1" x14ac:dyDescent="0.2">
      <c r="A31" s="75"/>
      <c r="B31" s="87"/>
      <c r="C31" s="77"/>
      <c r="D31" s="78"/>
      <c r="E31" s="79"/>
      <c r="F31" s="80"/>
      <c r="G31" s="81"/>
      <c r="H31" s="82"/>
      <c r="I31" s="79"/>
      <c r="J31" s="83"/>
      <c r="K31" s="84"/>
      <c r="L31" s="78"/>
      <c r="M31" s="81"/>
      <c r="N31" s="82"/>
      <c r="O31" s="85"/>
    </row>
    <row r="32" spans="1:15" ht="14.25" customHeight="1" x14ac:dyDescent="0.2">
      <c r="A32" s="86"/>
      <c r="B32" s="87"/>
      <c r="C32" s="88"/>
      <c r="D32" s="89" t="s">
        <v>222</v>
      </c>
      <c r="E32" s="90"/>
      <c r="F32" s="91" t="s">
        <v>223</v>
      </c>
      <c r="G32" s="92">
        <f>ROUNDUP(C32*E32,2)</f>
        <v>0</v>
      </c>
      <c r="H32" s="93" t="s">
        <v>219</v>
      </c>
      <c r="I32" s="90"/>
      <c r="J32" s="94" t="s">
        <v>214</v>
      </c>
      <c r="K32" s="95" t="e">
        <f>ROUNDUP(G32/I32,0)</f>
        <v>#DIV/0!</v>
      </c>
      <c r="L32" s="89" t="s">
        <v>215</v>
      </c>
      <c r="M32" s="92" t="e">
        <f>I32*K32</f>
        <v>#DIV/0!</v>
      </c>
      <c r="N32" s="93" t="s">
        <v>217</v>
      </c>
      <c r="O32" s="74"/>
    </row>
    <row r="33" spans="1:15" ht="14.25" customHeight="1" x14ac:dyDescent="0.2">
      <c r="A33" s="96"/>
      <c r="B33" s="97"/>
      <c r="C33" s="98"/>
      <c r="D33" s="99"/>
      <c r="E33" s="100"/>
      <c r="F33" s="101"/>
      <c r="G33" s="102"/>
      <c r="H33" s="103"/>
      <c r="I33" s="100"/>
      <c r="J33" s="104"/>
      <c r="K33" s="105"/>
      <c r="L33" s="99"/>
      <c r="M33" s="102"/>
      <c r="N33" s="103"/>
      <c r="O33" s="85"/>
    </row>
    <row r="34" spans="1:15" ht="22.5" customHeight="1" x14ac:dyDescent="0.2">
      <c r="A34" s="190" t="s">
        <v>263</v>
      </c>
      <c r="B34" s="190"/>
      <c r="C34" s="190"/>
      <c r="D34" s="190"/>
      <c r="E34" s="190"/>
      <c r="F34" s="190"/>
      <c r="G34" s="190"/>
      <c r="H34" s="190"/>
      <c r="I34" s="191" t="s">
        <v>200</v>
      </c>
      <c r="J34" s="191"/>
      <c r="K34" s="192"/>
      <c r="L34" s="192"/>
      <c r="M34" s="192"/>
      <c r="N34" s="192"/>
      <c r="O34" s="70"/>
    </row>
    <row r="35" spans="1:15" ht="22.5" customHeight="1" x14ac:dyDescent="0.2">
      <c r="A35" s="71" t="s">
        <v>201</v>
      </c>
      <c r="B35" s="185"/>
      <c r="C35" s="185"/>
      <c r="D35" s="185"/>
      <c r="E35" s="185"/>
      <c r="F35" s="185"/>
      <c r="G35" s="185"/>
      <c r="H35" s="185"/>
      <c r="I35" s="193" t="s">
        <v>202</v>
      </c>
      <c r="J35" s="193"/>
      <c r="K35" s="185"/>
      <c r="L35" s="185"/>
      <c r="M35" s="185"/>
      <c r="N35" s="72"/>
      <c r="O35" s="70"/>
    </row>
    <row r="36" spans="1:15" ht="22.5" customHeight="1" x14ac:dyDescent="0.2">
      <c r="A36" s="73" t="s">
        <v>203</v>
      </c>
      <c r="B36" s="73" t="s">
        <v>204</v>
      </c>
      <c r="C36" s="194" t="s">
        <v>205</v>
      </c>
      <c r="D36" s="195"/>
      <c r="E36" s="194" t="s">
        <v>206</v>
      </c>
      <c r="F36" s="195"/>
      <c r="G36" s="188" t="s">
        <v>207</v>
      </c>
      <c r="H36" s="189"/>
      <c r="I36" s="194" t="s">
        <v>208</v>
      </c>
      <c r="J36" s="195"/>
      <c r="K36" s="194" t="s">
        <v>209</v>
      </c>
      <c r="L36" s="195"/>
      <c r="M36" s="188" t="s">
        <v>210</v>
      </c>
      <c r="N36" s="189"/>
      <c r="O36" s="74"/>
    </row>
    <row r="37" spans="1:15" ht="14.25" customHeight="1" x14ac:dyDescent="0.2">
      <c r="A37" s="75"/>
      <c r="B37" s="76" t="s">
        <v>224</v>
      </c>
      <c r="C37" s="77"/>
      <c r="D37" s="78"/>
      <c r="E37" s="79"/>
      <c r="F37" s="80"/>
      <c r="G37" s="81"/>
      <c r="H37" s="82"/>
      <c r="I37" s="79"/>
      <c r="J37" s="83"/>
      <c r="K37" s="84"/>
      <c r="L37" s="78"/>
      <c r="M37" s="81"/>
      <c r="N37" s="82"/>
      <c r="O37" s="85"/>
    </row>
    <row r="38" spans="1:15" ht="14.25" customHeight="1" x14ac:dyDescent="0.2">
      <c r="A38" s="86" t="s">
        <v>225</v>
      </c>
      <c r="B38" s="87" t="s">
        <v>226</v>
      </c>
      <c r="C38" s="88">
        <v>2082.3000000000002</v>
      </c>
      <c r="D38" s="89" t="s">
        <v>222</v>
      </c>
      <c r="E38" s="90">
        <v>0.15</v>
      </c>
      <c r="F38" s="91" t="s">
        <v>223</v>
      </c>
      <c r="G38" s="92">
        <f>ROUNDUP(C38*E38,2)</f>
        <v>312.34999999999997</v>
      </c>
      <c r="H38" s="93" t="s">
        <v>219</v>
      </c>
      <c r="I38" s="90">
        <v>15</v>
      </c>
      <c r="J38" s="94" t="s">
        <v>214</v>
      </c>
      <c r="K38" s="95">
        <f>ROUNDUP(G38/I38,0)</f>
        <v>21</v>
      </c>
      <c r="L38" s="89" t="s">
        <v>215</v>
      </c>
      <c r="M38" s="92">
        <f>I38*K38</f>
        <v>315</v>
      </c>
      <c r="N38" s="93" t="s">
        <v>217</v>
      </c>
      <c r="O38" s="74"/>
    </row>
    <row r="39" spans="1:15" ht="14.25" customHeight="1" x14ac:dyDescent="0.2">
      <c r="A39" s="96"/>
      <c r="B39" s="97"/>
      <c r="C39" s="98"/>
      <c r="D39" s="99"/>
      <c r="E39" s="100"/>
      <c r="F39" s="101"/>
      <c r="G39" s="102"/>
      <c r="H39" s="103"/>
      <c r="I39" s="100"/>
      <c r="J39" s="104"/>
      <c r="K39" s="105"/>
      <c r="L39" s="99"/>
      <c r="M39" s="102"/>
      <c r="N39" s="103"/>
      <c r="O39" s="85"/>
    </row>
    <row r="40" spans="1:15" ht="14.25" customHeight="1" x14ac:dyDescent="0.2">
      <c r="A40" s="75"/>
      <c r="B40" s="87" t="s">
        <v>227</v>
      </c>
      <c r="C40" s="77"/>
      <c r="D40" s="78"/>
      <c r="E40" s="79"/>
      <c r="F40" s="80"/>
      <c r="G40" s="81"/>
      <c r="H40" s="82"/>
      <c r="I40" s="79"/>
      <c r="J40" s="83"/>
      <c r="K40" s="84"/>
      <c r="L40" s="78"/>
      <c r="M40" s="81"/>
      <c r="N40" s="82"/>
      <c r="O40" s="85"/>
    </row>
    <row r="41" spans="1:15" ht="14.25" customHeight="1" x14ac:dyDescent="0.2">
      <c r="A41" s="86" t="s">
        <v>228</v>
      </c>
      <c r="B41" s="87" t="s">
        <v>229</v>
      </c>
      <c r="C41" s="88">
        <v>323</v>
      </c>
      <c r="D41" s="89" t="s">
        <v>222</v>
      </c>
      <c r="E41" s="90">
        <v>1.3</v>
      </c>
      <c r="F41" s="91" t="s">
        <v>223</v>
      </c>
      <c r="G41" s="92">
        <f>ROUNDUP(C41*E41,2)</f>
        <v>419.9</v>
      </c>
      <c r="H41" s="93" t="s">
        <v>219</v>
      </c>
      <c r="I41" s="90">
        <v>20</v>
      </c>
      <c r="J41" s="94" t="s">
        <v>214</v>
      </c>
      <c r="K41" s="95">
        <f>ROUNDUP(G41/I41,0)</f>
        <v>21</v>
      </c>
      <c r="L41" s="89" t="s">
        <v>215</v>
      </c>
      <c r="M41" s="92">
        <f>I41*K41</f>
        <v>420</v>
      </c>
      <c r="N41" s="93" t="s">
        <v>217</v>
      </c>
      <c r="O41" s="74"/>
    </row>
    <row r="42" spans="1:15" ht="14.25" customHeight="1" x14ac:dyDescent="0.2">
      <c r="A42" s="96"/>
      <c r="B42" s="87"/>
      <c r="C42" s="98"/>
      <c r="D42" s="99"/>
      <c r="E42" s="100"/>
      <c r="F42" s="101"/>
      <c r="G42" s="102"/>
      <c r="H42" s="103"/>
      <c r="I42" s="100"/>
      <c r="J42" s="104"/>
      <c r="K42" s="105"/>
      <c r="L42" s="99"/>
      <c r="M42" s="102"/>
      <c r="N42" s="103"/>
      <c r="O42" s="85"/>
    </row>
    <row r="43" spans="1:15" ht="14.25" customHeight="1" x14ac:dyDescent="0.2">
      <c r="A43" s="75"/>
      <c r="B43" s="76" t="s">
        <v>230</v>
      </c>
      <c r="C43" s="77"/>
      <c r="D43" s="78"/>
      <c r="E43" s="79"/>
      <c r="F43" s="80"/>
      <c r="G43" s="81"/>
      <c r="H43" s="82"/>
      <c r="I43" s="79"/>
      <c r="J43" s="83"/>
      <c r="K43" s="84"/>
      <c r="L43" s="78"/>
      <c r="M43" s="81"/>
      <c r="N43" s="82"/>
      <c r="O43" s="85"/>
    </row>
    <row r="44" spans="1:15" ht="14.25" customHeight="1" x14ac:dyDescent="0.2">
      <c r="A44" s="86" t="s">
        <v>231</v>
      </c>
      <c r="B44" s="87" t="s">
        <v>232</v>
      </c>
      <c r="C44" s="88">
        <v>1717.9</v>
      </c>
      <c r="D44" s="89" t="s">
        <v>222</v>
      </c>
      <c r="E44" s="90">
        <v>1.5</v>
      </c>
      <c r="F44" s="91" t="s">
        <v>223</v>
      </c>
      <c r="G44" s="92">
        <f>ROUNDUP(C44*E44,2)</f>
        <v>2576.85</v>
      </c>
      <c r="H44" s="93" t="s">
        <v>219</v>
      </c>
      <c r="I44" s="90">
        <v>20</v>
      </c>
      <c r="J44" s="94" t="s">
        <v>214</v>
      </c>
      <c r="K44" s="95">
        <f>ROUNDUP(G44/I44,0)</f>
        <v>129</v>
      </c>
      <c r="L44" s="89" t="s">
        <v>215</v>
      </c>
      <c r="M44" s="92">
        <f>I44*K44</f>
        <v>2580</v>
      </c>
      <c r="N44" s="93" t="s">
        <v>217</v>
      </c>
      <c r="O44" s="74"/>
    </row>
    <row r="45" spans="1:15" ht="14.25" customHeight="1" x14ac:dyDescent="0.2">
      <c r="A45" s="96"/>
      <c r="B45" s="97"/>
      <c r="C45" s="98"/>
      <c r="D45" s="99"/>
      <c r="E45" s="100"/>
      <c r="F45" s="101"/>
      <c r="G45" s="102"/>
      <c r="H45" s="103"/>
      <c r="I45" s="100"/>
      <c r="J45" s="104"/>
      <c r="K45" s="105"/>
      <c r="L45" s="99"/>
      <c r="M45" s="102"/>
      <c r="N45" s="103"/>
      <c r="O45" s="85"/>
    </row>
    <row r="46" spans="1:15" ht="14.25" customHeight="1" x14ac:dyDescent="0.2">
      <c r="A46" s="75"/>
      <c r="B46" s="87" t="s">
        <v>233</v>
      </c>
      <c r="C46" s="77"/>
      <c r="D46" s="78"/>
      <c r="E46" s="79"/>
      <c r="F46" s="80"/>
      <c r="G46" s="81"/>
      <c r="H46" s="82"/>
      <c r="I46" s="79"/>
      <c r="J46" s="83"/>
      <c r="K46" s="84"/>
      <c r="L46" s="78"/>
      <c r="M46" s="81"/>
      <c r="N46" s="82"/>
      <c r="O46" s="85"/>
    </row>
    <row r="47" spans="1:15" ht="14.25" customHeight="1" x14ac:dyDescent="0.2">
      <c r="A47" s="86" t="s">
        <v>234</v>
      </c>
      <c r="B47" s="87" t="s">
        <v>235</v>
      </c>
      <c r="C47" s="88">
        <f>C44</f>
        <v>1717.9</v>
      </c>
      <c r="D47" s="89" t="s">
        <v>222</v>
      </c>
      <c r="E47" s="90">
        <v>0.34</v>
      </c>
      <c r="F47" s="91" t="s">
        <v>212</v>
      </c>
      <c r="G47" s="92">
        <f>ROUNDUP(C47*E47,2)</f>
        <v>584.09</v>
      </c>
      <c r="H47" s="93" t="s">
        <v>219</v>
      </c>
      <c r="I47" s="90">
        <v>15</v>
      </c>
      <c r="J47" s="94" t="s">
        <v>214</v>
      </c>
      <c r="K47" s="95">
        <f>ROUNDUP(G47/I47,0)</f>
        <v>39</v>
      </c>
      <c r="L47" s="89" t="s">
        <v>215</v>
      </c>
      <c r="M47" s="92">
        <f>I47*K47</f>
        <v>585</v>
      </c>
      <c r="N47" s="93" t="s">
        <v>217</v>
      </c>
      <c r="O47" s="74"/>
    </row>
    <row r="48" spans="1:15" ht="14.25" customHeight="1" x14ac:dyDescent="0.2">
      <c r="A48" s="96"/>
      <c r="B48" s="87"/>
      <c r="C48" s="98"/>
      <c r="D48" s="99"/>
      <c r="E48" s="100"/>
      <c r="F48" s="101"/>
      <c r="G48" s="102"/>
      <c r="H48" s="103"/>
      <c r="I48" s="100"/>
      <c r="J48" s="104"/>
      <c r="K48" s="105"/>
      <c r="L48" s="99"/>
      <c r="M48" s="102"/>
      <c r="N48" s="103"/>
      <c r="O48" s="85"/>
    </row>
    <row r="49" spans="1:15" ht="14.25" customHeight="1" x14ac:dyDescent="0.2">
      <c r="A49" s="75"/>
      <c r="B49" s="76" t="s">
        <v>236</v>
      </c>
      <c r="C49" s="77"/>
      <c r="D49" s="78"/>
      <c r="E49" s="79"/>
      <c r="F49" s="80"/>
      <c r="G49" s="81"/>
      <c r="H49" s="82"/>
      <c r="I49" s="79"/>
      <c r="J49" s="83"/>
      <c r="K49" s="84"/>
      <c r="L49" s="78"/>
      <c r="M49" s="81"/>
      <c r="N49" s="82"/>
      <c r="O49" s="85"/>
    </row>
    <row r="50" spans="1:15" ht="14.25" customHeight="1" x14ac:dyDescent="0.2">
      <c r="A50" s="86" t="s">
        <v>237</v>
      </c>
      <c r="B50" s="87" t="s">
        <v>238</v>
      </c>
      <c r="C50" s="88">
        <v>43.8</v>
      </c>
      <c r="D50" s="89" t="s">
        <v>222</v>
      </c>
      <c r="E50" s="90">
        <v>0.24</v>
      </c>
      <c r="F50" s="91" t="s">
        <v>223</v>
      </c>
      <c r="G50" s="92">
        <f>ROUNDUP(C50*E50,2)</f>
        <v>10.52</v>
      </c>
      <c r="H50" s="93" t="s">
        <v>239</v>
      </c>
      <c r="I50" s="90">
        <v>20</v>
      </c>
      <c r="J50" s="94" t="s">
        <v>214</v>
      </c>
      <c r="K50" s="95">
        <f>ROUNDUP(G50/I50,0)</f>
        <v>1</v>
      </c>
      <c r="L50" s="89" t="s">
        <v>215</v>
      </c>
      <c r="M50" s="92">
        <f>I50*K50</f>
        <v>20</v>
      </c>
      <c r="N50" s="93" t="s">
        <v>216</v>
      </c>
      <c r="O50" s="74"/>
    </row>
    <row r="51" spans="1:15" ht="14.25" customHeight="1" x14ac:dyDescent="0.2">
      <c r="A51" s="96"/>
      <c r="B51" s="97"/>
      <c r="C51" s="98"/>
      <c r="D51" s="99"/>
      <c r="E51" s="100"/>
      <c r="F51" s="101"/>
      <c r="G51" s="102"/>
      <c r="H51" s="103"/>
      <c r="I51" s="100"/>
      <c r="J51" s="104"/>
      <c r="K51" s="105"/>
      <c r="L51" s="99"/>
      <c r="M51" s="102"/>
      <c r="N51" s="103"/>
      <c r="O51" s="85"/>
    </row>
    <row r="52" spans="1:15" ht="14.25" customHeight="1" x14ac:dyDescent="0.2">
      <c r="A52" s="75"/>
      <c r="B52" s="87" t="s">
        <v>240</v>
      </c>
      <c r="C52" s="77"/>
      <c r="D52" s="78"/>
      <c r="E52" s="79"/>
      <c r="F52" s="80"/>
      <c r="G52" s="81"/>
      <c r="H52" s="82"/>
      <c r="I52" s="79"/>
      <c r="J52" s="83"/>
      <c r="K52" s="84"/>
      <c r="L52" s="78"/>
      <c r="M52" s="81"/>
      <c r="N52" s="82"/>
      <c r="O52" s="85"/>
    </row>
    <row r="53" spans="1:15" ht="14.25" customHeight="1" x14ac:dyDescent="0.2">
      <c r="A53" s="86" t="s">
        <v>241</v>
      </c>
      <c r="B53" s="87" t="s">
        <v>242</v>
      </c>
      <c r="C53" s="88">
        <v>194</v>
      </c>
      <c r="D53" s="89" t="s">
        <v>211</v>
      </c>
      <c r="E53" s="90">
        <v>0.4</v>
      </c>
      <c r="F53" s="91" t="s">
        <v>223</v>
      </c>
      <c r="G53" s="92">
        <f>ROUNDUP(C53*E53,2)</f>
        <v>77.599999999999994</v>
      </c>
      <c r="H53" s="93" t="s">
        <v>219</v>
      </c>
      <c r="I53" s="90">
        <v>20</v>
      </c>
      <c r="J53" s="94" t="s">
        <v>214</v>
      </c>
      <c r="K53" s="95">
        <f>ROUNDUP(G53/I53,0)</f>
        <v>4</v>
      </c>
      <c r="L53" s="89" t="s">
        <v>215</v>
      </c>
      <c r="M53" s="92">
        <f>I53*K53</f>
        <v>80</v>
      </c>
      <c r="N53" s="93" t="s">
        <v>217</v>
      </c>
      <c r="O53" s="74"/>
    </row>
    <row r="54" spans="1:15" ht="14.25" customHeight="1" x14ac:dyDescent="0.2">
      <c r="A54" s="96"/>
      <c r="B54" s="87"/>
      <c r="C54" s="98" t="s">
        <v>243</v>
      </c>
      <c r="D54" s="99"/>
      <c r="E54" s="100"/>
      <c r="F54" s="101"/>
      <c r="G54" s="102"/>
      <c r="H54" s="103"/>
      <c r="I54" s="100"/>
      <c r="J54" s="104"/>
      <c r="K54" s="105"/>
      <c r="L54" s="99"/>
      <c r="M54" s="102"/>
      <c r="N54" s="103"/>
      <c r="O54" s="85"/>
    </row>
    <row r="55" spans="1:15" ht="14.25" customHeight="1" x14ac:dyDescent="0.2">
      <c r="A55" s="75"/>
      <c r="B55" s="76" t="s">
        <v>244</v>
      </c>
      <c r="C55" s="77"/>
      <c r="D55" s="78"/>
      <c r="E55" s="79"/>
      <c r="F55" s="80"/>
      <c r="G55" s="81"/>
      <c r="H55" s="82"/>
      <c r="I55" s="79"/>
      <c r="J55" s="83"/>
      <c r="K55" s="84"/>
      <c r="L55" s="78"/>
      <c r="M55" s="81"/>
      <c r="N55" s="82"/>
      <c r="O55" s="85"/>
    </row>
    <row r="56" spans="1:15" ht="14.25" customHeight="1" x14ac:dyDescent="0.2">
      <c r="A56" s="86" t="s">
        <v>241</v>
      </c>
      <c r="B56" s="87" t="s">
        <v>245</v>
      </c>
      <c r="C56" s="88">
        <f>C53</f>
        <v>194</v>
      </c>
      <c r="D56" s="89" t="s">
        <v>222</v>
      </c>
      <c r="E56" s="90">
        <v>0.14000000000000001</v>
      </c>
      <c r="F56" s="91" t="s">
        <v>223</v>
      </c>
      <c r="G56" s="92">
        <f>ROUNDUP(C56*E56,2)</f>
        <v>27.16</v>
      </c>
      <c r="H56" s="93" t="s">
        <v>219</v>
      </c>
      <c r="I56" s="90">
        <v>20</v>
      </c>
      <c r="J56" s="94" t="s">
        <v>214</v>
      </c>
      <c r="K56" s="95">
        <f>ROUNDUP(G56/I56,0)</f>
        <v>2</v>
      </c>
      <c r="L56" s="89" t="s">
        <v>215</v>
      </c>
      <c r="M56" s="92">
        <f>I56*K56</f>
        <v>40</v>
      </c>
      <c r="N56" s="93" t="s">
        <v>216</v>
      </c>
      <c r="O56" s="74"/>
    </row>
    <row r="57" spans="1:15" ht="14.25" customHeight="1" x14ac:dyDescent="0.2">
      <c r="A57" s="96"/>
      <c r="B57" s="97"/>
      <c r="C57" s="98" t="s">
        <v>246</v>
      </c>
      <c r="D57" s="99"/>
      <c r="E57" s="100"/>
      <c r="F57" s="101"/>
      <c r="G57" s="102"/>
      <c r="H57" s="103"/>
      <c r="I57" s="100"/>
      <c r="J57" s="104"/>
      <c r="K57" s="105"/>
      <c r="L57" s="99"/>
      <c r="M57" s="102"/>
      <c r="N57" s="103"/>
      <c r="O57" s="85"/>
    </row>
    <row r="58" spans="1:15" ht="14.25" customHeight="1" x14ac:dyDescent="0.2">
      <c r="A58" s="75"/>
      <c r="B58" s="87" t="s">
        <v>247</v>
      </c>
      <c r="C58" s="77"/>
      <c r="D58" s="78"/>
      <c r="E58" s="79"/>
      <c r="F58" s="80"/>
      <c r="G58" s="81"/>
      <c r="H58" s="82"/>
      <c r="I58" s="79"/>
      <c r="J58" s="83"/>
      <c r="K58" s="84"/>
      <c r="L58" s="78"/>
      <c r="M58" s="81"/>
      <c r="N58" s="82"/>
      <c r="O58" s="85"/>
    </row>
    <row r="59" spans="1:15" ht="14.25" customHeight="1" x14ac:dyDescent="0.2">
      <c r="A59" s="86" t="s">
        <v>241</v>
      </c>
      <c r="B59" s="87" t="s">
        <v>248</v>
      </c>
      <c r="C59" s="88">
        <v>100</v>
      </c>
      <c r="D59" s="89" t="s">
        <v>211</v>
      </c>
      <c r="E59" s="90">
        <v>0.12</v>
      </c>
      <c r="F59" s="91" t="s">
        <v>223</v>
      </c>
      <c r="G59" s="92">
        <f>ROUNDUP(C59*E59,2)</f>
        <v>12</v>
      </c>
      <c r="H59" s="93" t="s">
        <v>219</v>
      </c>
      <c r="I59" s="90">
        <v>15</v>
      </c>
      <c r="J59" s="94" t="s">
        <v>214</v>
      </c>
      <c r="K59" s="95">
        <f>ROUNDUP(G59/I59,0)</f>
        <v>1</v>
      </c>
      <c r="L59" s="89" t="s">
        <v>215</v>
      </c>
      <c r="M59" s="92">
        <f>I59*K59</f>
        <v>15</v>
      </c>
      <c r="N59" s="93" t="s">
        <v>216</v>
      </c>
      <c r="O59" s="74"/>
    </row>
    <row r="60" spans="1:15" ht="14.25" customHeight="1" x14ac:dyDescent="0.2">
      <c r="A60" s="96"/>
      <c r="B60" s="87"/>
      <c r="C60" s="98"/>
      <c r="D60" s="99"/>
      <c r="E60" s="100"/>
      <c r="F60" s="101"/>
      <c r="G60" s="102"/>
      <c r="H60" s="103"/>
      <c r="I60" s="100"/>
      <c r="J60" s="104"/>
      <c r="K60" s="105"/>
      <c r="L60" s="99"/>
      <c r="M60" s="102"/>
      <c r="N60" s="103"/>
      <c r="O60" s="85"/>
    </row>
    <row r="61" spans="1:15" ht="14.25" customHeight="1" x14ac:dyDescent="0.2">
      <c r="A61" s="75"/>
      <c r="B61" s="76" t="s">
        <v>247</v>
      </c>
      <c r="C61" s="77"/>
      <c r="D61" s="78"/>
      <c r="E61" s="79"/>
      <c r="F61" s="80"/>
      <c r="G61" s="81"/>
      <c r="H61" s="82"/>
      <c r="I61" s="79"/>
      <c r="J61" s="83"/>
      <c r="K61" s="84"/>
      <c r="L61" s="78"/>
      <c r="M61" s="81"/>
      <c r="N61" s="82"/>
      <c r="O61" s="85"/>
    </row>
    <row r="62" spans="1:15" ht="14.25" customHeight="1" x14ac:dyDescent="0.2">
      <c r="A62" s="86" t="s">
        <v>241</v>
      </c>
      <c r="B62" s="87" t="s">
        <v>248</v>
      </c>
      <c r="C62" s="88">
        <v>64</v>
      </c>
      <c r="D62" s="89" t="s">
        <v>222</v>
      </c>
      <c r="E62" s="90">
        <v>0.12</v>
      </c>
      <c r="F62" s="91" t="s">
        <v>249</v>
      </c>
      <c r="G62" s="92">
        <f>ROUNDUP(C62*E62,2)</f>
        <v>7.68</v>
      </c>
      <c r="H62" s="93" t="s">
        <v>219</v>
      </c>
      <c r="I62" s="90">
        <v>15</v>
      </c>
      <c r="J62" s="94" t="s">
        <v>214</v>
      </c>
      <c r="K62" s="95">
        <f>ROUNDUP(G62/I62,0)</f>
        <v>1</v>
      </c>
      <c r="L62" s="89" t="s">
        <v>215</v>
      </c>
      <c r="M62" s="92">
        <f>I62*K62</f>
        <v>15</v>
      </c>
      <c r="N62" s="93" t="s">
        <v>217</v>
      </c>
      <c r="O62" s="74"/>
    </row>
    <row r="63" spans="1:15" ht="14.25" customHeight="1" x14ac:dyDescent="0.2">
      <c r="A63" s="96"/>
      <c r="B63" s="97"/>
      <c r="C63" s="98"/>
      <c r="D63" s="99"/>
      <c r="E63" s="100"/>
      <c r="F63" s="101"/>
      <c r="G63" s="102"/>
      <c r="H63" s="103"/>
      <c r="I63" s="100"/>
      <c r="J63" s="104"/>
      <c r="K63" s="105"/>
      <c r="L63" s="99"/>
      <c r="M63" s="102"/>
      <c r="N63" s="103"/>
      <c r="O63" s="85"/>
    </row>
    <row r="64" spans="1:15" ht="14.25" customHeight="1" x14ac:dyDescent="0.2">
      <c r="A64" s="75"/>
      <c r="B64" s="76" t="s">
        <v>247</v>
      </c>
      <c r="C64" s="77"/>
      <c r="D64" s="78"/>
      <c r="E64" s="79"/>
      <c r="F64" s="80"/>
      <c r="G64" s="81"/>
      <c r="H64" s="82"/>
      <c r="I64" s="79"/>
      <c r="J64" s="83"/>
      <c r="K64" s="84"/>
      <c r="L64" s="78"/>
      <c r="M64" s="81"/>
      <c r="N64" s="82"/>
      <c r="O64" s="85"/>
    </row>
    <row r="65" spans="1:15" ht="14.25" customHeight="1" x14ac:dyDescent="0.2">
      <c r="A65" s="86" t="s">
        <v>241</v>
      </c>
      <c r="B65" s="87" t="s">
        <v>248</v>
      </c>
      <c r="C65" s="88">
        <v>30</v>
      </c>
      <c r="D65" s="89" t="s">
        <v>222</v>
      </c>
      <c r="E65" s="90">
        <v>0.12</v>
      </c>
      <c r="F65" s="91" t="s">
        <v>249</v>
      </c>
      <c r="G65" s="92">
        <f>ROUNDUP(C65*E65,2)</f>
        <v>3.6</v>
      </c>
      <c r="H65" s="93" t="s">
        <v>219</v>
      </c>
      <c r="I65" s="90">
        <v>15</v>
      </c>
      <c r="J65" s="94" t="s">
        <v>214</v>
      </c>
      <c r="K65" s="95">
        <f>ROUNDUP(G65/I65,0)</f>
        <v>1</v>
      </c>
      <c r="L65" s="89" t="s">
        <v>215</v>
      </c>
      <c r="M65" s="92">
        <f>I65*K65</f>
        <v>15</v>
      </c>
      <c r="N65" s="93" t="s">
        <v>217</v>
      </c>
      <c r="O65" s="74"/>
    </row>
    <row r="66" spans="1:15" ht="14.25" customHeight="1" x14ac:dyDescent="0.2">
      <c r="A66" s="96"/>
      <c r="B66" s="97"/>
      <c r="C66" s="98"/>
      <c r="D66" s="99"/>
      <c r="E66" s="100"/>
      <c r="F66" s="101"/>
      <c r="G66" s="102"/>
      <c r="H66" s="103"/>
      <c r="I66" s="100"/>
      <c r="J66" s="104"/>
      <c r="K66" s="105"/>
      <c r="L66" s="99"/>
      <c r="M66" s="102"/>
      <c r="N66" s="103"/>
      <c r="O66" s="85"/>
    </row>
  </sheetData>
  <mergeCells count="24">
    <mergeCell ref="M3:N3"/>
    <mergeCell ref="A1:H1"/>
    <mergeCell ref="I1:J1"/>
    <mergeCell ref="K1:N1"/>
    <mergeCell ref="B2:H2"/>
    <mergeCell ref="I2:J2"/>
    <mergeCell ref="K2:M2"/>
    <mergeCell ref="C3:D3"/>
    <mergeCell ref="E3:F3"/>
    <mergeCell ref="G3:H3"/>
    <mergeCell ref="I3:J3"/>
    <mergeCell ref="K3:L3"/>
    <mergeCell ref="M36:N36"/>
    <mergeCell ref="A34:H34"/>
    <mergeCell ref="I34:J34"/>
    <mergeCell ref="K34:N34"/>
    <mergeCell ref="B35:H35"/>
    <mergeCell ref="I35:J35"/>
    <mergeCell ref="K35:M35"/>
    <mergeCell ref="C36:D36"/>
    <mergeCell ref="E36:F36"/>
    <mergeCell ref="G36:H36"/>
    <mergeCell ref="I36:J36"/>
    <mergeCell ref="K36:L36"/>
  </mergeCells>
  <phoneticPr fontId="2"/>
  <pageMargins left="0.78740157480314965" right="0.78740157480314965" top="1.1811023622047245" bottom="0.39370078740157483" header="0" footer="0"/>
  <pageSetup paperSize="9" orientation="landscape"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5"/>
  <sheetViews>
    <sheetView view="pageBreakPreview" zoomScaleNormal="100" zoomScaleSheetLayoutView="100" workbookViewId="0">
      <selection sqref="A1:K1"/>
    </sheetView>
  </sheetViews>
  <sheetFormatPr defaultColWidth="9" defaultRowHeight="22.5" customHeight="1" x14ac:dyDescent="0.2"/>
  <cols>
    <col min="1" max="3" width="4.44140625" style="1" customWidth="1"/>
    <col min="4" max="10" width="9" style="1" customWidth="1"/>
    <col min="11" max="11" width="4.44140625" style="1" customWidth="1"/>
    <col min="12" max="12" width="9" style="1" customWidth="1"/>
    <col min="13" max="16384" width="9" style="1"/>
  </cols>
  <sheetData>
    <row r="1" spans="1:11" ht="22.2" customHeight="1" x14ac:dyDescent="0.2">
      <c r="A1" s="211" t="s">
        <v>269</v>
      </c>
      <c r="B1" s="211"/>
      <c r="C1" s="211"/>
      <c r="D1" s="211"/>
      <c r="E1" s="211"/>
      <c r="F1" s="211"/>
      <c r="G1" s="211"/>
      <c r="H1" s="211"/>
      <c r="I1" s="211"/>
      <c r="J1" s="211"/>
      <c r="K1" s="211"/>
    </row>
    <row r="2" spans="1:11" ht="22.2" customHeight="1" x14ac:dyDescent="0.2">
      <c r="A2" s="212" t="s">
        <v>288</v>
      </c>
      <c r="B2" s="212"/>
      <c r="C2" s="212"/>
      <c r="D2" s="212"/>
      <c r="E2" s="212"/>
      <c r="F2" s="212"/>
      <c r="G2" s="212"/>
      <c r="H2" s="212"/>
      <c r="I2" s="212"/>
      <c r="J2" s="212"/>
      <c r="K2" s="212"/>
    </row>
    <row r="3" spans="1:11" ht="22.2" customHeight="1" x14ac:dyDescent="0.2">
      <c r="A3" s="213" t="s">
        <v>270</v>
      </c>
      <c r="B3" s="213"/>
      <c r="C3" s="213"/>
      <c r="D3" s="213"/>
      <c r="E3" s="213"/>
      <c r="F3" s="213"/>
      <c r="G3" s="213"/>
      <c r="H3" s="213"/>
      <c r="I3" s="213"/>
      <c r="J3" s="213"/>
      <c r="K3" s="213"/>
    </row>
    <row r="4" spans="1:11" ht="22.2" customHeight="1" x14ac:dyDescent="0.2">
      <c r="A4" s="214" t="s">
        <v>271</v>
      </c>
      <c r="B4" s="214"/>
      <c r="C4" s="214"/>
      <c r="D4" s="214"/>
      <c r="E4" s="214"/>
      <c r="F4" s="214"/>
      <c r="G4" s="214"/>
      <c r="H4" s="214"/>
      <c r="I4" s="214"/>
      <c r="J4" s="214"/>
      <c r="K4" s="214"/>
    </row>
    <row r="5" spans="1:11" ht="22.2" customHeight="1" x14ac:dyDescent="0.2">
      <c r="A5" s="198" t="s">
        <v>272</v>
      </c>
      <c r="B5" s="198"/>
      <c r="C5" s="198"/>
      <c r="D5" s="198"/>
      <c r="E5" s="198"/>
      <c r="F5" s="198"/>
      <c r="G5" s="198"/>
      <c r="H5" s="198"/>
      <c r="I5" s="198"/>
      <c r="J5" s="198"/>
      <c r="K5" s="198"/>
    </row>
    <row r="6" spans="1:11" ht="22.2" customHeight="1" x14ac:dyDescent="0.2">
      <c r="A6" s="210" t="s">
        <v>273</v>
      </c>
      <c r="B6" s="210"/>
      <c r="C6" s="210"/>
      <c r="D6" s="210"/>
      <c r="E6" s="210"/>
      <c r="F6" s="210"/>
      <c r="G6" s="210"/>
      <c r="H6" s="210"/>
      <c r="I6" s="210"/>
      <c r="J6" s="210"/>
      <c r="K6" s="210"/>
    </row>
    <row r="7" spans="1:11" ht="22.2" customHeight="1" x14ac:dyDescent="0.2">
      <c r="A7" s="120"/>
      <c r="B7" s="120"/>
      <c r="G7" s="116"/>
      <c r="H7" s="208" t="s">
        <v>274</v>
      </c>
      <c r="I7" s="177"/>
      <c r="J7" s="177"/>
      <c r="K7" s="177"/>
    </row>
    <row r="8" spans="1:11" ht="22.2" customHeight="1" x14ac:dyDescent="0.2">
      <c r="A8" s="120"/>
      <c r="B8" s="120"/>
      <c r="G8" s="116"/>
      <c r="H8" s="117"/>
      <c r="I8" s="117"/>
      <c r="J8" s="117"/>
      <c r="K8" s="117"/>
    </row>
    <row r="9" spans="1:11" ht="22.2" customHeight="1" x14ac:dyDescent="0.2">
      <c r="A9" s="120" t="s">
        <v>275</v>
      </c>
      <c r="B9" s="120"/>
    </row>
    <row r="10" spans="1:11" ht="22.2" customHeight="1" x14ac:dyDescent="0.2">
      <c r="A10" s="120"/>
      <c r="B10" s="120"/>
    </row>
    <row r="11" spans="1:11" ht="22.2" customHeight="1" x14ac:dyDescent="0.2">
      <c r="A11" s="209" t="s">
        <v>276</v>
      </c>
      <c r="B11" s="209"/>
      <c r="C11" s="200"/>
      <c r="D11" s="200"/>
      <c r="E11" s="200"/>
      <c r="F11" s="200"/>
      <c r="G11" s="200"/>
      <c r="H11" s="200"/>
      <c r="I11" s="200"/>
      <c r="J11" s="200"/>
      <c r="K11" s="200"/>
    </row>
    <row r="12" spans="1:11" ht="22.2" customHeight="1" x14ac:dyDescent="0.2">
      <c r="A12" s="121"/>
      <c r="B12" s="121"/>
    </row>
    <row r="13" spans="1:11" ht="22.2" customHeight="1" x14ac:dyDescent="0.2">
      <c r="A13" s="191" t="s">
        <v>184</v>
      </c>
      <c r="B13" s="191"/>
      <c r="C13" s="191"/>
      <c r="D13" s="192"/>
      <c r="E13" s="192"/>
      <c r="F13" s="192"/>
      <c r="G13" s="192"/>
      <c r="H13" s="192"/>
      <c r="I13" s="192"/>
      <c r="J13" s="192"/>
    </row>
    <row r="14" spans="1:11" ht="22.2" customHeight="1" x14ac:dyDescent="0.2">
      <c r="A14" s="191" t="s">
        <v>277</v>
      </c>
      <c r="B14" s="191"/>
      <c r="C14" s="191"/>
      <c r="D14" s="192" t="s">
        <v>250</v>
      </c>
      <c r="E14" s="192"/>
      <c r="F14" s="192"/>
      <c r="G14" s="192"/>
      <c r="H14" s="192"/>
      <c r="I14" s="192"/>
      <c r="J14" s="192"/>
    </row>
    <row r="15" spans="1:11" ht="22.2" customHeight="1" x14ac:dyDescent="0.2">
      <c r="A15" s="191" t="s">
        <v>278</v>
      </c>
      <c r="B15" s="191"/>
      <c r="C15" s="191"/>
      <c r="D15" s="118" t="s">
        <v>279</v>
      </c>
      <c r="E15" s="174"/>
      <c r="F15" s="174"/>
      <c r="G15" s="174"/>
      <c r="H15" s="174"/>
      <c r="I15" s="174"/>
      <c r="J15" s="174"/>
    </row>
    <row r="16" spans="1:11" ht="22.2" customHeight="1" x14ac:dyDescent="0.2">
      <c r="A16" s="119"/>
      <c r="B16" s="122"/>
      <c r="C16" s="118"/>
      <c r="D16" s="118" t="s">
        <v>280</v>
      </c>
      <c r="E16" s="174"/>
      <c r="F16" s="174"/>
      <c r="G16" s="174"/>
      <c r="H16" s="174"/>
      <c r="I16" s="174"/>
      <c r="J16" s="174"/>
    </row>
    <row r="17" spans="1:11" ht="22.2" customHeight="1" x14ac:dyDescent="0.2">
      <c r="A17" s="119"/>
      <c r="B17" s="122"/>
      <c r="C17" s="118"/>
      <c r="D17" s="118" t="s">
        <v>281</v>
      </c>
      <c r="E17" s="174"/>
      <c r="F17" s="174"/>
      <c r="G17" s="174"/>
      <c r="H17" s="174"/>
      <c r="I17" s="174"/>
      <c r="J17" s="174"/>
    </row>
    <row r="18" spans="1:11" ht="22.2" customHeight="1" x14ac:dyDescent="0.2">
      <c r="A18" s="191" t="s">
        <v>282</v>
      </c>
      <c r="B18" s="191"/>
      <c r="C18" s="191"/>
      <c r="D18" s="201" t="s">
        <v>271</v>
      </c>
      <c r="E18" s="201"/>
      <c r="F18" s="201"/>
      <c r="G18" s="137" t="s">
        <v>289</v>
      </c>
      <c r="H18" s="201" t="s">
        <v>271</v>
      </c>
      <c r="I18" s="201"/>
      <c r="J18" s="201"/>
    </row>
    <row r="19" spans="1:11" ht="22.2" customHeight="1" x14ac:dyDescent="0.2">
      <c r="A19" s="191" t="s">
        <v>283</v>
      </c>
      <c r="B19" s="191"/>
      <c r="C19" s="191"/>
      <c r="D19" s="201" t="s">
        <v>271</v>
      </c>
      <c r="E19" s="201"/>
      <c r="F19" s="201"/>
      <c r="G19" s="136"/>
      <c r="H19" s="201"/>
      <c r="I19" s="201"/>
      <c r="J19" s="201"/>
    </row>
    <row r="20" spans="1:11" ht="22.2" customHeight="1" x14ac:dyDescent="0.2">
      <c r="A20" s="191" t="s">
        <v>284</v>
      </c>
      <c r="B20" s="191"/>
      <c r="C20" s="191"/>
      <c r="D20" s="201" t="s">
        <v>271</v>
      </c>
      <c r="E20" s="201"/>
      <c r="F20" s="201"/>
      <c r="G20" s="136"/>
      <c r="H20" s="201"/>
      <c r="I20" s="201"/>
      <c r="J20" s="201"/>
    </row>
    <row r="21" spans="1:11" ht="22.2" customHeight="1" thickBot="1" x14ac:dyDescent="0.25">
      <c r="A21" s="123"/>
      <c r="B21" s="123"/>
      <c r="C21" s="124"/>
      <c r="D21" s="124"/>
      <c r="E21" s="124"/>
      <c r="F21" s="202"/>
      <c r="G21" s="202"/>
      <c r="H21" s="124"/>
      <c r="I21" s="125"/>
      <c r="J21" s="125"/>
      <c r="K21" s="124"/>
    </row>
    <row r="22" spans="1:11" ht="22.2" customHeight="1" x14ac:dyDescent="0.2">
      <c r="A22" s="203" t="s">
        <v>285</v>
      </c>
      <c r="B22" s="204"/>
      <c r="C22" s="204"/>
      <c r="D22" s="204"/>
      <c r="E22" s="204"/>
      <c r="F22" s="205"/>
      <c r="G22" s="206" t="s">
        <v>286</v>
      </c>
      <c r="H22" s="204"/>
      <c r="I22" s="204"/>
      <c r="J22" s="204"/>
      <c r="K22" s="207"/>
    </row>
    <row r="23" spans="1:11" ht="22.2" customHeight="1" x14ac:dyDescent="0.2">
      <c r="A23" s="126"/>
      <c r="B23" s="127"/>
      <c r="C23" s="127"/>
      <c r="D23" s="127"/>
      <c r="E23" s="127"/>
      <c r="F23" s="128"/>
      <c r="G23" s="129"/>
      <c r="H23" s="127"/>
      <c r="I23" s="127"/>
      <c r="J23" s="127"/>
      <c r="K23" s="130"/>
    </row>
    <row r="24" spans="1:11" ht="22.2" customHeight="1" x14ac:dyDescent="0.2">
      <c r="A24" s="126"/>
      <c r="B24" s="127"/>
      <c r="C24" s="127"/>
      <c r="D24" s="127"/>
      <c r="E24" s="127"/>
      <c r="F24" s="128"/>
      <c r="G24" s="129"/>
      <c r="H24" s="127"/>
      <c r="I24" s="127"/>
      <c r="J24" s="127"/>
      <c r="K24" s="130"/>
    </row>
    <row r="25" spans="1:11" ht="22.2" customHeight="1" x14ac:dyDescent="0.2">
      <c r="A25" s="126"/>
      <c r="B25" s="127"/>
      <c r="C25" s="127"/>
      <c r="D25" s="127"/>
      <c r="E25" s="127"/>
      <c r="F25" s="128"/>
      <c r="G25" s="129"/>
      <c r="H25" s="127"/>
      <c r="I25" s="127"/>
      <c r="J25" s="127"/>
      <c r="K25" s="130"/>
    </row>
    <row r="26" spans="1:11" ht="22.2" customHeight="1" x14ac:dyDescent="0.2">
      <c r="A26" s="126"/>
      <c r="B26" s="127"/>
      <c r="C26" s="127"/>
      <c r="D26" s="127"/>
      <c r="E26" s="127"/>
      <c r="F26" s="128"/>
      <c r="G26" s="129"/>
      <c r="H26" s="127"/>
      <c r="I26" s="127"/>
      <c r="J26" s="127"/>
      <c r="K26" s="130"/>
    </row>
    <row r="27" spans="1:11" ht="22.2" customHeight="1" x14ac:dyDescent="0.2">
      <c r="A27" s="126"/>
      <c r="B27" s="127"/>
      <c r="C27" s="127"/>
      <c r="D27" s="127"/>
      <c r="E27" s="127"/>
      <c r="F27" s="128"/>
      <c r="G27" s="129"/>
      <c r="H27" s="127"/>
      <c r="I27" s="127"/>
      <c r="J27" s="127"/>
      <c r="K27" s="130"/>
    </row>
    <row r="28" spans="1:11" ht="22.2" customHeight="1" x14ac:dyDescent="0.2">
      <c r="A28" s="126"/>
      <c r="B28" s="127"/>
      <c r="C28" s="127"/>
      <c r="D28" s="127"/>
      <c r="E28" s="127"/>
      <c r="F28" s="128"/>
      <c r="G28" s="129"/>
      <c r="H28" s="127"/>
      <c r="I28" s="127"/>
      <c r="J28" s="127"/>
      <c r="K28" s="130"/>
    </row>
    <row r="29" spans="1:11" ht="22.2" customHeight="1" x14ac:dyDescent="0.2">
      <c r="A29" s="126"/>
      <c r="B29" s="127"/>
      <c r="C29" s="127"/>
      <c r="D29" s="127"/>
      <c r="E29" s="127"/>
      <c r="F29" s="128"/>
      <c r="G29" s="129"/>
      <c r="H29" s="127"/>
      <c r="I29" s="127"/>
      <c r="J29" s="127"/>
      <c r="K29" s="130"/>
    </row>
    <row r="30" spans="1:11" ht="22.2" customHeight="1" x14ac:dyDescent="0.2">
      <c r="A30" s="126"/>
      <c r="B30" s="127"/>
      <c r="C30" s="127"/>
      <c r="D30" s="127"/>
      <c r="E30" s="127"/>
      <c r="F30" s="128"/>
      <c r="G30" s="129"/>
      <c r="H30" s="127"/>
      <c r="I30" s="127"/>
      <c r="J30" s="127"/>
      <c r="K30" s="130"/>
    </row>
    <row r="31" spans="1:11" ht="22.2" customHeight="1" x14ac:dyDescent="0.2">
      <c r="A31" s="126"/>
      <c r="B31" s="127"/>
      <c r="C31" s="127"/>
      <c r="D31" s="127"/>
      <c r="E31" s="127"/>
      <c r="F31" s="128"/>
      <c r="G31" s="129"/>
      <c r="H31" s="127"/>
      <c r="I31" s="127"/>
      <c r="J31" s="127"/>
      <c r="K31" s="130"/>
    </row>
    <row r="32" spans="1:11" ht="22.2" customHeight="1" x14ac:dyDescent="0.2">
      <c r="A32" s="126"/>
      <c r="B32" s="127"/>
      <c r="C32" s="127"/>
      <c r="D32" s="127"/>
      <c r="E32" s="127"/>
      <c r="F32" s="128"/>
      <c r="G32" s="129"/>
      <c r="H32" s="127"/>
      <c r="I32" s="127"/>
      <c r="J32" s="127"/>
      <c r="K32" s="130"/>
    </row>
    <row r="33" spans="1:11" ht="22.2" customHeight="1" x14ac:dyDescent="0.2">
      <c r="A33" s="126"/>
      <c r="B33" s="127"/>
      <c r="C33" s="127"/>
      <c r="D33" s="127"/>
      <c r="E33" s="127"/>
      <c r="F33" s="128"/>
      <c r="G33" s="129"/>
      <c r="H33" s="127"/>
      <c r="I33" s="127"/>
      <c r="J33" s="127"/>
      <c r="K33" s="130"/>
    </row>
    <row r="34" spans="1:11" ht="22.2" customHeight="1" thickBot="1" x14ac:dyDescent="0.25">
      <c r="A34" s="131"/>
      <c r="B34" s="132"/>
      <c r="C34" s="132"/>
      <c r="D34" s="132"/>
      <c r="E34" s="132"/>
      <c r="F34" s="133"/>
      <c r="G34" s="134"/>
      <c r="H34" s="132"/>
      <c r="I34" s="132"/>
      <c r="J34" s="132"/>
      <c r="K34" s="135"/>
    </row>
    <row r="35" spans="1:11" ht="22.2" customHeight="1" x14ac:dyDescent="0.2">
      <c r="A35" s="199" t="s">
        <v>287</v>
      </c>
      <c r="B35" s="199"/>
      <c r="C35" s="200"/>
      <c r="D35" s="200"/>
      <c r="E35" s="200"/>
      <c r="F35" s="200"/>
      <c r="G35" s="200"/>
      <c r="H35" s="200"/>
      <c r="I35" s="200"/>
      <c r="J35" s="200"/>
      <c r="K35" s="200"/>
    </row>
  </sheetData>
  <mergeCells count="28">
    <mergeCell ref="A6:K6"/>
    <mergeCell ref="A1:K1"/>
    <mergeCell ref="A2:K2"/>
    <mergeCell ref="A3:K3"/>
    <mergeCell ref="A4:K4"/>
    <mergeCell ref="A5:K5"/>
    <mergeCell ref="H7:K7"/>
    <mergeCell ref="A11:K11"/>
    <mergeCell ref="A13:C13"/>
    <mergeCell ref="D13:J13"/>
    <mergeCell ref="A14:C14"/>
    <mergeCell ref="D14:J14"/>
    <mergeCell ref="A15:C15"/>
    <mergeCell ref="E15:J15"/>
    <mergeCell ref="E16:J16"/>
    <mergeCell ref="E17:J17"/>
    <mergeCell ref="A18:C18"/>
    <mergeCell ref="D18:F18"/>
    <mergeCell ref="H18:J18"/>
    <mergeCell ref="A35:K35"/>
    <mergeCell ref="D19:F19"/>
    <mergeCell ref="D20:F20"/>
    <mergeCell ref="F21:G21"/>
    <mergeCell ref="A19:C19"/>
    <mergeCell ref="H19:J20"/>
    <mergeCell ref="A20:C20"/>
    <mergeCell ref="A22:F22"/>
    <mergeCell ref="G22:K22"/>
  </mergeCells>
  <phoneticPr fontId="2"/>
  <pageMargins left="0.78740157480314965" right="0.78740157480314965" top="0.78740157480314965" bottom="0.78740157480314965" header="0" footer="0"/>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3"/>
  <sheetViews>
    <sheetView view="pageBreakPreview" zoomScaleNormal="100" zoomScaleSheetLayoutView="100" workbookViewId="0">
      <selection sqref="A1:Q1"/>
    </sheetView>
  </sheetViews>
  <sheetFormatPr defaultRowHeight="18.75" customHeight="1" x14ac:dyDescent="0.2"/>
  <cols>
    <col min="1" max="1" width="4.44140625" style="3" customWidth="1"/>
    <col min="2" max="2" width="11.21875" style="4" customWidth="1"/>
    <col min="3" max="3" width="18" style="5" customWidth="1"/>
    <col min="4" max="17" width="6.77734375" style="2" customWidth="1"/>
    <col min="18" max="20" width="11.21875" style="4" customWidth="1"/>
    <col min="21" max="22" width="15.77734375" style="2" customWidth="1"/>
    <col min="23" max="58" width="9" style="2"/>
    <col min="59" max="59" width="3.33203125" style="2" customWidth="1"/>
    <col min="60" max="60" width="10.6640625" style="2" customWidth="1"/>
    <col min="61" max="61" width="15.6640625" style="2" customWidth="1"/>
    <col min="62" max="75" width="8.6640625" style="2" customWidth="1"/>
    <col min="76" max="78" width="10.6640625" style="2" customWidth="1"/>
    <col min="79" max="80" width="8.6640625" style="2" customWidth="1"/>
    <col min="81" max="314" width="9" style="2"/>
    <col min="315" max="315" width="3.33203125" style="2" customWidth="1"/>
    <col min="316" max="316" width="10.6640625" style="2" customWidth="1"/>
    <col min="317" max="317" width="15.6640625" style="2" customWidth="1"/>
    <col min="318" max="331" width="8.6640625" style="2" customWidth="1"/>
    <col min="332" max="334" width="10.6640625" style="2" customWidth="1"/>
    <col min="335" max="336" width="8.6640625" style="2" customWidth="1"/>
    <col min="337" max="570" width="9" style="2"/>
    <col min="571" max="571" width="3.33203125" style="2" customWidth="1"/>
    <col min="572" max="572" width="10.6640625" style="2" customWidth="1"/>
    <col min="573" max="573" width="15.6640625" style="2" customWidth="1"/>
    <col min="574" max="587" width="8.6640625" style="2" customWidth="1"/>
    <col min="588" max="590" width="10.6640625" style="2" customWidth="1"/>
    <col min="591" max="592" width="8.6640625" style="2" customWidth="1"/>
    <col min="593" max="826" width="9" style="2"/>
    <col min="827" max="827" width="3.33203125" style="2" customWidth="1"/>
    <col min="828" max="828" width="10.6640625" style="2" customWidth="1"/>
    <col min="829" max="829" width="15.6640625" style="2" customWidth="1"/>
    <col min="830" max="843" width="8.6640625" style="2" customWidth="1"/>
    <col min="844" max="846" width="10.6640625" style="2" customWidth="1"/>
    <col min="847" max="848" width="8.6640625" style="2" customWidth="1"/>
    <col min="849" max="1082" width="9" style="2"/>
    <col min="1083" max="1083" width="3.33203125" style="2" customWidth="1"/>
    <col min="1084" max="1084" width="10.6640625" style="2" customWidth="1"/>
    <col min="1085" max="1085" width="15.6640625" style="2" customWidth="1"/>
    <col min="1086" max="1099" width="8.6640625" style="2" customWidth="1"/>
    <col min="1100" max="1102" width="10.6640625" style="2" customWidth="1"/>
    <col min="1103" max="1104" width="8.6640625" style="2" customWidth="1"/>
    <col min="1105" max="1338" width="9" style="2"/>
    <col min="1339" max="1339" width="3.33203125" style="2" customWidth="1"/>
    <col min="1340" max="1340" width="10.6640625" style="2" customWidth="1"/>
    <col min="1341" max="1341" width="15.6640625" style="2" customWidth="1"/>
    <col min="1342" max="1355" width="8.6640625" style="2" customWidth="1"/>
    <col min="1356" max="1358" width="10.6640625" style="2" customWidth="1"/>
    <col min="1359" max="1360" width="8.6640625" style="2" customWidth="1"/>
    <col min="1361" max="1594" width="9" style="2"/>
    <col min="1595" max="1595" width="3.33203125" style="2" customWidth="1"/>
    <col min="1596" max="1596" width="10.6640625" style="2" customWidth="1"/>
    <col min="1597" max="1597" width="15.6640625" style="2" customWidth="1"/>
    <col min="1598" max="1611" width="8.6640625" style="2" customWidth="1"/>
    <col min="1612" max="1614" width="10.6640625" style="2" customWidth="1"/>
    <col min="1615" max="1616" width="8.6640625" style="2" customWidth="1"/>
    <col min="1617" max="1850" width="9" style="2"/>
    <col min="1851" max="1851" width="3.33203125" style="2" customWidth="1"/>
    <col min="1852" max="1852" width="10.6640625" style="2" customWidth="1"/>
    <col min="1853" max="1853" width="15.6640625" style="2" customWidth="1"/>
    <col min="1854" max="1867" width="8.6640625" style="2" customWidth="1"/>
    <col min="1868" max="1870" width="10.6640625" style="2" customWidth="1"/>
    <col min="1871" max="1872" width="8.6640625" style="2" customWidth="1"/>
    <col min="1873" max="2106" width="9" style="2"/>
    <col min="2107" max="2107" width="3.33203125" style="2" customWidth="1"/>
    <col min="2108" max="2108" width="10.6640625" style="2" customWidth="1"/>
    <col min="2109" max="2109" width="15.6640625" style="2" customWidth="1"/>
    <col min="2110" max="2123" width="8.6640625" style="2" customWidth="1"/>
    <col min="2124" max="2126" width="10.6640625" style="2" customWidth="1"/>
    <col min="2127" max="2128" width="8.6640625" style="2" customWidth="1"/>
    <col min="2129" max="2362" width="9" style="2"/>
    <col min="2363" max="2363" width="3.33203125" style="2" customWidth="1"/>
    <col min="2364" max="2364" width="10.6640625" style="2" customWidth="1"/>
    <col min="2365" max="2365" width="15.6640625" style="2" customWidth="1"/>
    <col min="2366" max="2379" width="8.6640625" style="2" customWidth="1"/>
    <col min="2380" max="2382" width="10.6640625" style="2" customWidth="1"/>
    <col min="2383" max="2384" width="8.6640625" style="2" customWidth="1"/>
    <col min="2385" max="2618" width="9" style="2"/>
    <col min="2619" max="2619" width="3.33203125" style="2" customWidth="1"/>
    <col min="2620" max="2620" width="10.6640625" style="2" customWidth="1"/>
    <col min="2621" max="2621" width="15.6640625" style="2" customWidth="1"/>
    <col min="2622" max="2635" width="8.6640625" style="2" customWidth="1"/>
    <col min="2636" max="2638" width="10.6640625" style="2" customWidth="1"/>
    <col min="2639" max="2640" width="8.6640625" style="2" customWidth="1"/>
    <col min="2641" max="2874" width="9" style="2"/>
    <col min="2875" max="2875" width="3.33203125" style="2" customWidth="1"/>
    <col min="2876" max="2876" width="10.6640625" style="2" customWidth="1"/>
    <col min="2877" max="2877" width="15.6640625" style="2" customWidth="1"/>
    <col min="2878" max="2891" width="8.6640625" style="2" customWidth="1"/>
    <col min="2892" max="2894" width="10.6640625" style="2" customWidth="1"/>
    <col min="2895" max="2896" width="8.6640625" style="2" customWidth="1"/>
    <col min="2897" max="3130" width="9" style="2"/>
    <col min="3131" max="3131" width="3.33203125" style="2" customWidth="1"/>
    <col min="3132" max="3132" width="10.6640625" style="2" customWidth="1"/>
    <col min="3133" max="3133" width="15.6640625" style="2" customWidth="1"/>
    <col min="3134" max="3147" width="8.6640625" style="2" customWidth="1"/>
    <col min="3148" max="3150" width="10.6640625" style="2" customWidth="1"/>
    <col min="3151" max="3152" width="8.6640625" style="2" customWidth="1"/>
    <col min="3153" max="3386" width="9" style="2"/>
    <col min="3387" max="3387" width="3.33203125" style="2" customWidth="1"/>
    <col min="3388" max="3388" width="10.6640625" style="2" customWidth="1"/>
    <col min="3389" max="3389" width="15.6640625" style="2" customWidth="1"/>
    <col min="3390" max="3403" width="8.6640625" style="2" customWidth="1"/>
    <col min="3404" max="3406" width="10.6640625" style="2" customWidth="1"/>
    <col min="3407" max="3408" width="8.6640625" style="2" customWidth="1"/>
    <col min="3409" max="3642" width="9" style="2"/>
    <col min="3643" max="3643" width="3.33203125" style="2" customWidth="1"/>
    <col min="3644" max="3644" width="10.6640625" style="2" customWidth="1"/>
    <col min="3645" max="3645" width="15.6640625" style="2" customWidth="1"/>
    <col min="3646" max="3659" width="8.6640625" style="2" customWidth="1"/>
    <col min="3660" max="3662" width="10.6640625" style="2" customWidth="1"/>
    <col min="3663" max="3664" width="8.6640625" style="2" customWidth="1"/>
    <col min="3665" max="3898" width="9" style="2"/>
    <col min="3899" max="3899" width="3.33203125" style="2" customWidth="1"/>
    <col min="3900" max="3900" width="10.6640625" style="2" customWidth="1"/>
    <col min="3901" max="3901" width="15.6640625" style="2" customWidth="1"/>
    <col min="3902" max="3915" width="8.6640625" style="2" customWidth="1"/>
    <col min="3916" max="3918" width="10.6640625" style="2" customWidth="1"/>
    <col min="3919" max="3920" width="8.6640625" style="2" customWidth="1"/>
    <col min="3921" max="4154" width="9" style="2"/>
    <col min="4155" max="4155" width="3.33203125" style="2" customWidth="1"/>
    <col min="4156" max="4156" width="10.6640625" style="2" customWidth="1"/>
    <col min="4157" max="4157" width="15.6640625" style="2" customWidth="1"/>
    <col min="4158" max="4171" width="8.6640625" style="2" customWidth="1"/>
    <col min="4172" max="4174" width="10.6640625" style="2" customWidth="1"/>
    <col min="4175" max="4176" width="8.6640625" style="2" customWidth="1"/>
    <col min="4177" max="4410" width="9" style="2"/>
    <col min="4411" max="4411" width="3.33203125" style="2" customWidth="1"/>
    <col min="4412" max="4412" width="10.6640625" style="2" customWidth="1"/>
    <col min="4413" max="4413" width="15.6640625" style="2" customWidth="1"/>
    <col min="4414" max="4427" width="8.6640625" style="2" customWidth="1"/>
    <col min="4428" max="4430" width="10.6640625" style="2" customWidth="1"/>
    <col min="4431" max="4432" width="8.6640625" style="2" customWidth="1"/>
    <col min="4433" max="4666" width="9" style="2"/>
    <col min="4667" max="4667" width="3.33203125" style="2" customWidth="1"/>
    <col min="4668" max="4668" width="10.6640625" style="2" customWidth="1"/>
    <col min="4669" max="4669" width="15.6640625" style="2" customWidth="1"/>
    <col min="4670" max="4683" width="8.6640625" style="2" customWidth="1"/>
    <col min="4684" max="4686" width="10.6640625" style="2" customWidth="1"/>
    <col min="4687" max="4688" width="8.6640625" style="2" customWidth="1"/>
    <col min="4689" max="4922" width="9" style="2"/>
    <col min="4923" max="4923" width="3.33203125" style="2" customWidth="1"/>
    <col min="4924" max="4924" width="10.6640625" style="2" customWidth="1"/>
    <col min="4925" max="4925" width="15.6640625" style="2" customWidth="1"/>
    <col min="4926" max="4939" width="8.6640625" style="2" customWidth="1"/>
    <col min="4940" max="4942" width="10.6640625" style="2" customWidth="1"/>
    <col min="4943" max="4944" width="8.6640625" style="2" customWidth="1"/>
    <col min="4945" max="5178" width="9" style="2"/>
    <col min="5179" max="5179" width="3.33203125" style="2" customWidth="1"/>
    <col min="5180" max="5180" width="10.6640625" style="2" customWidth="1"/>
    <col min="5181" max="5181" width="15.6640625" style="2" customWidth="1"/>
    <col min="5182" max="5195" width="8.6640625" style="2" customWidth="1"/>
    <col min="5196" max="5198" width="10.6640625" style="2" customWidth="1"/>
    <col min="5199" max="5200" width="8.6640625" style="2" customWidth="1"/>
    <col min="5201" max="5434" width="9" style="2"/>
    <col min="5435" max="5435" width="3.33203125" style="2" customWidth="1"/>
    <col min="5436" max="5436" width="10.6640625" style="2" customWidth="1"/>
    <col min="5437" max="5437" width="15.6640625" style="2" customWidth="1"/>
    <col min="5438" max="5451" width="8.6640625" style="2" customWidth="1"/>
    <col min="5452" max="5454" width="10.6640625" style="2" customWidth="1"/>
    <col min="5455" max="5456" width="8.6640625" style="2" customWidth="1"/>
    <col min="5457" max="5690" width="9" style="2"/>
    <col min="5691" max="5691" width="3.33203125" style="2" customWidth="1"/>
    <col min="5692" max="5692" width="10.6640625" style="2" customWidth="1"/>
    <col min="5693" max="5693" width="15.6640625" style="2" customWidth="1"/>
    <col min="5694" max="5707" width="8.6640625" style="2" customWidth="1"/>
    <col min="5708" max="5710" width="10.6640625" style="2" customWidth="1"/>
    <col min="5711" max="5712" width="8.6640625" style="2" customWidth="1"/>
    <col min="5713" max="5946" width="9" style="2"/>
    <col min="5947" max="5947" width="3.33203125" style="2" customWidth="1"/>
    <col min="5948" max="5948" width="10.6640625" style="2" customWidth="1"/>
    <col min="5949" max="5949" width="15.6640625" style="2" customWidth="1"/>
    <col min="5950" max="5963" width="8.6640625" style="2" customWidth="1"/>
    <col min="5964" max="5966" width="10.6640625" style="2" customWidth="1"/>
    <col min="5967" max="5968" width="8.6640625" style="2" customWidth="1"/>
    <col min="5969" max="6202" width="9" style="2"/>
    <col min="6203" max="6203" width="3.33203125" style="2" customWidth="1"/>
    <col min="6204" max="6204" width="10.6640625" style="2" customWidth="1"/>
    <col min="6205" max="6205" width="15.6640625" style="2" customWidth="1"/>
    <col min="6206" max="6219" width="8.6640625" style="2" customWidth="1"/>
    <col min="6220" max="6222" width="10.6640625" style="2" customWidth="1"/>
    <col min="6223" max="6224" width="8.6640625" style="2" customWidth="1"/>
    <col min="6225" max="6458" width="9" style="2"/>
    <col min="6459" max="6459" width="3.33203125" style="2" customWidth="1"/>
    <col min="6460" max="6460" width="10.6640625" style="2" customWidth="1"/>
    <col min="6461" max="6461" width="15.6640625" style="2" customWidth="1"/>
    <col min="6462" max="6475" width="8.6640625" style="2" customWidth="1"/>
    <col min="6476" max="6478" width="10.6640625" style="2" customWidth="1"/>
    <col min="6479" max="6480" width="8.6640625" style="2" customWidth="1"/>
    <col min="6481" max="6714" width="9" style="2"/>
    <col min="6715" max="6715" width="3.33203125" style="2" customWidth="1"/>
    <col min="6716" max="6716" width="10.6640625" style="2" customWidth="1"/>
    <col min="6717" max="6717" width="15.6640625" style="2" customWidth="1"/>
    <col min="6718" max="6731" width="8.6640625" style="2" customWidth="1"/>
    <col min="6732" max="6734" width="10.6640625" style="2" customWidth="1"/>
    <col min="6735" max="6736" width="8.6640625" style="2" customWidth="1"/>
    <col min="6737" max="6970" width="9" style="2"/>
    <col min="6971" max="6971" width="3.33203125" style="2" customWidth="1"/>
    <col min="6972" max="6972" width="10.6640625" style="2" customWidth="1"/>
    <col min="6973" max="6973" width="15.6640625" style="2" customWidth="1"/>
    <col min="6974" max="6987" width="8.6640625" style="2" customWidth="1"/>
    <col min="6988" max="6990" width="10.6640625" style="2" customWidth="1"/>
    <col min="6991" max="6992" width="8.6640625" style="2" customWidth="1"/>
    <col min="6993" max="7226" width="9" style="2"/>
    <col min="7227" max="7227" width="3.33203125" style="2" customWidth="1"/>
    <col min="7228" max="7228" width="10.6640625" style="2" customWidth="1"/>
    <col min="7229" max="7229" width="15.6640625" style="2" customWidth="1"/>
    <col min="7230" max="7243" width="8.6640625" style="2" customWidth="1"/>
    <col min="7244" max="7246" width="10.6640625" style="2" customWidth="1"/>
    <col min="7247" max="7248" width="8.6640625" style="2" customWidth="1"/>
    <col min="7249" max="7482" width="9" style="2"/>
    <col min="7483" max="7483" width="3.33203125" style="2" customWidth="1"/>
    <col min="7484" max="7484" width="10.6640625" style="2" customWidth="1"/>
    <col min="7485" max="7485" width="15.6640625" style="2" customWidth="1"/>
    <col min="7486" max="7499" width="8.6640625" style="2" customWidth="1"/>
    <col min="7500" max="7502" width="10.6640625" style="2" customWidth="1"/>
    <col min="7503" max="7504" width="8.6640625" style="2" customWidth="1"/>
    <col min="7505" max="7738" width="9" style="2"/>
    <col min="7739" max="7739" width="3.33203125" style="2" customWidth="1"/>
    <col min="7740" max="7740" width="10.6640625" style="2" customWidth="1"/>
    <col min="7741" max="7741" width="15.6640625" style="2" customWidth="1"/>
    <col min="7742" max="7755" width="8.6640625" style="2" customWidth="1"/>
    <col min="7756" max="7758" width="10.6640625" style="2" customWidth="1"/>
    <col min="7759" max="7760" width="8.6640625" style="2" customWidth="1"/>
    <col min="7761" max="7994" width="9" style="2"/>
    <col min="7995" max="7995" width="3.33203125" style="2" customWidth="1"/>
    <col min="7996" max="7996" width="10.6640625" style="2" customWidth="1"/>
    <col min="7997" max="7997" width="15.6640625" style="2" customWidth="1"/>
    <col min="7998" max="8011" width="8.6640625" style="2" customWidth="1"/>
    <col min="8012" max="8014" width="10.6640625" style="2" customWidth="1"/>
    <col min="8015" max="8016" width="8.6640625" style="2" customWidth="1"/>
    <col min="8017" max="8250" width="9" style="2"/>
    <col min="8251" max="8251" width="3.33203125" style="2" customWidth="1"/>
    <col min="8252" max="8252" width="10.6640625" style="2" customWidth="1"/>
    <col min="8253" max="8253" width="15.6640625" style="2" customWidth="1"/>
    <col min="8254" max="8267" width="8.6640625" style="2" customWidth="1"/>
    <col min="8268" max="8270" width="10.6640625" style="2" customWidth="1"/>
    <col min="8271" max="8272" width="8.6640625" style="2" customWidth="1"/>
    <col min="8273" max="8506" width="9" style="2"/>
    <col min="8507" max="8507" width="3.33203125" style="2" customWidth="1"/>
    <col min="8508" max="8508" width="10.6640625" style="2" customWidth="1"/>
    <col min="8509" max="8509" width="15.6640625" style="2" customWidth="1"/>
    <col min="8510" max="8523" width="8.6640625" style="2" customWidth="1"/>
    <col min="8524" max="8526" width="10.6640625" style="2" customWidth="1"/>
    <col min="8527" max="8528" width="8.6640625" style="2" customWidth="1"/>
    <col min="8529" max="8762" width="9" style="2"/>
    <col min="8763" max="8763" width="3.33203125" style="2" customWidth="1"/>
    <col min="8764" max="8764" width="10.6640625" style="2" customWidth="1"/>
    <col min="8765" max="8765" width="15.6640625" style="2" customWidth="1"/>
    <col min="8766" max="8779" width="8.6640625" style="2" customWidth="1"/>
    <col min="8780" max="8782" width="10.6640625" style="2" customWidth="1"/>
    <col min="8783" max="8784" width="8.6640625" style="2" customWidth="1"/>
    <col min="8785" max="9018" width="9" style="2"/>
    <col min="9019" max="9019" width="3.33203125" style="2" customWidth="1"/>
    <col min="9020" max="9020" width="10.6640625" style="2" customWidth="1"/>
    <col min="9021" max="9021" width="15.6640625" style="2" customWidth="1"/>
    <col min="9022" max="9035" width="8.6640625" style="2" customWidth="1"/>
    <col min="9036" max="9038" width="10.6640625" style="2" customWidth="1"/>
    <col min="9039" max="9040" width="8.6640625" style="2" customWidth="1"/>
    <col min="9041" max="9274" width="9" style="2"/>
    <col min="9275" max="9275" width="3.33203125" style="2" customWidth="1"/>
    <col min="9276" max="9276" width="10.6640625" style="2" customWidth="1"/>
    <col min="9277" max="9277" width="15.6640625" style="2" customWidth="1"/>
    <col min="9278" max="9291" width="8.6640625" style="2" customWidth="1"/>
    <col min="9292" max="9294" width="10.6640625" style="2" customWidth="1"/>
    <col min="9295" max="9296" width="8.6640625" style="2" customWidth="1"/>
    <col min="9297" max="9530" width="9" style="2"/>
    <col min="9531" max="9531" width="3.33203125" style="2" customWidth="1"/>
    <col min="9532" max="9532" width="10.6640625" style="2" customWidth="1"/>
    <col min="9533" max="9533" width="15.6640625" style="2" customWidth="1"/>
    <col min="9534" max="9547" width="8.6640625" style="2" customWidth="1"/>
    <col min="9548" max="9550" width="10.6640625" style="2" customWidth="1"/>
    <col min="9551" max="9552" width="8.6640625" style="2" customWidth="1"/>
    <col min="9553" max="9786" width="9" style="2"/>
    <col min="9787" max="9787" width="3.33203125" style="2" customWidth="1"/>
    <col min="9788" max="9788" width="10.6640625" style="2" customWidth="1"/>
    <col min="9789" max="9789" width="15.6640625" style="2" customWidth="1"/>
    <col min="9790" max="9803" width="8.6640625" style="2" customWidth="1"/>
    <col min="9804" max="9806" width="10.6640625" style="2" customWidth="1"/>
    <col min="9807" max="9808" width="8.6640625" style="2" customWidth="1"/>
    <col min="9809" max="10042" width="9" style="2"/>
    <col min="10043" max="10043" width="3.33203125" style="2" customWidth="1"/>
    <col min="10044" max="10044" width="10.6640625" style="2" customWidth="1"/>
    <col min="10045" max="10045" width="15.6640625" style="2" customWidth="1"/>
    <col min="10046" max="10059" width="8.6640625" style="2" customWidth="1"/>
    <col min="10060" max="10062" width="10.6640625" style="2" customWidth="1"/>
    <col min="10063" max="10064" width="8.6640625" style="2" customWidth="1"/>
    <col min="10065" max="10298" width="9" style="2"/>
    <col min="10299" max="10299" width="3.33203125" style="2" customWidth="1"/>
    <col min="10300" max="10300" width="10.6640625" style="2" customWidth="1"/>
    <col min="10301" max="10301" width="15.6640625" style="2" customWidth="1"/>
    <col min="10302" max="10315" width="8.6640625" style="2" customWidth="1"/>
    <col min="10316" max="10318" width="10.6640625" style="2" customWidth="1"/>
    <col min="10319" max="10320" width="8.6640625" style="2" customWidth="1"/>
    <col min="10321" max="10554" width="9" style="2"/>
    <col min="10555" max="10555" width="3.33203125" style="2" customWidth="1"/>
    <col min="10556" max="10556" width="10.6640625" style="2" customWidth="1"/>
    <col min="10557" max="10557" width="15.6640625" style="2" customWidth="1"/>
    <col min="10558" max="10571" width="8.6640625" style="2" customWidth="1"/>
    <col min="10572" max="10574" width="10.6640625" style="2" customWidth="1"/>
    <col min="10575" max="10576" width="8.6640625" style="2" customWidth="1"/>
    <col min="10577" max="10810" width="9" style="2"/>
    <col min="10811" max="10811" width="3.33203125" style="2" customWidth="1"/>
    <col min="10812" max="10812" width="10.6640625" style="2" customWidth="1"/>
    <col min="10813" max="10813" width="15.6640625" style="2" customWidth="1"/>
    <col min="10814" max="10827" width="8.6640625" style="2" customWidth="1"/>
    <col min="10828" max="10830" width="10.6640625" style="2" customWidth="1"/>
    <col min="10831" max="10832" width="8.6640625" style="2" customWidth="1"/>
    <col min="10833" max="11066" width="9" style="2"/>
    <col min="11067" max="11067" width="3.33203125" style="2" customWidth="1"/>
    <col min="11068" max="11068" width="10.6640625" style="2" customWidth="1"/>
    <col min="11069" max="11069" width="15.6640625" style="2" customWidth="1"/>
    <col min="11070" max="11083" width="8.6640625" style="2" customWidth="1"/>
    <col min="11084" max="11086" width="10.6640625" style="2" customWidth="1"/>
    <col min="11087" max="11088" width="8.6640625" style="2" customWidth="1"/>
    <col min="11089" max="11322" width="9" style="2"/>
    <col min="11323" max="11323" width="3.33203125" style="2" customWidth="1"/>
    <col min="11324" max="11324" width="10.6640625" style="2" customWidth="1"/>
    <col min="11325" max="11325" width="15.6640625" style="2" customWidth="1"/>
    <col min="11326" max="11339" width="8.6640625" style="2" customWidth="1"/>
    <col min="11340" max="11342" width="10.6640625" style="2" customWidth="1"/>
    <col min="11343" max="11344" width="8.6640625" style="2" customWidth="1"/>
    <col min="11345" max="11578" width="9" style="2"/>
    <col min="11579" max="11579" width="3.33203125" style="2" customWidth="1"/>
    <col min="11580" max="11580" width="10.6640625" style="2" customWidth="1"/>
    <col min="11581" max="11581" width="15.6640625" style="2" customWidth="1"/>
    <col min="11582" max="11595" width="8.6640625" style="2" customWidth="1"/>
    <col min="11596" max="11598" width="10.6640625" style="2" customWidth="1"/>
    <col min="11599" max="11600" width="8.6640625" style="2" customWidth="1"/>
    <col min="11601" max="11834" width="9" style="2"/>
    <col min="11835" max="11835" width="3.33203125" style="2" customWidth="1"/>
    <col min="11836" max="11836" width="10.6640625" style="2" customWidth="1"/>
    <col min="11837" max="11837" width="15.6640625" style="2" customWidth="1"/>
    <col min="11838" max="11851" width="8.6640625" style="2" customWidth="1"/>
    <col min="11852" max="11854" width="10.6640625" style="2" customWidth="1"/>
    <col min="11855" max="11856" width="8.6640625" style="2" customWidth="1"/>
    <col min="11857" max="12090" width="9" style="2"/>
    <col min="12091" max="12091" width="3.33203125" style="2" customWidth="1"/>
    <col min="12092" max="12092" width="10.6640625" style="2" customWidth="1"/>
    <col min="12093" max="12093" width="15.6640625" style="2" customWidth="1"/>
    <col min="12094" max="12107" width="8.6640625" style="2" customWidth="1"/>
    <col min="12108" max="12110" width="10.6640625" style="2" customWidth="1"/>
    <col min="12111" max="12112" width="8.6640625" style="2" customWidth="1"/>
    <col min="12113" max="12346" width="9" style="2"/>
    <col min="12347" max="12347" width="3.33203125" style="2" customWidth="1"/>
    <col min="12348" max="12348" width="10.6640625" style="2" customWidth="1"/>
    <col min="12349" max="12349" width="15.6640625" style="2" customWidth="1"/>
    <col min="12350" max="12363" width="8.6640625" style="2" customWidth="1"/>
    <col min="12364" max="12366" width="10.6640625" style="2" customWidth="1"/>
    <col min="12367" max="12368" width="8.6640625" style="2" customWidth="1"/>
    <col min="12369" max="12602" width="9" style="2"/>
    <col min="12603" max="12603" width="3.33203125" style="2" customWidth="1"/>
    <col min="12604" max="12604" width="10.6640625" style="2" customWidth="1"/>
    <col min="12605" max="12605" width="15.6640625" style="2" customWidth="1"/>
    <col min="12606" max="12619" width="8.6640625" style="2" customWidth="1"/>
    <col min="12620" max="12622" width="10.6640625" style="2" customWidth="1"/>
    <col min="12623" max="12624" width="8.6640625" style="2" customWidth="1"/>
    <col min="12625" max="12858" width="9" style="2"/>
    <col min="12859" max="12859" width="3.33203125" style="2" customWidth="1"/>
    <col min="12860" max="12860" width="10.6640625" style="2" customWidth="1"/>
    <col min="12861" max="12861" width="15.6640625" style="2" customWidth="1"/>
    <col min="12862" max="12875" width="8.6640625" style="2" customWidth="1"/>
    <col min="12876" max="12878" width="10.6640625" style="2" customWidth="1"/>
    <col min="12879" max="12880" width="8.6640625" style="2" customWidth="1"/>
    <col min="12881" max="13114" width="9" style="2"/>
    <col min="13115" max="13115" width="3.33203125" style="2" customWidth="1"/>
    <col min="13116" max="13116" width="10.6640625" style="2" customWidth="1"/>
    <col min="13117" max="13117" width="15.6640625" style="2" customWidth="1"/>
    <col min="13118" max="13131" width="8.6640625" style="2" customWidth="1"/>
    <col min="13132" max="13134" width="10.6640625" style="2" customWidth="1"/>
    <col min="13135" max="13136" width="8.6640625" style="2" customWidth="1"/>
    <col min="13137" max="13370" width="9" style="2"/>
    <col min="13371" max="13371" width="3.33203125" style="2" customWidth="1"/>
    <col min="13372" max="13372" width="10.6640625" style="2" customWidth="1"/>
    <col min="13373" max="13373" width="15.6640625" style="2" customWidth="1"/>
    <col min="13374" max="13387" width="8.6640625" style="2" customWidth="1"/>
    <col min="13388" max="13390" width="10.6640625" style="2" customWidth="1"/>
    <col min="13391" max="13392" width="8.6640625" style="2" customWidth="1"/>
    <col min="13393" max="13626" width="9" style="2"/>
    <col min="13627" max="13627" width="3.33203125" style="2" customWidth="1"/>
    <col min="13628" max="13628" width="10.6640625" style="2" customWidth="1"/>
    <col min="13629" max="13629" width="15.6640625" style="2" customWidth="1"/>
    <col min="13630" max="13643" width="8.6640625" style="2" customWidth="1"/>
    <col min="13644" max="13646" width="10.6640625" style="2" customWidth="1"/>
    <col min="13647" max="13648" width="8.6640625" style="2" customWidth="1"/>
    <col min="13649" max="13882" width="9" style="2"/>
    <col min="13883" max="13883" width="3.33203125" style="2" customWidth="1"/>
    <col min="13884" max="13884" width="10.6640625" style="2" customWidth="1"/>
    <col min="13885" max="13885" width="15.6640625" style="2" customWidth="1"/>
    <col min="13886" max="13899" width="8.6640625" style="2" customWidth="1"/>
    <col min="13900" max="13902" width="10.6640625" style="2" customWidth="1"/>
    <col min="13903" max="13904" width="8.6640625" style="2" customWidth="1"/>
    <col min="13905" max="14138" width="9" style="2"/>
    <col min="14139" max="14139" width="3.33203125" style="2" customWidth="1"/>
    <col min="14140" max="14140" width="10.6640625" style="2" customWidth="1"/>
    <col min="14141" max="14141" width="15.6640625" style="2" customWidth="1"/>
    <col min="14142" max="14155" width="8.6640625" style="2" customWidth="1"/>
    <col min="14156" max="14158" width="10.6640625" style="2" customWidth="1"/>
    <col min="14159" max="14160" width="8.6640625" style="2" customWidth="1"/>
    <col min="14161" max="14394" width="9" style="2"/>
    <col min="14395" max="14395" width="3.33203125" style="2" customWidth="1"/>
    <col min="14396" max="14396" width="10.6640625" style="2" customWidth="1"/>
    <col min="14397" max="14397" width="15.6640625" style="2" customWidth="1"/>
    <col min="14398" max="14411" width="8.6640625" style="2" customWidth="1"/>
    <col min="14412" max="14414" width="10.6640625" style="2" customWidth="1"/>
    <col min="14415" max="14416" width="8.6640625" style="2" customWidth="1"/>
    <col min="14417" max="14650" width="9" style="2"/>
    <col min="14651" max="14651" width="3.33203125" style="2" customWidth="1"/>
    <col min="14652" max="14652" width="10.6640625" style="2" customWidth="1"/>
    <col min="14653" max="14653" width="15.6640625" style="2" customWidth="1"/>
    <col min="14654" max="14667" width="8.6640625" style="2" customWidth="1"/>
    <col min="14668" max="14670" width="10.6640625" style="2" customWidth="1"/>
    <col min="14671" max="14672" width="8.6640625" style="2" customWidth="1"/>
    <col min="14673" max="14906" width="9" style="2"/>
    <col min="14907" max="14907" width="3.33203125" style="2" customWidth="1"/>
    <col min="14908" max="14908" width="10.6640625" style="2" customWidth="1"/>
    <col min="14909" max="14909" width="15.6640625" style="2" customWidth="1"/>
    <col min="14910" max="14923" width="8.6640625" style="2" customWidth="1"/>
    <col min="14924" max="14926" width="10.6640625" style="2" customWidth="1"/>
    <col min="14927" max="14928" width="8.6640625" style="2" customWidth="1"/>
    <col min="14929" max="15162" width="9" style="2"/>
    <col min="15163" max="15163" width="3.33203125" style="2" customWidth="1"/>
    <col min="15164" max="15164" width="10.6640625" style="2" customWidth="1"/>
    <col min="15165" max="15165" width="15.6640625" style="2" customWidth="1"/>
    <col min="15166" max="15179" width="8.6640625" style="2" customWidth="1"/>
    <col min="15180" max="15182" width="10.6640625" style="2" customWidth="1"/>
    <col min="15183" max="15184" width="8.6640625" style="2" customWidth="1"/>
    <col min="15185" max="15418" width="9" style="2"/>
    <col min="15419" max="15419" width="3.33203125" style="2" customWidth="1"/>
    <col min="15420" max="15420" width="10.6640625" style="2" customWidth="1"/>
    <col min="15421" max="15421" width="15.6640625" style="2" customWidth="1"/>
    <col min="15422" max="15435" width="8.6640625" style="2" customWidth="1"/>
    <col min="15436" max="15438" width="10.6640625" style="2" customWidth="1"/>
    <col min="15439" max="15440" width="8.6640625" style="2" customWidth="1"/>
    <col min="15441" max="15674" width="9" style="2"/>
    <col min="15675" max="15675" width="3.33203125" style="2" customWidth="1"/>
    <col min="15676" max="15676" width="10.6640625" style="2" customWidth="1"/>
    <col min="15677" max="15677" width="15.6640625" style="2" customWidth="1"/>
    <col min="15678" max="15691" width="8.6640625" style="2" customWidth="1"/>
    <col min="15692" max="15694" width="10.6640625" style="2" customWidth="1"/>
    <col min="15695" max="15696" width="8.6640625" style="2" customWidth="1"/>
    <col min="15697" max="16384" width="9" style="2"/>
  </cols>
  <sheetData>
    <row r="1" spans="1:22" ht="22.5" customHeight="1" x14ac:dyDescent="0.2">
      <c r="A1" s="215" t="s">
        <v>292</v>
      </c>
      <c r="B1" s="215"/>
      <c r="C1" s="215"/>
      <c r="D1" s="215"/>
      <c r="E1" s="215"/>
      <c r="F1" s="215"/>
      <c r="G1" s="215"/>
      <c r="H1" s="215"/>
      <c r="I1" s="215"/>
      <c r="J1" s="215"/>
      <c r="K1" s="215"/>
      <c r="L1" s="215"/>
      <c r="M1" s="215"/>
      <c r="N1" s="215"/>
      <c r="O1" s="215"/>
      <c r="P1" s="215"/>
      <c r="Q1" s="215"/>
      <c r="R1" s="151"/>
      <c r="S1" s="151"/>
      <c r="T1" s="151"/>
      <c r="U1" s="151"/>
      <c r="V1" s="151"/>
    </row>
    <row r="2" spans="1:22" ht="22.5" customHeight="1" x14ac:dyDescent="0.2">
      <c r="J2" s="231" t="s">
        <v>37</v>
      </c>
      <c r="K2" s="231"/>
      <c r="L2" s="232"/>
      <c r="M2" s="232"/>
      <c r="N2" s="232"/>
      <c r="O2" s="232"/>
      <c r="P2" s="232"/>
      <c r="Q2" s="232"/>
      <c r="R2" s="26"/>
    </row>
    <row r="3" spans="1:22" ht="22.5" customHeight="1" x14ac:dyDescent="0.2">
      <c r="J3" s="231" t="s">
        <v>36</v>
      </c>
      <c r="K3" s="231"/>
      <c r="L3" s="232"/>
      <c r="M3" s="232"/>
      <c r="N3" s="232"/>
      <c r="O3" s="232"/>
      <c r="P3" s="232"/>
      <c r="Q3" s="232"/>
      <c r="R3" s="26"/>
    </row>
    <row r="4" spans="1:22" ht="22.5" customHeight="1" x14ac:dyDescent="0.2">
      <c r="J4" s="231" t="s">
        <v>38</v>
      </c>
      <c r="K4" s="231"/>
      <c r="L4" s="232"/>
      <c r="M4" s="232"/>
      <c r="N4" s="232"/>
      <c r="O4" s="232"/>
      <c r="P4" s="232"/>
      <c r="Q4" s="232"/>
      <c r="R4" s="26"/>
      <c r="U4" s="27"/>
    </row>
    <row r="5" spans="1:22" ht="22.5" customHeight="1" x14ac:dyDescent="0.2">
      <c r="R5" s="2"/>
      <c r="V5" s="6"/>
    </row>
    <row r="6" spans="1:22" ht="22.5" customHeight="1" x14ac:dyDescent="0.2">
      <c r="A6" s="7"/>
      <c r="B6" s="8" t="s">
        <v>0</v>
      </c>
      <c r="C6" s="9"/>
      <c r="D6" s="220" t="s">
        <v>1</v>
      </c>
      <c r="E6" s="221"/>
      <c r="F6" s="221"/>
      <c r="G6" s="220" t="s">
        <v>2</v>
      </c>
      <c r="H6" s="221"/>
      <c r="I6" s="221"/>
      <c r="J6" s="221"/>
      <c r="K6" s="221"/>
      <c r="L6" s="221"/>
      <c r="M6" s="221"/>
      <c r="N6" s="221"/>
      <c r="O6" s="221"/>
      <c r="P6" s="221"/>
      <c r="Q6" s="222"/>
      <c r="R6" s="223"/>
      <c r="S6" s="224"/>
      <c r="T6" s="224"/>
      <c r="U6" s="141"/>
      <c r="V6" s="141"/>
    </row>
    <row r="7" spans="1:22" ht="108" x14ac:dyDescent="0.2">
      <c r="A7" s="225" t="s">
        <v>3</v>
      </c>
      <c r="B7" s="227" t="s">
        <v>4</v>
      </c>
      <c r="C7" s="229" t="s">
        <v>5</v>
      </c>
      <c r="D7" s="10" t="s">
        <v>6</v>
      </c>
      <c r="E7" s="10" t="s">
        <v>7</v>
      </c>
      <c r="F7" s="10" t="s">
        <v>8</v>
      </c>
      <c r="G7" s="10" t="s">
        <v>9</v>
      </c>
      <c r="H7" s="10" t="s">
        <v>10</v>
      </c>
      <c r="I7" s="10" t="s">
        <v>11</v>
      </c>
      <c r="J7" s="10" t="s">
        <v>12</v>
      </c>
      <c r="K7" s="10" t="s">
        <v>13</v>
      </c>
      <c r="L7" s="10" t="s">
        <v>14</v>
      </c>
      <c r="M7" s="10" t="s">
        <v>15</v>
      </c>
      <c r="N7" s="10" t="s">
        <v>16</v>
      </c>
      <c r="O7" s="10" t="s">
        <v>17</v>
      </c>
      <c r="P7" s="10" t="s">
        <v>18</v>
      </c>
      <c r="Q7" s="10" t="s">
        <v>19</v>
      </c>
      <c r="R7" s="142"/>
      <c r="S7" s="143"/>
      <c r="T7" s="143"/>
      <c r="U7" s="144"/>
      <c r="V7" s="144"/>
    </row>
    <row r="8" spans="1:22" ht="22.5" customHeight="1" x14ac:dyDescent="0.2">
      <c r="A8" s="226"/>
      <c r="B8" s="228"/>
      <c r="C8" s="230"/>
      <c r="D8" s="11" t="s">
        <v>20</v>
      </c>
      <c r="E8" s="12" t="s">
        <v>21</v>
      </c>
      <c r="F8" s="13" t="s">
        <v>20</v>
      </c>
      <c r="G8" s="12" t="s">
        <v>21</v>
      </c>
      <c r="H8" s="12" t="s">
        <v>21</v>
      </c>
      <c r="I8" s="12" t="s">
        <v>21</v>
      </c>
      <c r="J8" s="12" t="s">
        <v>21</v>
      </c>
      <c r="K8" s="12" t="s">
        <v>21</v>
      </c>
      <c r="L8" s="14" t="s">
        <v>21</v>
      </c>
      <c r="M8" s="14" t="s">
        <v>21</v>
      </c>
      <c r="N8" s="12" t="s">
        <v>21</v>
      </c>
      <c r="O8" s="14" t="s">
        <v>21</v>
      </c>
      <c r="P8" s="12" t="s">
        <v>21</v>
      </c>
      <c r="Q8" s="12" t="s">
        <v>21</v>
      </c>
      <c r="R8" s="142"/>
      <c r="S8" s="143"/>
      <c r="T8" s="143"/>
      <c r="U8" s="144"/>
      <c r="V8" s="144"/>
    </row>
    <row r="9" spans="1:22" ht="22.5" customHeight="1" x14ac:dyDescent="0.2">
      <c r="A9" s="15">
        <v>1</v>
      </c>
      <c r="B9" s="114"/>
      <c r="C9" s="16"/>
      <c r="D9" s="17"/>
      <c r="E9" s="17"/>
      <c r="F9" s="17"/>
      <c r="G9" s="17"/>
      <c r="H9" s="17"/>
      <c r="I9" s="17"/>
      <c r="J9" s="17"/>
      <c r="K9" s="17"/>
      <c r="L9" s="17"/>
      <c r="M9" s="17"/>
      <c r="N9" s="17"/>
      <c r="O9" s="17"/>
      <c r="P9" s="17"/>
      <c r="Q9" s="17"/>
      <c r="R9" s="145"/>
      <c r="S9" s="146"/>
      <c r="T9" s="146"/>
      <c r="U9" s="141"/>
      <c r="V9" s="141"/>
    </row>
    <row r="10" spans="1:22" ht="22.5" customHeight="1" x14ac:dyDescent="0.2">
      <c r="A10" s="18">
        <v>2</v>
      </c>
      <c r="B10" s="115"/>
      <c r="C10" s="19"/>
      <c r="D10" s="20"/>
      <c r="E10" s="20"/>
      <c r="F10" s="20"/>
      <c r="G10" s="20"/>
      <c r="H10" s="20"/>
      <c r="I10" s="20"/>
      <c r="J10" s="20"/>
      <c r="K10" s="20"/>
      <c r="L10" s="20"/>
      <c r="M10" s="20"/>
      <c r="N10" s="20"/>
      <c r="O10" s="20"/>
      <c r="P10" s="20"/>
      <c r="Q10" s="20"/>
      <c r="R10" s="145"/>
      <c r="S10" s="146"/>
      <c r="T10" s="146"/>
      <c r="U10" s="141"/>
      <c r="V10" s="141"/>
    </row>
    <row r="11" spans="1:22" ht="22.5" customHeight="1" x14ac:dyDescent="0.2">
      <c r="A11" s="18">
        <v>3</v>
      </c>
      <c r="B11" s="115"/>
      <c r="C11" s="19"/>
      <c r="D11" s="20"/>
      <c r="E11" s="20"/>
      <c r="F11" s="20"/>
      <c r="G11" s="20"/>
      <c r="H11" s="20"/>
      <c r="I11" s="20"/>
      <c r="J11" s="20"/>
      <c r="K11" s="20"/>
      <c r="L11" s="20"/>
      <c r="M11" s="20"/>
      <c r="N11" s="20"/>
      <c r="O11" s="20"/>
      <c r="P11" s="20"/>
      <c r="Q11" s="20"/>
      <c r="R11" s="145"/>
      <c r="S11" s="146"/>
      <c r="T11" s="146"/>
      <c r="U11" s="141"/>
      <c r="V11" s="141"/>
    </row>
    <row r="12" spans="1:22" ht="22.5" customHeight="1" x14ac:dyDescent="0.2">
      <c r="A12" s="18">
        <v>4</v>
      </c>
      <c r="B12" s="115"/>
      <c r="C12" s="19"/>
      <c r="D12" s="20"/>
      <c r="E12" s="20"/>
      <c r="F12" s="20"/>
      <c r="G12" s="20"/>
      <c r="H12" s="20"/>
      <c r="I12" s="20"/>
      <c r="J12" s="20"/>
      <c r="K12" s="20"/>
      <c r="L12" s="20"/>
      <c r="M12" s="20"/>
      <c r="N12" s="20"/>
      <c r="O12" s="20"/>
      <c r="P12" s="20"/>
      <c r="Q12" s="20"/>
      <c r="R12" s="145"/>
      <c r="S12" s="146"/>
      <c r="T12" s="146"/>
      <c r="U12" s="141"/>
      <c r="V12" s="141"/>
    </row>
    <row r="13" spans="1:22" ht="22.5" customHeight="1" x14ac:dyDescent="0.2">
      <c r="A13" s="18">
        <v>5</v>
      </c>
      <c r="B13" s="115"/>
      <c r="C13" s="19"/>
      <c r="D13" s="20"/>
      <c r="E13" s="20"/>
      <c r="F13" s="20"/>
      <c r="G13" s="20"/>
      <c r="H13" s="20"/>
      <c r="I13" s="20"/>
      <c r="J13" s="20"/>
      <c r="K13" s="20"/>
      <c r="L13" s="20"/>
      <c r="M13" s="20"/>
      <c r="N13" s="20"/>
      <c r="O13" s="20"/>
      <c r="P13" s="20"/>
      <c r="Q13" s="20"/>
      <c r="R13" s="145"/>
      <c r="S13" s="146"/>
      <c r="T13" s="146"/>
      <c r="U13" s="141"/>
      <c r="V13" s="141"/>
    </row>
    <row r="14" spans="1:22" ht="22.5" customHeight="1" x14ac:dyDescent="0.2">
      <c r="A14" s="18">
        <v>6</v>
      </c>
      <c r="B14" s="115"/>
      <c r="C14" s="19"/>
      <c r="D14" s="20"/>
      <c r="E14" s="20"/>
      <c r="F14" s="20"/>
      <c r="G14" s="20"/>
      <c r="H14" s="20"/>
      <c r="I14" s="20"/>
      <c r="J14" s="20"/>
      <c r="K14" s="20"/>
      <c r="L14" s="20"/>
      <c r="M14" s="20"/>
      <c r="N14" s="20"/>
      <c r="O14" s="20"/>
      <c r="P14" s="20"/>
      <c r="Q14" s="20"/>
      <c r="R14" s="145"/>
      <c r="S14" s="146"/>
      <c r="T14" s="146"/>
      <c r="U14" s="141"/>
      <c r="V14" s="141"/>
    </row>
    <row r="15" spans="1:22" ht="22.5" customHeight="1" x14ac:dyDescent="0.2">
      <c r="A15" s="18">
        <v>7</v>
      </c>
      <c r="B15" s="115"/>
      <c r="C15" s="19"/>
      <c r="D15" s="20"/>
      <c r="E15" s="20"/>
      <c r="F15" s="20"/>
      <c r="G15" s="20"/>
      <c r="H15" s="20"/>
      <c r="I15" s="20"/>
      <c r="J15" s="20"/>
      <c r="K15" s="20"/>
      <c r="L15" s="20"/>
      <c r="M15" s="20"/>
      <c r="N15" s="20"/>
      <c r="O15" s="20"/>
      <c r="P15" s="20"/>
      <c r="Q15" s="20"/>
      <c r="R15" s="145"/>
      <c r="S15" s="146"/>
      <c r="T15" s="146"/>
      <c r="U15" s="141"/>
      <c r="V15" s="141"/>
    </row>
    <row r="16" spans="1:22" ht="22.5" customHeight="1" x14ac:dyDescent="0.2">
      <c r="A16" s="18">
        <v>8</v>
      </c>
      <c r="B16" s="115"/>
      <c r="C16" s="19"/>
      <c r="D16" s="20"/>
      <c r="E16" s="20"/>
      <c r="F16" s="20"/>
      <c r="G16" s="20"/>
      <c r="H16" s="20"/>
      <c r="I16" s="20"/>
      <c r="J16" s="20"/>
      <c r="K16" s="20"/>
      <c r="L16" s="20"/>
      <c r="M16" s="20"/>
      <c r="N16" s="20"/>
      <c r="O16" s="20"/>
      <c r="P16" s="20"/>
      <c r="Q16" s="20"/>
      <c r="R16" s="145"/>
      <c r="S16" s="146"/>
      <c r="T16" s="146"/>
      <c r="U16" s="141"/>
      <c r="V16" s="141"/>
    </row>
    <row r="17" spans="1:22" ht="22.5" customHeight="1" x14ac:dyDescent="0.2">
      <c r="A17" s="18">
        <v>9</v>
      </c>
      <c r="B17" s="115"/>
      <c r="C17" s="19"/>
      <c r="D17" s="20"/>
      <c r="E17" s="20"/>
      <c r="F17" s="20"/>
      <c r="G17" s="20"/>
      <c r="H17" s="20"/>
      <c r="I17" s="20"/>
      <c r="J17" s="20"/>
      <c r="K17" s="20"/>
      <c r="L17" s="20"/>
      <c r="M17" s="20"/>
      <c r="N17" s="20"/>
      <c r="O17" s="20"/>
      <c r="P17" s="20"/>
      <c r="Q17" s="20"/>
      <c r="R17" s="145"/>
      <c r="S17" s="146"/>
      <c r="T17" s="146"/>
      <c r="U17" s="141"/>
      <c r="V17" s="141"/>
    </row>
    <row r="18" spans="1:22" ht="22.5" customHeight="1" x14ac:dyDescent="0.2">
      <c r="A18" s="18">
        <v>10</v>
      </c>
      <c r="B18" s="115"/>
      <c r="C18" s="19"/>
      <c r="D18" s="20"/>
      <c r="E18" s="20"/>
      <c r="F18" s="20"/>
      <c r="G18" s="20"/>
      <c r="H18" s="20"/>
      <c r="I18" s="20"/>
      <c r="J18" s="20"/>
      <c r="K18" s="20"/>
      <c r="L18" s="20"/>
      <c r="M18" s="20"/>
      <c r="N18" s="20"/>
      <c r="O18" s="20"/>
      <c r="P18" s="20"/>
      <c r="Q18" s="20"/>
      <c r="R18" s="145"/>
      <c r="S18" s="146"/>
      <c r="T18" s="146"/>
      <c r="U18" s="141"/>
      <c r="V18" s="141"/>
    </row>
    <row r="19" spans="1:22" ht="22.5" customHeight="1" x14ac:dyDescent="0.2">
      <c r="A19" s="18">
        <v>11</v>
      </c>
      <c r="B19" s="115"/>
      <c r="C19" s="19"/>
      <c r="D19" s="20"/>
      <c r="E19" s="20"/>
      <c r="F19" s="20"/>
      <c r="G19" s="20"/>
      <c r="H19" s="20"/>
      <c r="I19" s="20"/>
      <c r="J19" s="20"/>
      <c r="K19" s="20"/>
      <c r="L19" s="20"/>
      <c r="M19" s="20"/>
      <c r="N19" s="20"/>
      <c r="O19" s="20"/>
      <c r="P19" s="20"/>
      <c r="Q19" s="20"/>
      <c r="R19" s="145"/>
      <c r="S19" s="146"/>
      <c r="T19" s="146"/>
      <c r="U19" s="141"/>
      <c r="V19" s="141"/>
    </row>
    <row r="20" spans="1:22" ht="22.5" customHeight="1" x14ac:dyDescent="0.2">
      <c r="A20" s="18">
        <v>12</v>
      </c>
      <c r="B20" s="115"/>
      <c r="C20" s="19"/>
      <c r="D20" s="20"/>
      <c r="E20" s="20"/>
      <c r="F20" s="20"/>
      <c r="G20" s="20"/>
      <c r="H20" s="20"/>
      <c r="I20" s="20"/>
      <c r="J20" s="20"/>
      <c r="K20" s="20"/>
      <c r="L20" s="20"/>
      <c r="M20" s="20"/>
      <c r="N20" s="20"/>
      <c r="O20" s="20"/>
      <c r="P20" s="20"/>
      <c r="Q20" s="20"/>
      <c r="R20" s="145"/>
      <c r="S20" s="146"/>
      <c r="T20" s="146"/>
      <c r="U20" s="141"/>
      <c r="V20" s="141"/>
    </row>
    <row r="21" spans="1:22" ht="22.5" customHeight="1" x14ac:dyDescent="0.2">
      <c r="A21" s="18">
        <v>13</v>
      </c>
      <c r="B21" s="115"/>
      <c r="C21" s="19"/>
      <c r="D21" s="20"/>
      <c r="E21" s="20"/>
      <c r="F21" s="20"/>
      <c r="G21" s="20"/>
      <c r="H21" s="20"/>
      <c r="I21" s="20"/>
      <c r="J21" s="20"/>
      <c r="K21" s="20"/>
      <c r="L21" s="20"/>
      <c r="M21" s="20"/>
      <c r="N21" s="20"/>
      <c r="O21" s="20"/>
      <c r="P21" s="20"/>
      <c r="Q21" s="20"/>
      <c r="R21" s="145"/>
      <c r="S21" s="146"/>
      <c r="T21" s="146"/>
      <c r="U21" s="141"/>
      <c r="V21" s="141"/>
    </row>
    <row r="22" spans="1:22" ht="22.5" customHeight="1" x14ac:dyDescent="0.2">
      <c r="A22" s="18">
        <v>14</v>
      </c>
      <c r="B22" s="115"/>
      <c r="C22" s="19"/>
      <c r="D22" s="20"/>
      <c r="E22" s="20"/>
      <c r="F22" s="20"/>
      <c r="G22" s="20"/>
      <c r="H22" s="20"/>
      <c r="I22" s="20"/>
      <c r="J22" s="20"/>
      <c r="K22" s="20"/>
      <c r="L22" s="20"/>
      <c r="M22" s="20"/>
      <c r="N22" s="20"/>
      <c r="O22" s="20"/>
      <c r="P22" s="20"/>
      <c r="Q22" s="20"/>
      <c r="R22" s="145"/>
      <c r="S22" s="146"/>
      <c r="T22" s="146"/>
      <c r="U22" s="141"/>
      <c r="V22" s="141"/>
    </row>
    <row r="23" spans="1:22" ht="22.5" customHeight="1" x14ac:dyDescent="0.2">
      <c r="A23" s="18">
        <v>15</v>
      </c>
      <c r="B23" s="115"/>
      <c r="C23" s="19"/>
      <c r="D23" s="20"/>
      <c r="E23" s="20"/>
      <c r="F23" s="20"/>
      <c r="G23" s="20"/>
      <c r="H23" s="20"/>
      <c r="I23" s="20"/>
      <c r="J23" s="20"/>
      <c r="K23" s="20"/>
      <c r="L23" s="20"/>
      <c r="M23" s="20"/>
      <c r="N23" s="20"/>
      <c r="O23" s="20"/>
      <c r="P23" s="20"/>
      <c r="Q23" s="20"/>
      <c r="R23" s="145"/>
      <c r="S23" s="146"/>
      <c r="T23" s="146"/>
      <c r="U23" s="141"/>
      <c r="V23" s="141"/>
    </row>
    <row r="24" spans="1:22" ht="22.5" customHeight="1" x14ac:dyDescent="0.2">
      <c r="A24" s="18">
        <v>16</v>
      </c>
      <c r="B24" s="115"/>
      <c r="C24" s="19"/>
      <c r="D24" s="20"/>
      <c r="E24" s="20"/>
      <c r="F24" s="20"/>
      <c r="G24" s="20"/>
      <c r="H24" s="20"/>
      <c r="I24" s="20"/>
      <c r="J24" s="20"/>
      <c r="K24" s="20"/>
      <c r="L24" s="20"/>
      <c r="M24" s="20"/>
      <c r="N24" s="20"/>
      <c r="O24" s="20"/>
      <c r="P24" s="20"/>
      <c r="Q24" s="20"/>
      <c r="R24" s="145"/>
      <c r="S24" s="146"/>
      <c r="T24" s="146"/>
      <c r="U24" s="141"/>
      <c r="V24" s="141"/>
    </row>
    <row r="25" spans="1:22" ht="22.5" customHeight="1" x14ac:dyDescent="0.2">
      <c r="A25" s="18">
        <v>17</v>
      </c>
      <c r="B25" s="115"/>
      <c r="C25" s="19"/>
      <c r="D25" s="20"/>
      <c r="E25" s="20"/>
      <c r="F25" s="20"/>
      <c r="G25" s="20"/>
      <c r="H25" s="20"/>
      <c r="I25" s="20"/>
      <c r="J25" s="20"/>
      <c r="K25" s="20"/>
      <c r="L25" s="20"/>
      <c r="M25" s="20"/>
      <c r="N25" s="20"/>
      <c r="O25" s="20"/>
      <c r="P25" s="20"/>
      <c r="Q25" s="20"/>
      <c r="R25" s="145"/>
      <c r="S25" s="146"/>
      <c r="T25" s="146"/>
      <c r="U25" s="141"/>
      <c r="V25" s="141"/>
    </row>
    <row r="26" spans="1:22" ht="22.5" customHeight="1" x14ac:dyDescent="0.2">
      <c r="A26" s="18">
        <v>18</v>
      </c>
      <c r="B26" s="115"/>
      <c r="C26" s="19"/>
      <c r="D26" s="20"/>
      <c r="E26" s="20"/>
      <c r="F26" s="20"/>
      <c r="G26" s="20"/>
      <c r="H26" s="20"/>
      <c r="I26" s="20"/>
      <c r="J26" s="20"/>
      <c r="K26" s="20"/>
      <c r="L26" s="20"/>
      <c r="M26" s="20"/>
      <c r="N26" s="20"/>
      <c r="O26" s="20"/>
      <c r="P26" s="20"/>
      <c r="Q26" s="20"/>
      <c r="R26" s="145"/>
      <c r="S26" s="146"/>
      <c r="T26" s="146"/>
      <c r="U26" s="141"/>
      <c r="V26" s="141"/>
    </row>
    <row r="27" spans="1:22" ht="22.5" customHeight="1" x14ac:dyDescent="0.2">
      <c r="A27" s="18">
        <v>19</v>
      </c>
      <c r="B27" s="115"/>
      <c r="C27" s="19"/>
      <c r="D27" s="20"/>
      <c r="E27" s="20"/>
      <c r="F27" s="20"/>
      <c r="G27" s="20"/>
      <c r="H27" s="20"/>
      <c r="I27" s="20"/>
      <c r="J27" s="20"/>
      <c r="K27" s="20"/>
      <c r="L27" s="20"/>
      <c r="M27" s="20"/>
      <c r="N27" s="20"/>
      <c r="O27" s="20"/>
      <c r="P27" s="20"/>
      <c r="Q27" s="20"/>
      <c r="R27" s="145"/>
      <c r="S27" s="146"/>
      <c r="T27" s="146"/>
      <c r="U27" s="141"/>
      <c r="V27" s="141"/>
    </row>
    <row r="28" spans="1:22" ht="22.5" customHeight="1" x14ac:dyDescent="0.2">
      <c r="A28" s="18">
        <v>20</v>
      </c>
      <c r="B28" s="115"/>
      <c r="C28" s="19"/>
      <c r="D28" s="20"/>
      <c r="E28" s="20"/>
      <c r="F28" s="20"/>
      <c r="G28" s="20"/>
      <c r="H28" s="20"/>
      <c r="I28" s="20"/>
      <c r="J28" s="20"/>
      <c r="K28" s="20"/>
      <c r="L28" s="20"/>
      <c r="M28" s="20"/>
      <c r="N28" s="20"/>
      <c r="O28" s="20"/>
      <c r="P28" s="20"/>
      <c r="Q28" s="20"/>
      <c r="R28" s="145"/>
      <c r="S28" s="146"/>
      <c r="T28" s="146"/>
      <c r="U28" s="141"/>
      <c r="V28" s="141"/>
    </row>
    <row r="29" spans="1:22" ht="22.5" customHeight="1" x14ac:dyDescent="0.2">
      <c r="A29" s="216" t="s">
        <v>22</v>
      </c>
      <c r="B29" s="217"/>
      <c r="C29" s="218"/>
      <c r="D29" s="21">
        <f>SUM(D9:D28)</f>
        <v>0</v>
      </c>
      <c r="E29" s="21">
        <f t="shared" ref="E29:Q29" si="0">SUM(E9:E28)</f>
        <v>0</v>
      </c>
      <c r="F29" s="21">
        <f t="shared" si="0"/>
        <v>0</v>
      </c>
      <c r="G29" s="21">
        <f t="shared" si="0"/>
        <v>0</v>
      </c>
      <c r="H29" s="21">
        <f t="shared" si="0"/>
        <v>0</v>
      </c>
      <c r="I29" s="21">
        <f t="shared" si="0"/>
        <v>0</v>
      </c>
      <c r="J29" s="21">
        <f t="shared" si="0"/>
        <v>0</v>
      </c>
      <c r="K29" s="21">
        <f t="shared" si="0"/>
        <v>0</v>
      </c>
      <c r="L29" s="21">
        <f t="shared" si="0"/>
        <v>0</v>
      </c>
      <c r="M29" s="21">
        <f t="shared" si="0"/>
        <v>0</v>
      </c>
      <c r="N29" s="21">
        <f t="shared" si="0"/>
        <v>0</v>
      </c>
      <c r="O29" s="21">
        <f t="shared" si="0"/>
        <v>0</v>
      </c>
      <c r="P29" s="21">
        <f t="shared" si="0"/>
        <v>0</v>
      </c>
      <c r="Q29" s="21">
        <f t="shared" si="0"/>
        <v>0</v>
      </c>
      <c r="R29" s="145"/>
      <c r="S29" s="146"/>
      <c r="T29" s="146"/>
      <c r="U29" s="147"/>
      <c r="V29" s="147"/>
    </row>
    <row r="30" spans="1:22" ht="22.5" customHeight="1" x14ac:dyDescent="0.2">
      <c r="A30" s="219" t="s">
        <v>23</v>
      </c>
      <c r="B30" s="219"/>
      <c r="C30" s="219"/>
      <c r="D30" s="22">
        <v>1.48</v>
      </c>
      <c r="E30" s="23">
        <v>0.55000000000000004</v>
      </c>
      <c r="F30" s="22">
        <v>1.48</v>
      </c>
      <c r="G30" s="23">
        <v>1.48</v>
      </c>
      <c r="H30" s="23">
        <v>0.55000000000000004</v>
      </c>
      <c r="I30" s="24">
        <v>1.1000000000000001</v>
      </c>
      <c r="J30" s="24">
        <v>1.1299999999999999</v>
      </c>
      <c r="K30" s="24">
        <v>0.2</v>
      </c>
      <c r="L30" s="24">
        <v>0.35</v>
      </c>
      <c r="M30" s="24">
        <v>0.7</v>
      </c>
      <c r="N30" s="24">
        <v>0.3</v>
      </c>
      <c r="O30" s="24">
        <v>0.26</v>
      </c>
      <c r="P30" s="24">
        <v>0.9</v>
      </c>
      <c r="Q30" s="24">
        <v>0.26</v>
      </c>
      <c r="R30" s="148"/>
      <c r="S30" s="149"/>
      <c r="T30" s="149"/>
      <c r="U30" s="150"/>
      <c r="V30" s="150"/>
    </row>
    <row r="31" spans="1:22" ht="22.5" customHeight="1" x14ac:dyDescent="0.2">
      <c r="A31" s="219" t="s">
        <v>24</v>
      </c>
      <c r="B31" s="219"/>
      <c r="C31" s="219"/>
      <c r="D31" s="24">
        <f>D29</f>
        <v>0</v>
      </c>
      <c r="E31" s="24">
        <f>E29*E30</f>
        <v>0</v>
      </c>
      <c r="F31" s="24">
        <f>F29</f>
        <v>0</v>
      </c>
      <c r="G31" s="24">
        <f t="shared" ref="G31:Q31" si="1">G29*G30</f>
        <v>0</v>
      </c>
      <c r="H31" s="24">
        <f t="shared" si="1"/>
        <v>0</v>
      </c>
      <c r="I31" s="24">
        <f t="shared" si="1"/>
        <v>0</v>
      </c>
      <c r="J31" s="24">
        <f t="shared" si="1"/>
        <v>0</v>
      </c>
      <c r="K31" s="24">
        <f t="shared" si="1"/>
        <v>0</v>
      </c>
      <c r="L31" s="24">
        <f t="shared" si="1"/>
        <v>0</v>
      </c>
      <c r="M31" s="24">
        <f t="shared" si="1"/>
        <v>0</v>
      </c>
      <c r="N31" s="24">
        <f t="shared" si="1"/>
        <v>0</v>
      </c>
      <c r="O31" s="24">
        <f t="shared" si="1"/>
        <v>0</v>
      </c>
      <c r="P31" s="24">
        <f t="shared" si="1"/>
        <v>0</v>
      </c>
      <c r="Q31" s="24">
        <f t="shared" si="1"/>
        <v>0</v>
      </c>
      <c r="R31" s="148"/>
      <c r="S31" s="149"/>
      <c r="T31" s="149"/>
      <c r="U31" s="150"/>
      <c r="V31" s="150"/>
    </row>
    <row r="32" spans="1:22" ht="22.5" customHeight="1" x14ac:dyDescent="0.2">
      <c r="B32" s="29" t="s">
        <v>39</v>
      </c>
    </row>
    <row r="33" spans="4:5" ht="22.5" customHeight="1" x14ac:dyDescent="0.2">
      <c r="D33" s="25"/>
      <c r="E33" s="28"/>
    </row>
  </sheetData>
  <mergeCells count="16">
    <mergeCell ref="R6:T6"/>
    <mergeCell ref="A7:A8"/>
    <mergeCell ref="B7:B8"/>
    <mergeCell ref="C7:C8"/>
    <mergeCell ref="J2:K2"/>
    <mergeCell ref="J3:K3"/>
    <mergeCell ref="J4:K4"/>
    <mergeCell ref="L2:Q2"/>
    <mergeCell ref="L3:Q3"/>
    <mergeCell ref="L4:Q4"/>
    <mergeCell ref="A1:Q1"/>
    <mergeCell ref="A29:C29"/>
    <mergeCell ref="A30:C30"/>
    <mergeCell ref="A31:C31"/>
    <mergeCell ref="D6:F6"/>
    <mergeCell ref="G6:Q6"/>
  </mergeCells>
  <phoneticPr fontId="2"/>
  <pageMargins left="0.98425196850393704" right="0.39370078740157483" top="0.78740157480314965" bottom="0.78740157480314965" header="0" footer="0"/>
  <pageSetup paperSize="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sqref="A1:H1"/>
    </sheetView>
  </sheetViews>
  <sheetFormatPr defaultRowHeight="22.5" customHeight="1" x14ac:dyDescent="0.2"/>
  <cols>
    <col min="1" max="1" width="4.44140625" style="3" customWidth="1"/>
    <col min="2" max="2" width="11.21875" style="4" customWidth="1"/>
    <col min="3" max="3" width="18" style="5" customWidth="1"/>
    <col min="4" max="8" width="9" style="2" customWidth="1"/>
    <col min="9" max="10" width="15.77734375" style="2" customWidth="1"/>
    <col min="11" max="253" width="9" style="2"/>
    <col min="254" max="254" width="3.33203125" style="2" customWidth="1"/>
    <col min="255" max="255" width="10.6640625" style="2" customWidth="1"/>
    <col min="256" max="256" width="15.6640625" style="2" customWidth="1"/>
    <col min="257" max="261" width="8.6640625" style="2" customWidth="1"/>
    <col min="262" max="264" width="10.6640625" style="2" customWidth="1"/>
    <col min="265" max="266" width="8.6640625" style="2" customWidth="1"/>
    <col min="267" max="509" width="9" style="2"/>
    <col min="510" max="510" width="3.33203125" style="2" customWidth="1"/>
    <col min="511" max="511" width="10.6640625" style="2" customWidth="1"/>
    <col min="512" max="512" width="15.6640625" style="2" customWidth="1"/>
    <col min="513" max="517" width="8.6640625" style="2" customWidth="1"/>
    <col min="518" max="520" width="10.6640625" style="2" customWidth="1"/>
    <col min="521" max="522" width="8.6640625" style="2" customWidth="1"/>
    <col min="523" max="765" width="9" style="2"/>
    <col min="766" max="766" width="3.33203125" style="2" customWidth="1"/>
    <col min="767" max="767" width="10.6640625" style="2" customWidth="1"/>
    <col min="768" max="768" width="15.6640625" style="2" customWidth="1"/>
    <col min="769" max="773" width="8.6640625" style="2" customWidth="1"/>
    <col min="774" max="776" width="10.6640625" style="2" customWidth="1"/>
    <col min="777" max="778" width="8.6640625" style="2" customWidth="1"/>
    <col min="779" max="1021" width="9" style="2"/>
    <col min="1022" max="1022" width="3.33203125" style="2" customWidth="1"/>
    <col min="1023" max="1023" width="10.6640625" style="2" customWidth="1"/>
    <col min="1024" max="1024" width="15.6640625" style="2" customWidth="1"/>
    <col min="1025" max="1029" width="8.6640625" style="2" customWidth="1"/>
    <col min="1030" max="1032" width="10.6640625" style="2" customWidth="1"/>
    <col min="1033" max="1034" width="8.6640625" style="2" customWidth="1"/>
    <col min="1035" max="1277" width="9" style="2"/>
    <col min="1278" max="1278" width="3.33203125" style="2" customWidth="1"/>
    <col min="1279" max="1279" width="10.6640625" style="2" customWidth="1"/>
    <col min="1280" max="1280" width="15.6640625" style="2" customWidth="1"/>
    <col min="1281" max="1285" width="8.6640625" style="2" customWidth="1"/>
    <col min="1286" max="1288" width="10.6640625" style="2" customWidth="1"/>
    <col min="1289" max="1290" width="8.6640625" style="2" customWidth="1"/>
    <col min="1291" max="1533" width="9" style="2"/>
    <col min="1534" max="1534" width="3.33203125" style="2" customWidth="1"/>
    <col min="1535" max="1535" width="10.6640625" style="2" customWidth="1"/>
    <col min="1536" max="1536" width="15.6640625" style="2" customWidth="1"/>
    <col min="1537" max="1541" width="8.6640625" style="2" customWidth="1"/>
    <col min="1542" max="1544" width="10.6640625" style="2" customWidth="1"/>
    <col min="1545" max="1546" width="8.6640625" style="2" customWidth="1"/>
    <col min="1547" max="1789" width="9" style="2"/>
    <col min="1790" max="1790" width="3.33203125" style="2" customWidth="1"/>
    <col min="1791" max="1791" width="10.6640625" style="2" customWidth="1"/>
    <col min="1792" max="1792" width="15.6640625" style="2" customWidth="1"/>
    <col min="1793" max="1797" width="8.6640625" style="2" customWidth="1"/>
    <col min="1798" max="1800" width="10.6640625" style="2" customWidth="1"/>
    <col min="1801" max="1802" width="8.6640625" style="2" customWidth="1"/>
    <col min="1803" max="2045" width="9" style="2"/>
    <col min="2046" max="2046" width="3.33203125" style="2" customWidth="1"/>
    <col min="2047" max="2047" width="10.6640625" style="2" customWidth="1"/>
    <col min="2048" max="2048" width="15.6640625" style="2" customWidth="1"/>
    <col min="2049" max="2053" width="8.6640625" style="2" customWidth="1"/>
    <col min="2054" max="2056" width="10.6640625" style="2" customWidth="1"/>
    <col min="2057" max="2058" width="8.6640625" style="2" customWidth="1"/>
    <col min="2059" max="2301" width="9" style="2"/>
    <col min="2302" max="2302" width="3.33203125" style="2" customWidth="1"/>
    <col min="2303" max="2303" width="10.6640625" style="2" customWidth="1"/>
    <col min="2304" max="2304" width="15.6640625" style="2" customWidth="1"/>
    <col min="2305" max="2309" width="8.6640625" style="2" customWidth="1"/>
    <col min="2310" max="2312" width="10.6640625" style="2" customWidth="1"/>
    <col min="2313" max="2314" width="8.6640625" style="2" customWidth="1"/>
    <col min="2315" max="2557" width="9" style="2"/>
    <col min="2558" max="2558" width="3.33203125" style="2" customWidth="1"/>
    <col min="2559" max="2559" width="10.6640625" style="2" customWidth="1"/>
    <col min="2560" max="2560" width="15.6640625" style="2" customWidth="1"/>
    <col min="2561" max="2565" width="8.6640625" style="2" customWidth="1"/>
    <col min="2566" max="2568" width="10.6640625" style="2" customWidth="1"/>
    <col min="2569" max="2570" width="8.6640625" style="2" customWidth="1"/>
    <col min="2571" max="2813" width="9" style="2"/>
    <col min="2814" max="2814" width="3.33203125" style="2" customWidth="1"/>
    <col min="2815" max="2815" width="10.6640625" style="2" customWidth="1"/>
    <col min="2816" max="2816" width="15.6640625" style="2" customWidth="1"/>
    <col min="2817" max="2821" width="8.6640625" style="2" customWidth="1"/>
    <col min="2822" max="2824" width="10.6640625" style="2" customWidth="1"/>
    <col min="2825" max="2826" width="8.6640625" style="2" customWidth="1"/>
    <col min="2827" max="3069" width="9" style="2"/>
    <col min="3070" max="3070" width="3.33203125" style="2" customWidth="1"/>
    <col min="3071" max="3071" width="10.6640625" style="2" customWidth="1"/>
    <col min="3072" max="3072" width="15.6640625" style="2" customWidth="1"/>
    <col min="3073" max="3077" width="8.6640625" style="2" customWidth="1"/>
    <col min="3078" max="3080" width="10.6640625" style="2" customWidth="1"/>
    <col min="3081" max="3082" width="8.6640625" style="2" customWidth="1"/>
    <col min="3083" max="3325" width="9" style="2"/>
    <col min="3326" max="3326" width="3.33203125" style="2" customWidth="1"/>
    <col min="3327" max="3327" width="10.6640625" style="2" customWidth="1"/>
    <col min="3328" max="3328" width="15.6640625" style="2" customWidth="1"/>
    <col min="3329" max="3333" width="8.6640625" style="2" customWidth="1"/>
    <col min="3334" max="3336" width="10.6640625" style="2" customWidth="1"/>
    <col min="3337" max="3338" width="8.6640625" style="2" customWidth="1"/>
    <col min="3339" max="3581" width="9" style="2"/>
    <col min="3582" max="3582" width="3.33203125" style="2" customWidth="1"/>
    <col min="3583" max="3583" width="10.6640625" style="2" customWidth="1"/>
    <col min="3584" max="3584" width="15.6640625" style="2" customWidth="1"/>
    <col min="3585" max="3589" width="8.6640625" style="2" customWidth="1"/>
    <col min="3590" max="3592" width="10.6640625" style="2" customWidth="1"/>
    <col min="3593" max="3594" width="8.6640625" style="2" customWidth="1"/>
    <col min="3595" max="3837" width="9" style="2"/>
    <col min="3838" max="3838" width="3.33203125" style="2" customWidth="1"/>
    <col min="3839" max="3839" width="10.6640625" style="2" customWidth="1"/>
    <col min="3840" max="3840" width="15.6640625" style="2" customWidth="1"/>
    <col min="3841" max="3845" width="8.6640625" style="2" customWidth="1"/>
    <col min="3846" max="3848" width="10.6640625" style="2" customWidth="1"/>
    <col min="3849" max="3850" width="8.6640625" style="2" customWidth="1"/>
    <col min="3851" max="4093" width="9" style="2"/>
    <col min="4094" max="4094" width="3.33203125" style="2" customWidth="1"/>
    <col min="4095" max="4095" width="10.6640625" style="2" customWidth="1"/>
    <col min="4096" max="4096" width="15.6640625" style="2" customWidth="1"/>
    <col min="4097" max="4101" width="8.6640625" style="2" customWidth="1"/>
    <col min="4102" max="4104" width="10.6640625" style="2" customWidth="1"/>
    <col min="4105" max="4106" width="8.6640625" style="2" customWidth="1"/>
    <col min="4107" max="4349" width="9" style="2"/>
    <col min="4350" max="4350" width="3.33203125" style="2" customWidth="1"/>
    <col min="4351" max="4351" width="10.6640625" style="2" customWidth="1"/>
    <col min="4352" max="4352" width="15.6640625" style="2" customWidth="1"/>
    <col min="4353" max="4357" width="8.6640625" style="2" customWidth="1"/>
    <col min="4358" max="4360" width="10.6640625" style="2" customWidth="1"/>
    <col min="4361" max="4362" width="8.6640625" style="2" customWidth="1"/>
    <col min="4363" max="4605" width="9" style="2"/>
    <col min="4606" max="4606" width="3.33203125" style="2" customWidth="1"/>
    <col min="4607" max="4607" width="10.6640625" style="2" customWidth="1"/>
    <col min="4608" max="4608" width="15.6640625" style="2" customWidth="1"/>
    <col min="4609" max="4613" width="8.6640625" style="2" customWidth="1"/>
    <col min="4614" max="4616" width="10.6640625" style="2" customWidth="1"/>
    <col min="4617" max="4618" width="8.6640625" style="2" customWidth="1"/>
    <col min="4619" max="4861" width="9" style="2"/>
    <col min="4862" max="4862" width="3.33203125" style="2" customWidth="1"/>
    <col min="4863" max="4863" width="10.6640625" style="2" customWidth="1"/>
    <col min="4864" max="4864" width="15.6640625" style="2" customWidth="1"/>
    <col min="4865" max="4869" width="8.6640625" style="2" customWidth="1"/>
    <col min="4870" max="4872" width="10.6640625" style="2" customWidth="1"/>
    <col min="4873" max="4874" width="8.6640625" style="2" customWidth="1"/>
    <col min="4875" max="5117" width="9" style="2"/>
    <col min="5118" max="5118" width="3.33203125" style="2" customWidth="1"/>
    <col min="5119" max="5119" width="10.6640625" style="2" customWidth="1"/>
    <col min="5120" max="5120" width="15.6640625" style="2" customWidth="1"/>
    <col min="5121" max="5125" width="8.6640625" style="2" customWidth="1"/>
    <col min="5126" max="5128" width="10.6640625" style="2" customWidth="1"/>
    <col min="5129" max="5130" width="8.6640625" style="2" customWidth="1"/>
    <col min="5131" max="5373" width="9" style="2"/>
    <col min="5374" max="5374" width="3.33203125" style="2" customWidth="1"/>
    <col min="5375" max="5375" width="10.6640625" style="2" customWidth="1"/>
    <col min="5376" max="5376" width="15.6640625" style="2" customWidth="1"/>
    <col min="5377" max="5381" width="8.6640625" style="2" customWidth="1"/>
    <col min="5382" max="5384" width="10.6640625" style="2" customWidth="1"/>
    <col min="5385" max="5386" width="8.6640625" style="2" customWidth="1"/>
    <col min="5387" max="5629" width="9" style="2"/>
    <col min="5630" max="5630" width="3.33203125" style="2" customWidth="1"/>
    <col min="5631" max="5631" width="10.6640625" style="2" customWidth="1"/>
    <col min="5632" max="5632" width="15.6640625" style="2" customWidth="1"/>
    <col min="5633" max="5637" width="8.6640625" style="2" customWidth="1"/>
    <col min="5638" max="5640" width="10.6640625" style="2" customWidth="1"/>
    <col min="5641" max="5642" width="8.6640625" style="2" customWidth="1"/>
    <col min="5643" max="5885" width="9" style="2"/>
    <col min="5886" max="5886" width="3.33203125" style="2" customWidth="1"/>
    <col min="5887" max="5887" width="10.6640625" style="2" customWidth="1"/>
    <col min="5888" max="5888" width="15.6640625" style="2" customWidth="1"/>
    <col min="5889" max="5893" width="8.6640625" style="2" customWidth="1"/>
    <col min="5894" max="5896" width="10.6640625" style="2" customWidth="1"/>
    <col min="5897" max="5898" width="8.6640625" style="2" customWidth="1"/>
    <col min="5899" max="6141" width="9" style="2"/>
    <col min="6142" max="6142" width="3.33203125" style="2" customWidth="1"/>
    <col min="6143" max="6143" width="10.6640625" style="2" customWidth="1"/>
    <col min="6144" max="6144" width="15.6640625" style="2" customWidth="1"/>
    <col min="6145" max="6149" width="8.6640625" style="2" customWidth="1"/>
    <col min="6150" max="6152" width="10.6640625" style="2" customWidth="1"/>
    <col min="6153" max="6154" width="8.6640625" style="2" customWidth="1"/>
    <col min="6155" max="6397" width="9" style="2"/>
    <col min="6398" max="6398" width="3.33203125" style="2" customWidth="1"/>
    <col min="6399" max="6399" width="10.6640625" style="2" customWidth="1"/>
    <col min="6400" max="6400" width="15.6640625" style="2" customWidth="1"/>
    <col min="6401" max="6405" width="8.6640625" style="2" customWidth="1"/>
    <col min="6406" max="6408" width="10.6640625" style="2" customWidth="1"/>
    <col min="6409" max="6410" width="8.6640625" style="2" customWidth="1"/>
    <col min="6411" max="6653" width="9" style="2"/>
    <col min="6654" max="6654" width="3.33203125" style="2" customWidth="1"/>
    <col min="6655" max="6655" width="10.6640625" style="2" customWidth="1"/>
    <col min="6656" max="6656" width="15.6640625" style="2" customWidth="1"/>
    <col min="6657" max="6661" width="8.6640625" style="2" customWidth="1"/>
    <col min="6662" max="6664" width="10.6640625" style="2" customWidth="1"/>
    <col min="6665" max="6666" width="8.6640625" style="2" customWidth="1"/>
    <col min="6667" max="6909" width="9" style="2"/>
    <col min="6910" max="6910" width="3.33203125" style="2" customWidth="1"/>
    <col min="6911" max="6911" width="10.6640625" style="2" customWidth="1"/>
    <col min="6912" max="6912" width="15.6640625" style="2" customWidth="1"/>
    <col min="6913" max="6917" width="8.6640625" style="2" customWidth="1"/>
    <col min="6918" max="6920" width="10.6640625" style="2" customWidth="1"/>
    <col min="6921" max="6922" width="8.6640625" style="2" customWidth="1"/>
    <col min="6923" max="7165" width="9" style="2"/>
    <col min="7166" max="7166" width="3.33203125" style="2" customWidth="1"/>
    <col min="7167" max="7167" width="10.6640625" style="2" customWidth="1"/>
    <col min="7168" max="7168" width="15.6640625" style="2" customWidth="1"/>
    <col min="7169" max="7173" width="8.6640625" style="2" customWidth="1"/>
    <col min="7174" max="7176" width="10.6640625" style="2" customWidth="1"/>
    <col min="7177" max="7178" width="8.6640625" style="2" customWidth="1"/>
    <col min="7179" max="7421" width="9" style="2"/>
    <col min="7422" max="7422" width="3.33203125" style="2" customWidth="1"/>
    <col min="7423" max="7423" width="10.6640625" style="2" customWidth="1"/>
    <col min="7424" max="7424" width="15.6640625" style="2" customWidth="1"/>
    <col min="7425" max="7429" width="8.6640625" style="2" customWidth="1"/>
    <col min="7430" max="7432" width="10.6640625" style="2" customWidth="1"/>
    <col min="7433" max="7434" width="8.6640625" style="2" customWidth="1"/>
    <col min="7435" max="7677" width="9" style="2"/>
    <col min="7678" max="7678" width="3.33203125" style="2" customWidth="1"/>
    <col min="7679" max="7679" width="10.6640625" style="2" customWidth="1"/>
    <col min="7680" max="7680" width="15.6640625" style="2" customWidth="1"/>
    <col min="7681" max="7685" width="8.6640625" style="2" customWidth="1"/>
    <col min="7686" max="7688" width="10.6640625" style="2" customWidth="1"/>
    <col min="7689" max="7690" width="8.6640625" style="2" customWidth="1"/>
    <col min="7691" max="7933" width="9" style="2"/>
    <col min="7934" max="7934" width="3.33203125" style="2" customWidth="1"/>
    <col min="7935" max="7935" width="10.6640625" style="2" customWidth="1"/>
    <col min="7936" max="7936" width="15.6640625" style="2" customWidth="1"/>
    <col min="7937" max="7941" width="8.6640625" style="2" customWidth="1"/>
    <col min="7942" max="7944" width="10.6640625" style="2" customWidth="1"/>
    <col min="7945" max="7946" width="8.6640625" style="2" customWidth="1"/>
    <col min="7947" max="8189" width="9" style="2"/>
    <col min="8190" max="8190" width="3.33203125" style="2" customWidth="1"/>
    <col min="8191" max="8191" width="10.6640625" style="2" customWidth="1"/>
    <col min="8192" max="8192" width="15.6640625" style="2" customWidth="1"/>
    <col min="8193" max="8197" width="8.6640625" style="2" customWidth="1"/>
    <col min="8198" max="8200" width="10.6640625" style="2" customWidth="1"/>
    <col min="8201" max="8202" width="8.6640625" style="2" customWidth="1"/>
    <col min="8203" max="8445" width="9" style="2"/>
    <col min="8446" max="8446" width="3.33203125" style="2" customWidth="1"/>
    <col min="8447" max="8447" width="10.6640625" style="2" customWidth="1"/>
    <col min="8448" max="8448" width="15.6640625" style="2" customWidth="1"/>
    <col min="8449" max="8453" width="8.6640625" style="2" customWidth="1"/>
    <col min="8454" max="8456" width="10.6640625" style="2" customWidth="1"/>
    <col min="8457" max="8458" width="8.6640625" style="2" customWidth="1"/>
    <col min="8459" max="8701" width="9" style="2"/>
    <col min="8702" max="8702" width="3.33203125" style="2" customWidth="1"/>
    <col min="8703" max="8703" width="10.6640625" style="2" customWidth="1"/>
    <col min="8704" max="8704" width="15.6640625" style="2" customWidth="1"/>
    <col min="8705" max="8709" width="8.6640625" style="2" customWidth="1"/>
    <col min="8710" max="8712" width="10.6640625" style="2" customWidth="1"/>
    <col min="8713" max="8714" width="8.6640625" style="2" customWidth="1"/>
    <col min="8715" max="8957" width="9" style="2"/>
    <col min="8958" max="8958" width="3.33203125" style="2" customWidth="1"/>
    <col min="8959" max="8959" width="10.6640625" style="2" customWidth="1"/>
    <col min="8960" max="8960" width="15.6640625" style="2" customWidth="1"/>
    <col min="8961" max="8965" width="8.6640625" style="2" customWidth="1"/>
    <col min="8966" max="8968" width="10.6640625" style="2" customWidth="1"/>
    <col min="8969" max="8970" width="8.6640625" style="2" customWidth="1"/>
    <col min="8971" max="9213" width="9" style="2"/>
    <col min="9214" max="9214" width="3.33203125" style="2" customWidth="1"/>
    <col min="9215" max="9215" width="10.6640625" style="2" customWidth="1"/>
    <col min="9216" max="9216" width="15.6640625" style="2" customWidth="1"/>
    <col min="9217" max="9221" width="8.6640625" style="2" customWidth="1"/>
    <col min="9222" max="9224" width="10.6640625" style="2" customWidth="1"/>
    <col min="9225" max="9226" width="8.6640625" style="2" customWidth="1"/>
    <col min="9227" max="9469" width="9" style="2"/>
    <col min="9470" max="9470" width="3.33203125" style="2" customWidth="1"/>
    <col min="9471" max="9471" width="10.6640625" style="2" customWidth="1"/>
    <col min="9472" max="9472" width="15.6640625" style="2" customWidth="1"/>
    <col min="9473" max="9477" width="8.6640625" style="2" customWidth="1"/>
    <col min="9478" max="9480" width="10.6640625" style="2" customWidth="1"/>
    <col min="9481" max="9482" width="8.6640625" style="2" customWidth="1"/>
    <col min="9483" max="9725" width="9" style="2"/>
    <col min="9726" max="9726" width="3.33203125" style="2" customWidth="1"/>
    <col min="9727" max="9727" width="10.6640625" style="2" customWidth="1"/>
    <col min="9728" max="9728" width="15.6640625" style="2" customWidth="1"/>
    <col min="9729" max="9733" width="8.6640625" style="2" customWidth="1"/>
    <col min="9734" max="9736" width="10.6640625" style="2" customWidth="1"/>
    <col min="9737" max="9738" width="8.6640625" style="2" customWidth="1"/>
    <col min="9739" max="9981" width="9" style="2"/>
    <col min="9982" max="9982" width="3.33203125" style="2" customWidth="1"/>
    <col min="9983" max="9983" width="10.6640625" style="2" customWidth="1"/>
    <col min="9984" max="9984" width="15.6640625" style="2" customWidth="1"/>
    <col min="9985" max="9989" width="8.6640625" style="2" customWidth="1"/>
    <col min="9990" max="9992" width="10.6640625" style="2" customWidth="1"/>
    <col min="9993" max="9994" width="8.6640625" style="2" customWidth="1"/>
    <col min="9995" max="10237" width="9" style="2"/>
    <col min="10238" max="10238" width="3.33203125" style="2" customWidth="1"/>
    <col min="10239" max="10239" width="10.6640625" style="2" customWidth="1"/>
    <col min="10240" max="10240" width="15.6640625" style="2" customWidth="1"/>
    <col min="10241" max="10245" width="8.6640625" style="2" customWidth="1"/>
    <col min="10246" max="10248" width="10.6640625" style="2" customWidth="1"/>
    <col min="10249" max="10250" width="8.6640625" style="2" customWidth="1"/>
    <col min="10251" max="10493" width="9" style="2"/>
    <col min="10494" max="10494" width="3.33203125" style="2" customWidth="1"/>
    <col min="10495" max="10495" width="10.6640625" style="2" customWidth="1"/>
    <col min="10496" max="10496" width="15.6640625" style="2" customWidth="1"/>
    <col min="10497" max="10501" width="8.6640625" style="2" customWidth="1"/>
    <col min="10502" max="10504" width="10.6640625" style="2" customWidth="1"/>
    <col min="10505" max="10506" width="8.6640625" style="2" customWidth="1"/>
    <col min="10507" max="10749" width="9" style="2"/>
    <col min="10750" max="10750" width="3.33203125" style="2" customWidth="1"/>
    <col min="10751" max="10751" width="10.6640625" style="2" customWidth="1"/>
    <col min="10752" max="10752" width="15.6640625" style="2" customWidth="1"/>
    <col min="10753" max="10757" width="8.6640625" style="2" customWidth="1"/>
    <col min="10758" max="10760" width="10.6640625" style="2" customWidth="1"/>
    <col min="10761" max="10762" width="8.6640625" style="2" customWidth="1"/>
    <col min="10763" max="11005" width="9" style="2"/>
    <col min="11006" max="11006" width="3.33203125" style="2" customWidth="1"/>
    <col min="11007" max="11007" width="10.6640625" style="2" customWidth="1"/>
    <col min="11008" max="11008" width="15.6640625" style="2" customWidth="1"/>
    <col min="11009" max="11013" width="8.6640625" style="2" customWidth="1"/>
    <col min="11014" max="11016" width="10.6640625" style="2" customWidth="1"/>
    <col min="11017" max="11018" width="8.6640625" style="2" customWidth="1"/>
    <col min="11019" max="11261" width="9" style="2"/>
    <col min="11262" max="11262" width="3.33203125" style="2" customWidth="1"/>
    <col min="11263" max="11263" width="10.6640625" style="2" customWidth="1"/>
    <col min="11264" max="11264" width="15.6640625" style="2" customWidth="1"/>
    <col min="11265" max="11269" width="8.6640625" style="2" customWidth="1"/>
    <col min="11270" max="11272" width="10.6640625" style="2" customWidth="1"/>
    <col min="11273" max="11274" width="8.6640625" style="2" customWidth="1"/>
    <col min="11275" max="11517" width="9" style="2"/>
    <col min="11518" max="11518" width="3.33203125" style="2" customWidth="1"/>
    <col min="11519" max="11519" width="10.6640625" style="2" customWidth="1"/>
    <col min="11520" max="11520" width="15.6640625" style="2" customWidth="1"/>
    <col min="11521" max="11525" width="8.6640625" style="2" customWidth="1"/>
    <col min="11526" max="11528" width="10.6640625" style="2" customWidth="1"/>
    <col min="11529" max="11530" width="8.6640625" style="2" customWidth="1"/>
    <col min="11531" max="11773" width="9" style="2"/>
    <col min="11774" max="11774" width="3.33203125" style="2" customWidth="1"/>
    <col min="11775" max="11775" width="10.6640625" style="2" customWidth="1"/>
    <col min="11776" max="11776" width="15.6640625" style="2" customWidth="1"/>
    <col min="11777" max="11781" width="8.6640625" style="2" customWidth="1"/>
    <col min="11782" max="11784" width="10.6640625" style="2" customWidth="1"/>
    <col min="11785" max="11786" width="8.6640625" style="2" customWidth="1"/>
    <col min="11787" max="12029" width="9" style="2"/>
    <col min="12030" max="12030" width="3.33203125" style="2" customWidth="1"/>
    <col min="12031" max="12031" width="10.6640625" style="2" customWidth="1"/>
    <col min="12032" max="12032" width="15.6640625" style="2" customWidth="1"/>
    <col min="12033" max="12037" width="8.6640625" style="2" customWidth="1"/>
    <col min="12038" max="12040" width="10.6640625" style="2" customWidth="1"/>
    <col min="12041" max="12042" width="8.6640625" style="2" customWidth="1"/>
    <col min="12043" max="12285" width="9" style="2"/>
    <col min="12286" max="12286" width="3.33203125" style="2" customWidth="1"/>
    <col min="12287" max="12287" width="10.6640625" style="2" customWidth="1"/>
    <col min="12288" max="12288" width="15.6640625" style="2" customWidth="1"/>
    <col min="12289" max="12293" width="8.6640625" style="2" customWidth="1"/>
    <col min="12294" max="12296" width="10.6640625" style="2" customWidth="1"/>
    <col min="12297" max="12298" width="8.6640625" style="2" customWidth="1"/>
    <col min="12299" max="12541" width="9" style="2"/>
    <col min="12542" max="12542" width="3.33203125" style="2" customWidth="1"/>
    <col min="12543" max="12543" width="10.6640625" style="2" customWidth="1"/>
    <col min="12544" max="12544" width="15.6640625" style="2" customWidth="1"/>
    <col min="12545" max="12549" width="8.6640625" style="2" customWidth="1"/>
    <col min="12550" max="12552" width="10.6640625" style="2" customWidth="1"/>
    <col min="12553" max="12554" width="8.6640625" style="2" customWidth="1"/>
    <col min="12555" max="12797" width="9" style="2"/>
    <col min="12798" max="12798" width="3.33203125" style="2" customWidth="1"/>
    <col min="12799" max="12799" width="10.6640625" style="2" customWidth="1"/>
    <col min="12800" max="12800" width="15.6640625" style="2" customWidth="1"/>
    <col min="12801" max="12805" width="8.6640625" style="2" customWidth="1"/>
    <col min="12806" max="12808" width="10.6640625" style="2" customWidth="1"/>
    <col min="12809" max="12810" width="8.6640625" style="2" customWidth="1"/>
    <col min="12811" max="13053" width="9" style="2"/>
    <col min="13054" max="13054" width="3.33203125" style="2" customWidth="1"/>
    <col min="13055" max="13055" width="10.6640625" style="2" customWidth="1"/>
    <col min="13056" max="13056" width="15.6640625" style="2" customWidth="1"/>
    <col min="13057" max="13061" width="8.6640625" style="2" customWidth="1"/>
    <col min="13062" max="13064" width="10.6640625" style="2" customWidth="1"/>
    <col min="13065" max="13066" width="8.6640625" style="2" customWidth="1"/>
    <col min="13067" max="13309" width="9" style="2"/>
    <col min="13310" max="13310" width="3.33203125" style="2" customWidth="1"/>
    <col min="13311" max="13311" width="10.6640625" style="2" customWidth="1"/>
    <col min="13312" max="13312" width="15.6640625" style="2" customWidth="1"/>
    <col min="13313" max="13317" width="8.6640625" style="2" customWidth="1"/>
    <col min="13318" max="13320" width="10.6640625" style="2" customWidth="1"/>
    <col min="13321" max="13322" width="8.6640625" style="2" customWidth="1"/>
    <col min="13323" max="13565" width="9" style="2"/>
    <col min="13566" max="13566" width="3.33203125" style="2" customWidth="1"/>
    <col min="13567" max="13567" width="10.6640625" style="2" customWidth="1"/>
    <col min="13568" max="13568" width="15.6640625" style="2" customWidth="1"/>
    <col min="13569" max="13573" width="8.6640625" style="2" customWidth="1"/>
    <col min="13574" max="13576" width="10.6640625" style="2" customWidth="1"/>
    <col min="13577" max="13578" width="8.6640625" style="2" customWidth="1"/>
    <col min="13579" max="13821" width="9" style="2"/>
    <col min="13822" max="13822" width="3.33203125" style="2" customWidth="1"/>
    <col min="13823" max="13823" width="10.6640625" style="2" customWidth="1"/>
    <col min="13824" max="13824" width="15.6640625" style="2" customWidth="1"/>
    <col min="13825" max="13829" width="8.6640625" style="2" customWidth="1"/>
    <col min="13830" max="13832" width="10.6640625" style="2" customWidth="1"/>
    <col min="13833" max="13834" width="8.6640625" style="2" customWidth="1"/>
    <col min="13835" max="14077" width="9" style="2"/>
    <col min="14078" max="14078" width="3.33203125" style="2" customWidth="1"/>
    <col min="14079" max="14079" width="10.6640625" style="2" customWidth="1"/>
    <col min="14080" max="14080" width="15.6640625" style="2" customWidth="1"/>
    <col min="14081" max="14085" width="8.6640625" style="2" customWidth="1"/>
    <col min="14086" max="14088" width="10.6640625" style="2" customWidth="1"/>
    <col min="14089" max="14090" width="8.6640625" style="2" customWidth="1"/>
    <col min="14091" max="14333" width="9" style="2"/>
    <col min="14334" max="14334" width="3.33203125" style="2" customWidth="1"/>
    <col min="14335" max="14335" width="10.6640625" style="2" customWidth="1"/>
    <col min="14336" max="14336" width="15.6640625" style="2" customWidth="1"/>
    <col min="14337" max="14341" width="8.6640625" style="2" customWidth="1"/>
    <col min="14342" max="14344" width="10.6640625" style="2" customWidth="1"/>
    <col min="14345" max="14346" width="8.6640625" style="2" customWidth="1"/>
    <col min="14347" max="14589" width="9" style="2"/>
    <col min="14590" max="14590" width="3.33203125" style="2" customWidth="1"/>
    <col min="14591" max="14591" width="10.6640625" style="2" customWidth="1"/>
    <col min="14592" max="14592" width="15.6640625" style="2" customWidth="1"/>
    <col min="14593" max="14597" width="8.6640625" style="2" customWidth="1"/>
    <col min="14598" max="14600" width="10.6640625" style="2" customWidth="1"/>
    <col min="14601" max="14602" width="8.6640625" style="2" customWidth="1"/>
    <col min="14603" max="14845" width="9" style="2"/>
    <col min="14846" max="14846" width="3.33203125" style="2" customWidth="1"/>
    <col min="14847" max="14847" width="10.6640625" style="2" customWidth="1"/>
    <col min="14848" max="14848" width="15.6640625" style="2" customWidth="1"/>
    <col min="14849" max="14853" width="8.6640625" style="2" customWidth="1"/>
    <col min="14854" max="14856" width="10.6640625" style="2" customWidth="1"/>
    <col min="14857" max="14858" width="8.6640625" style="2" customWidth="1"/>
    <col min="14859" max="15101" width="9" style="2"/>
    <col min="15102" max="15102" width="3.33203125" style="2" customWidth="1"/>
    <col min="15103" max="15103" width="10.6640625" style="2" customWidth="1"/>
    <col min="15104" max="15104" width="15.6640625" style="2" customWidth="1"/>
    <col min="15105" max="15109" width="8.6640625" style="2" customWidth="1"/>
    <col min="15110" max="15112" width="10.6640625" style="2" customWidth="1"/>
    <col min="15113" max="15114" width="8.6640625" style="2" customWidth="1"/>
    <col min="15115" max="15357" width="9" style="2"/>
    <col min="15358" max="15358" width="3.33203125" style="2" customWidth="1"/>
    <col min="15359" max="15359" width="10.6640625" style="2" customWidth="1"/>
    <col min="15360" max="15360" width="15.6640625" style="2" customWidth="1"/>
    <col min="15361" max="15365" width="8.6640625" style="2" customWidth="1"/>
    <col min="15366" max="15368" width="10.6640625" style="2" customWidth="1"/>
    <col min="15369" max="15370" width="8.6640625" style="2" customWidth="1"/>
    <col min="15371" max="15613" width="9" style="2"/>
    <col min="15614" max="15614" width="3.33203125" style="2" customWidth="1"/>
    <col min="15615" max="15615" width="10.6640625" style="2" customWidth="1"/>
    <col min="15616" max="15616" width="15.6640625" style="2" customWidth="1"/>
    <col min="15617" max="15621" width="8.6640625" style="2" customWidth="1"/>
    <col min="15622" max="15624" width="10.6640625" style="2" customWidth="1"/>
    <col min="15625" max="15626" width="8.6640625" style="2" customWidth="1"/>
    <col min="15627" max="15869" width="9" style="2"/>
    <col min="15870" max="15870" width="3.33203125" style="2" customWidth="1"/>
    <col min="15871" max="15871" width="10.6640625" style="2" customWidth="1"/>
    <col min="15872" max="15872" width="15.6640625" style="2" customWidth="1"/>
    <col min="15873" max="15877" width="8.6640625" style="2" customWidth="1"/>
    <col min="15878" max="15880" width="10.6640625" style="2" customWidth="1"/>
    <col min="15881" max="15882" width="8.6640625" style="2" customWidth="1"/>
    <col min="15883" max="16125" width="9" style="2"/>
    <col min="16126" max="16126" width="3.33203125" style="2" customWidth="1"/>
    <col min="16127" max="16127" width="10.6640625" style="2" customWidth="1"/>
    <col min="16128" max="16128" width="15.6640625" style="2" customWidth="1"/>
    <col min="16129" max="16133" width="8.6640625" style="2" customWidth="1"/>
    <col min="16134" max="16136" width="10.6640625" style="2" customWidth="1"/>
    <col min="16137" max="16138" width="8.6640625" style="2" customWidth="1"/>
    <col min="16139" max="16381" width="9" style="2"/>
    <col min="16382" max="16384" width="9" style="2" customWidth="1"/>
  </cols>
  <sheetData>
    <row r="1" spans="1:10" ht="22.5" customHeight="1" x14ac:dyDescent="0.2">
      <c r="A1" s="215" t="s">
        <v>293</v>
      </c>
      <c r="B1" s="215"/>
      <c r="C1" s="215"/>
      <c r="D1" s="215"/>
      <c r="E1" s="215"/>
      <c r="F1" s="215"/>
      <c r="G1" s="215"/>
      <c r="H1" s="215"/>
      <c r="I1" s="154"/>
      <c r="J1" s="154"/>
    </row>
    <row r="2" spans="1:10" ht="22.5" customHeight="1" x14ac:dyDescent="0.2">
      <c r="C2" s="152"/>
      <c r="D2" s="153" t="s">
        <v>37</v>
      </c>
      <c r="I2" s="155"/>
      <c r="J2" s="155"/>
    </row>
    <row r="3" spans="1:10" ht="22.5" customHeight="1" x14ac:dyDescent="0.2">
      <c r="D3" s="153" t="s">
        <v>36</v>
      </c>
      <c r="I3" s="155"/>
      <c r="J3" s="155"/>
    </row>
    <row r="4" spans="1:10" ht="22.5" customHeight="1" x14ac:dyDescent="0.2">
      <c r="D4" s="153" t="s">
        <v>40</v>
      </c>
      <c r="I4" s="156"/>
      <c r="J4" s="157"/>
    </row>
    <row r="5" spans="1:10" ht="22.5" customHeight="1" x14ac:dyDescent="0.2">
      <c r="I5" s="156"/>
      <c r="J5" s="157"/>
    </row>
    <row r="6" spans="1:10" ht="22.5" customHeight="1" x14ac:dyDescent="0.2">
      <c r="A6" s="7"/>
      <c r="B6" s="8" t="s">
        <v>0</v>
      </c>
      <c r="C6" s="9"/>
      <c r="D6" s="220" t="s">
        <v>25</v>
      </c>
      <c r="E6" s="221"/>
      <c r="F6" s="221"/>
      <c r="G6" s="221"/>
      <c r="H6" s="222"/>
      <c r="I6" s="141"/>
      <c r="J6" s="141"/>
    </row>
    <row r="7" spans="1:10" ht="90" customHeight="1" x14ac:dyDescent="0.2">
      <c r="A7" s="225" t="s">
        <v>26</v>
      </c>
      <c r="B7" s="227" t="s">
        <v>4</v>
      </c>
      <c r="C7" s="229" t="s">
        <v>27</v>
      </c>
      <c r="D7" s="10" t="s">
        <v>28</v>
      </c>
      <c r="E7" s="10" t="s">
        <v>29</v>
      </c>
      <c r="F7" s="10" t="s">
        <v>30</v>
      </c>
      <c r="G7" s="10" t="s">
        <v>31</v>
      </c>
      <c r="H7" s="10" t="s">
        <v>32</v>
      </c>
      <c r="I7" s="144"/>
      <c r="J7" s="144"/>
    </row>
    <row r="8" spans="1:10" ht="22.5" customHeight="1" x14ac:dyDescent="0.2">
      <c r="A8" s="226"/>
      <c r="B8" s="228"/>
      <c r="C8" s="230"/>
      <c r="D8" s="12" t="s">
        <v>21</v>
      </c>
      <c r="E8" s="14" t="s">
        <v>33</v>
      </c>
      <c r="F8" s="14" t="s">
        <v>34</v>
      </c>
      <c r="G8" s="12" t="s">
        <v>21</v>
      </c>
      <c r="H8" s="12" t="s">
        <v>35</v>
      </c>
      <c r="I8" s="144"/>
      <c r="J8" s="144"/>
    </row>
    <row r="9" spans="1:10" ht="22.5" customHeight="1" x14ac:dyDescent="0.2">
      <c r="A9" s="15">
        <v>1</v>
      </c>
      <c r="B9" s="115"/>
      <c r="C9" s="16"/>
      <c r="D9" s="17"/>
      <c r="E9" s="17"/>
      <c r="F9" s="17"/>
      <c r="G9" s="17"/>
      <c r="H9" s="17"/>
      <c r="I9" s="141"/>
      <c r="J9" s="141"/>
    </row>
    <row r="10" spans="1:10" ht="22.5" customHeight="1" x14ac:dyDescent="0.2">
      <c r="A10" s="18">
        <v>2</v>
      </c>
      <c r="B10" s="115"/>
      <c r="C10" s="19"/>
      <c r="D10" s="20"/>
      <c r="E10" s="20"/>
      <c r="F10" s="20"/>
      <c r="G10" s="20"/>
      <c r="H10" s="20"/>
      <c r="I10" s="141"/>
      <c r="J10" s="141"/>
    </row>
    <row r="11" spans="1:10" ht="22.5" customHeight="1" x14ac:dyDescent="0.2">
      <c r="A11" s="18">
        <v>3</v>
      </c>
      <c r="B11" s="115"/>
      <c r="C11" s="19"/>
      <c r="D11" s="20"/>
      <c r="E11" s="20"/>
      <c r="F11" s="20"/>
      <c r="G11" s="20"/>
      <c r="H11" s="20"/>
      <c r="I11" s="141"/>
      <c r="J11" s="141"/>
    </row>
    <row r="12" spans="1:10" ht="22.5" customHeight="1" x14ac:dyDescent="0.2">
      <c r="A12" s="18">
        <v>4</v>
      </c>
      <c r="B12" s="115"/>
      <c r="C12" s="19"/>
      <c r="D12" s="20"/>
      <c r="E12" s="20"/>
      <c r="F12" s="20"/>
      <c r="G12" s="20"/>
      <c r="H12" s="20"/>
      <c r="I12" s="141"/>
      <c r="J12" s="141"/>
    </row>
    <row r="13" spans="1:10" ht="22.5" customHeight="1" x14ac:dyDescent="0.2">
      <c r="A13" s="18">
        <v>5</v>
      </c>
      <c r="B13" s="115"/>
      <c r="C13" s="19"/>
      <c r="D13" s="20"/>
      <c r="E13" s="20"/>
      <c r="F13" s="20"/>
      <c r="G13" s="20"/>
      <c r="H13" s="20"/>
      <c r="I13" s="141"/>
      <c r="J13" s="141"/>
    </row>
    <row r="14" spans="1:10" ht="22.5" customHeight="1" x14ac:dyDescent="0.2">
      <c r="A14" s="18">
        <v>6</v>
      </c>
      <c r="B14" s="115"/>
      <c r="C14" s="19"/>
      <c r="D14" s="20"/>
      <c r="E14" s="20"/>
      <c r="F14" s="20"/>
      <c r="G14" s="20"/>
      <c r="H14" s="20"/>
      <c r="I14" s="141"/>
      <c r="J14" s="141"/>
    </row>
    <row r="15" spans="1:10" ht="22.5" customHeight="1" x14ac:dyDescent="0.2">
      <c r="A15" s="18">
        <v>7</v>
      </c>
      <c r="B15" s="115"/>
      <c r="C15" s="19"/>
      <c r="D15" s="20"/>
      <c r="E15" s="20"/>
      <c r="F15" s="20"/>
      <c r="G15" s="20"/>
      <c r="H15" s="20"/>
      <c r="I15" s="141"/>
      <c r="J15" s="141"/>
    </row>
    <row r="16" spans="1:10" ht="22.5" customHeight="1" x14ac:dyDescent="0.2">
      <c r="A16" s="18">
        <v>8</v>
      </c>
      <c r="B16" s="115"/>
      <c r="C16" s="19"/>
      <c r="D16" s="20"/>
      <c r="E16" s="20"/>
      <c r="F16" s="20"/>
      <c r="G16" s="20"/>
      <c r="H16" s="20"/>
      <c r="I16" s="141"/>
      <c r="J16" s="141"/>
    </row>
    <row r="17" spans="1:10" ht="22.5" customHeight="1" x14ac:dyDescent="0.2">
      <c r="A17" s="18">
        <v>9</v>
      </c>
      <c r="B17" s="115"/>
      <c r="C17" s="19"/>
      <c r="D17" s="20"/>
      <c r="E17" s="20"/>
      <c r="F17" s="20"/>
      <c r="G17" s="20"/>
      <c r="H17" s="20"/>
      <c r="I17" s="141"/>
      <c r="J17" s="141"/>
    </row>
    <row r="18" spans="1:10" ht="22.5" customHeight="1" x14ac:dyDescent="0.2">
      <c r="A18" s="18">
        <v>10</v>
      </c>
      <c r="B18" s="115"/>
      <c r="C18" s="19"/>
      <c r="D18" s="20"/>
      <c r="E18" s="20"/>
      <c r="F18" s="20"/>
      <c r="G18" s="20"/>
      <c r="H18" s="20"/>
      <c r="I18" s="141"/>
      <c r="J18" s="141"/>
    </row>
    <row r="19" spans="1:10" ht="22.5" customHeight="1" x14ac:dyDescent="0.2">
      <c r="A19" s="18">
        <v>11</v>
      </c>
      <c r="B19" s="115"/>
      <c r="C19" s="19"/>
      <c r="D19" s="20"/>
      <c r="E19" s="20"/>
      <c r="F19" s="20"/>
      <c r="G19" s="20"/>
      <c r="H19" s="20"/>
      <c r="I19" s="141"/>
      <c r="J19" s="141"/>
    </row>
    <row r="20" spans="1:10" ht="22.5" customHeight="1" x14ac:dyDescent="0.2">
      <c r="A20" s="18">
        <v>12</v>
      </c>
      <c r="B20" s="115"/>
      <c r="C20" s="19"/>
      <c r="D20" s="20"/>
      <c r="E20" s="20"/>
      <c r="F20" s="20"/>
      <c r="G20" s="20"/>
      <c r="H20" s="20"/>
      <c r="I20" s="141"/>
      <c r="J20" s="141"/>
    </row>
    <row r="21" spans="1:10" ht="22.5" customHeight="1" x14ac:dyDescent="0.2">
      <c r="A21" s="18">
        <v>13</v>
      </c>
      <c r="B21" s="115"/>
      <c r="C21" s="19"/>
      <c r="D21" s="20"/>
      <c r="E21" s="20"/>
      <c r="F21" s="20"/>
      <c r="G21" s="20"/>
      <c r="H21" s="20"/>
      <c r="I21" s="141"/>
      <c r="J21" s="141"/>
    </row>
    <row r="22" spans="1:10" ht="22.5" customHeight="1" x14ac:dyDescent="0.2">
      <c r="A22" s="18">
        <v>14</v>
      </c>
      <c r="B22" s="115"/>
      <c r="C22" s="19"/>
      <c r="D22" s="20"/>
      <c r="E22" s="20"/>
      <c r="F22" s="20"/>
      <c r="G22" s="20"/>
      <c r="H22" s="20"/>
      <c r="I22" s="141"/>
      <c r="J22" s="141"/>
    </row>
    <row r="23" spans="1:10" ht="22.5" customHeight="1" x14ac:dyDescent="0.2">
      <c r="A23" s="18">
        <v>15</v>
      </c>
      <c r="B23" s="115"/>
      <c r="C23" s="19"/>
      <c r="D23" s="20"/>
      <c r="E23" s="20"/>
      <c r="F23" s="20"/>
      <c r="G23" s="20"/>
      <c r="H23" s="20"/>
      <c r="I23" s="141"/>
      <c r="J23" s="141"/>
    </row>
    <row r="24" spans="1:10" ht="22.5" customHeight="1" x14ac:dyDescent="0.2">
      <c r="A24" s="18">
        <v>16</v>
      </c>
      <c r="B24" s="115"/>
      <c r="C24" s="19"/>
      <c r="D24" s="20"/>
      <c r="E24" s="20"/>
      <c r="F24" s="20"/>
      <c r="G24" s="20"/>
      <c r="H24" s="20"/>
      <c r="I24" s="141"/>
      <c r="J24" s="141"/>
    </row>
    <row r="25" spans="1:10" ht="22.5" customHeight="1" x14ac:dyDescent="0.2">
      <c r="A25" s="18">
        <v>17</v>
      </c>
      <c r="B25" s="115"/>
      <c r="C25" s="19"/>
      <c r="D25" s="20"/>
      <c r="E25" s="20"/>
      <c r="F25" s="20"/>
      <c r="G25" s="20"/>
      <c r="H25" s="20"/>
      <c r="I25" s="141"/>
      <c r="J25" s="141"/>
    </row>
    <row r="26" spans="1:10" ht="22.5" customHeight="1" x14ac:dyDescent="0.2">
      <c r="A26" s="18">
        <v>18</v>
      </c>
      <c r="B26" s="115"/>
      <c r="C26" s="19"/>
      <c r="D26" s="20"/>
      <c r="E26" s="20"/>
      <c r="F26" s="20"/>
      <c r="G26" s="20"/>
      <c r="H26" s="20"/>
      <c r="I26" s="141"/>
      <c r="J26" s="141"/>
    </row>
    <row r="27" spans="1:10" ht="22.5" customHeight="1" x14ac:dyDescent="0.2">
      <c r="A27" s="18">
        <v>19</v>
      </c>
      <c r="B27" s="115"/>
      <c r="C27" s="19"/>
      <c r="D27" s="20"/>
      <c r="E27" s="20"/>
      <c r="F27" s="20"/>
      <c r="G27" s="20"/>
      <c r="H27" s="20"/>
      <c r="I27" s="141"/>
      <c r="J27" s="141"/>
    </row>
    <row r="28" spans="1:10" ht="22.5" customHeight="1" x14ac:dyDescent="0.2">
      <c r="A28" s="18">
        <v>20</v>
      </c>
      <c r="B28" s="115"/>
      <c r="C28" s="19"/>
      <c r="D28" s="20"/>
      <c r="E28" s="20"/>
      <c r="F28" s="20"/>
      <c r="G28" s="20"/>
      <c r="H28" s="20"/>
      <c r="I28" s="141"/>
      <c r="J28" s="141"/>
    </row>
    <row r="29" spans="1:10" ht="22.5" customHeight="1" x14ac:dyDescent="0.2">
      <c r="A29" s="216" t="s">
        <v>22</v>
      </c>
      <c r="B29" s="217"/>
      <c r="C29" s="218"/>
      <c r="D29" s="21">
        <f>SUM(D9:D28)</f>
        <v>0</v>
      </c>
      <c r="E29" s="21">
        <f>SUM(E9:E28)</f>
        <v>0</v>
      </c>
      <c r="F29" s="21">
        <f>SUM(F9:F28)</f>
        <v>0</v>
      </c>
      <c r="G29" s="21">
        <f>SUM(G9:G28)</f>
        <v>0</v>
      </c>
      <c r="H29" s="21">
        <f>SUM(H9:H28)</f>
        <v>0</v>
      </c>
      <c r="I29" s="147"/>
      <c r="J29" s="147"/>
    </row>
    <row r="30" spans="1:10" ht="22.5" customHeight="1" x14ac:dyDescent="0.2">
      <c r="A30" s="219" t="s">
        <v>23</v>
      </c>
      <c r="B30" s="219"/>
      <c r="C30" s="219"/>
      <c r="D30" s="24"/>
      <c r="E30" s="24"/>
      <c r="F30" s="24"/>
      <c r="G30" s="24"/>
      <c r="H30" s="24"/>
      <c r="I30" s="150"/>
      <c r="J30" s="150"/>
    </row>
    <row r="31" spans="1:10" ht="22.5" customHeight="1" x14ac:dyDescent="0.2">
      <c r="A31" s="219" t="s">
        <v>24</v>
      </c>
      <c r="B31" s="219"/>
      <c r="C31" s="219"/>
      <c r="D31" s="24">
        <f>D29*D30</f>
        <v>0</v>
      </c>
      <c r="E31" s="24">
        <f>E29*E30</f>
        <v>0</v>
      </c>
      <c r="F31" s="24">
        <f>F29*F30</f>
        <v>0</v>
      </c>
      <c r="G31" s="24">
        <f>G29*G30</f>
        <v>0</v>
      </c>
      <c r="H31" s="24">
        <f>H29*H30</f>
        <v>0</v>
      </c>
      <c r="I31" s="150"/>
      <c r="J31" s="150"/>
    </row>
  </sheetData>
  <mergeCells count="8">
    <mergeCell ref="A1:H1"/>
    <mergeCell ref="A29:C29"/>
    <mergeCell ref="A30:C30"/>
    <mergeCell ref="A31:C31"/>
    <mergeCell ref="D6:H6"/>
    <mergeCell ref="A7:A8"/>
    <mergeCell ref="B7:B8"/>
    <mergeCell ref="C7:C8"/>
  </mergeCells>
  <phoneticPr fontId="2"/>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0"/>
  <sheetViews>
    <sheetView workbookViewId="0">
      <selection activeCell="A2" sqref="A2:H2"/>
    </sheetView>
  </sheetViews>
  <sheetFormatPr defaultColWidth="10.44140625" defaultRowHeight="22.5" customHeight="1" x14ac:dyDescent="0.2"/>
  <cols>
    <col min="1" max="2" width="10.44140625" style="1"/>
    <col min="3" max="10" width="8.77734375" style="1" customWidth="1"/>
    <col min="11" max="16384" width="10.44140625" style="1"/>
  </cols>
  <sheetData>
    <row r="1" spans="1:10" ht="22.5" customHeight="1" x14ac:dyDescent="0.2">
      <c r="A1" s="236" t="s">
        <v>305</v>
      </c>
      <c r="B1" s="236"/>
      <c r="C1" s="236"/>
      <c r="D1" s="236"/>
      <c r="E1" s="236"/>
      <c r="F1" s="236"/>
      <c r="G1" s="236"/>
      <c r="H1" s="236"/>
      <c r="I1" s="236"/>
      <c r="J1" s="236"/>
    </row>
    <row r="2" spans="1:10" ht="22.5" customHeight="1" x14ac:dyDescent="0.2">
      <c r="A2" s="176" t="s">
        <v>307</v>
      </c>
      <c r="B2" s="176"/>
      <c r="C2" s="176"/>
      <c r="D2" s="176"/>
      <c r="E2" s="176"/>
      <c r="F2" s="176"/>
      <c r="G2" s="176"/>
      <c r="H2" s="176"/>
    </row>
    <row r="3" spans="1:10" ht="22.5" customHeight="1" x14ac:dyDescent="0.2">
      <c r="A3" s="32"/>
      <c r="B3" s="32"/>
      <c r="C3" s="239" t="s">
        <v>44</v>
      </c>
      <c r="D3" s="240"/>
      <c r="E3" s="240"/>
      <c r="F3" s="241"/>
      <c r="G3" s="239" t="s">
        <v>45</v>
      </c>
      <c r="H3" s="241"/>
      <c r="I3" s="251" t="s">
        <v>298</v>
      </c>
      <c r="J3" s="252"/>
    </row>
    <row r="4" spans="1:10" ht="22.5" customHeight="1" x14ac:dyDescent="0.2">
      <c r="A4" s="33"/>
      <c r="B4" s="34"/>
      <c r="C4" s="239" t="s">
        <v>168</v>
      </c>
      <c r="D4" s="241"/>
      <c r="E4" s="239" t="s">
        <v>265</v>
      </c>
      <c r="F4" s="241"/>
      <c r="G4" s="239" t="s">
        <v>46</v>
      </c>
      <c r="H4" s="241"/>
      <c r="I4" s="253" t="s">
        <v>299</v>
      </c>
      <c r="J4" s="254"/>
    </row>
    <row r="5" spans="1:10" ht="22.5" customHeight="1" x14ac:dyDescent="0.2">
      <c r="A5" s="238" t="s">
        <v>47</v>
      </c>
      <c r="B5" s="173"/>
      <c r="C5" s="35" t="s">
        <v>61</v>
      </c>
      <c r="D5" s="36"/>
      <c r="E5" s="37">
        <v>1.4</v>
      </c>
      <c r="F5" s="36"/>
      <c r="G5" s="37">
        <v>1.4</v>
      </c>
      <c r="H5" s="36"/>
      <c r="I5" s="169">
        <v>1.1000000000000001</v>
      </c>
      <c r="J5" s="36"/>
    </row>
    <row r="6" spans="1:10" ht="22.5" customHeight="1" x14ac:dyDescent="0.2">
      <c r="A6" s="238" t="s">
        <v>48</v>
      </c>
      <c r="B6" s="173"/>
      <c r="C6" s="38" t="s">
        <v>63</v>
      </c>
      <c r="D6" s="158"/>
      <c r="E6" s="37">
        <v>1.8</v>
      </c>
      <c r="F6" s="36"/>
      <c r="G6" s="37">
        <v>2.35</v>
      </c>
      <c r="H6" s="36" t="s">
        <v>49</v>
      </c>
      <c r="I6" s="255">
        <v>1.48</v>
      </c>
      <c r="J6" s="158"/>
    </row>
    <row r="7" spans="1:10" ht="22.2" customHeight="1" x14ac:dyDescent="0.2">
      <c r="A7" s="242" t="s">
        <v>302</v>
      </c>
      <c r="B7" s="243"/>
      <c r="C7" s="160" t="s">
        <v>62</v>
      </c>
      <c r="D7" s="34"/>
      <c r="E7" s="37">
        <v>1.8</v>
      </c>
      <c r="F7" s="36"/>
      <c r="G7" s="37">
        <v>2.35</v>
      </c>
      <c r="H7" s="36"/>
      <c r="I7" s="256"/>
      <c r="J7" s="34"/>
    </row>
    <row r="8" spans="1:10" ht="22.5" customHeight="1" x14ac:dyDescent="0.2">
      <c r="A8" s="238" t="s">
        <v>50</v>
      </c>
      <c r="B8" s="173"/>
      <c r="C8" s="35" t="s">
        <v>64</v>
      </c>
      <c r="D8" s="36"/>
      <c r="E8" s="37">
        <v>0.5</v>
      </c>
      <c r="F8" s="36"/>
      <c r="G8" s="37"/>
      <c r="H8" s="36"/>
      <c r="I8" s="169">
        <v>0.55000000000000004</v>
      </c>
      <c r="J8" s="36"/>
    </row>
    <row r="9" spans="1:10" ht="22.5" customHeight="1" x14ac:dyDescent="0.2">
      <c r="A9" s="246" t="s">
        <v>65</v>
      </c>
      <c r="B9" s="247"/>
      <c r="C9" s="159"/>
      <c r="D9" s="158"/>
      <c r="E9" s="38"/>
      <c r="F9" s="158"/>
      <c r="G9" s="165" t="s">
        <v>301</v>
      </c>
      <c r="H9" s="158" t="s">
        <v>300</v>
      </c>
      <c r="I9" s="169">
        <v>0.26</v>
      </c>
      <c r="J9" s="36"/>
    </row>
    <row r="10" spans="1:10" ht="22.5" customHeight="1" x14ac:dyDescent="0.2">
      <c r="A10" s="238" t="s">
        <v>52</v>
      </c>
      <c r="B10" s="173"/>
      <c r="C10" s="39" t="s">
        <v>51</v>
      </c>
      <c r="D10" s="36"/>
      <c r="E10" s="41" t="s">
        <v>51</v>
      </c>
      <c r="F10" s="36"/>
      <c r="G10" s="42">
        <v>2</v>
      </c>
      <c r="H10" s="36" t="s">
        <v>304</v>
      </c>
      <c r="I10" s="170" t="s">
        <v>51</v>
      </c>
      <c r="J10" s="36"/>
    </row>
    <row r="11" spans="1:10" s="138" customFormat="1" ht="22.5" customHeight="1" x14ac:dyDescent="0.2">
      <c r="A11" s="238" t="s">
        <v>54</v>
      </c>
      <c r="B11" s="173"/>
      <c r="C11" s="140" t="s">
        <v>51</v>
      </c>
      <c r="D11" s="36"/>
      <c r="E11" s="139" t="s">
        <v>51</v>
      </c>
      <c r="F11" s="36"/>
      <c r="G11" s="37">
        <v>1.1000000000000001</v>
      </c>
      <c r="H11" s="36"/>
      <c r="I11" s="169">
        <v>0.35</v>
      </c>
      <c r="J11" s="36"/>
    </row>
    <row r="12" spans="1:10" ht="22.5" customHeight="1" x14ac:dyDescent="0.2">
      <c r="A12" s="238" t="s">
        <v>66</v>
      </c>
      <c r="B12" s="173"/>
      <c r="C12" s="248" t="s">
        <v>51</v>
      </c>
      <c r="D12" s="158"/>
      <c r="E12" s="162">
        <v>0.2</v>
      </c>
      <c r="F12" s="158" t="s">
        <v>303</v>
      </c>
      <c r="G12" s="38"/>
      <c r="H12" s="158"/>
      <c r="I12" s="164"/>
      <c r="J12" s="158"/>
    </row>
    <row r="13" spans="1:10" ht="22.5" customHeight="1" x14ac:dyDescent="0.2">
      <c r="A13" s="238"/>
      <c r="B13" s="173"/>
      <c r="C13" s="249"/>
      <c r="D13" s="34"/>
      <c r="E13" s="258" t="s">
        <v>53</v>
      </c>
      <c r="F13" s="259"/>
      <c r="G13" s="40"/>
      <c r="H13" s="34"/>
      <c r="I13" s="167"/>
      <c r="J13" s="34"/>
    </row>
    <row r="14" spans="1:10" ht="22.5" customHeight="1" x14ac:dyDescent="0.2">
      <c r="A14" s="238" t="s">
        <v>58</v>
      </c>
      <c r="B14" s="173"/>
      <c r="C14" s="39" t="s">
        <v>57</v>
      </c>
      <c r="D14" s="36"/>
      <c r="E14" s="161" t="s">
        <v>56</v>
      </c>
      <c r="F14" s="36" t="s">
        <v>55</v>
      </c>
      <c r="G14" s="37"/>
      <c r="H14" s="36"/>
      <c r="I14" s="113"/>
      <c r="J14" s="36"/>
    </row>
    <row r="15" spans="1:10" ht="22.5" customHeight="1" x14ac:dyDescent="0.2">
      <c r="A15" s="238" t="s">
        <v>60</v>
      </c>
      <c r="B15" s="173"/>
      <c r="C15" s="39" t="s">
        <v>57</v>
      </c>
      <c r="D15" s="36"/>
      <c r="E15" s="41" t="s">
        <v>57</v>
      </c>
      <c r="F15" s="36"/>
      <c r="G15" s="37">
        <v>0.5</v>
      </c>
      <c r="H15" s="36"/>
      <c r="I15" s="169">
        <v>0.3</v>
      </c>
      <c r="J15" s="36"/>
    </row>
    <row r="16" spans="1:10" ht="22.5" customHeight="1" x14ac:dyDescent="0.2">
      <c r="A16" s="238" t="s">
        <v>59</v>
      </c>
      <c r="B16" s="173"/>
      <c r="C16" s="39" t="s">
        <v>57</v>
      </c>
      <c r="D16" s="36"/>
      <c r="E16" s="41" t="s">
        <v>57</v>
      </c>
      <c r="F16" s="36"/>
      <c r="G16" s="113">
        <v>0.9</v>
      </c>
      <c r="H16" s="36"/>
      <c r="I16" s="166">
        <v>0.3</v>
      </c>
      <c r="J16" s="36"/>
    </row>
    <row r="17" spans="1:8" ht="22.5" customHeight="1" x14ac:dyDescent="0.2">
      <c r="A17" s="30" t="s">
        <v>169</v>
      </c>
    </row>
    <row r="18" spans="1:8" ht="22.5" customHeight="1" x14ac:dyDescent="0.2">
      <c r="A18" s="30" t="s">
        <v>170</v>
      </c>
    </row>
    <row r="19" spans="1:8" ht="22.5" customHeight="1" x14ac:dyDescent="0.2">
      <c r="A19" s="31" t="s">
        <v>296</v>
      </c>
    </row>
    <row r="20" spans="1:8" s="138" customFormat="1" ht="22.5" customHeight="1" x14ac:dyDescent="0.2">
      <c r="A20" s="31" t="s">
        <v>297</v>
      </c>
    </row>
    <row r="21" spans="1:8" s="138" customFormat="1" ht="22.5" customHeight="1" x14ac:dyDescent="0.2">
      <c r="A21" s="31" t="s">
        <v>294</v>
      </c>
    </row>
    <row r="22" spans="1:8" ht="22.5" customHeight="1" x14ac:dyDescent="0.2">
      <c r="A22" s="30" t="s">
        <v>171</v>
      </c>
    </row>
    <row r="23" spans="1:8" ht="22.5" customHeight="1" x14ac:dyDescent="0.2">
      <c r="A23" s="30" t="s">
        <v>295</v>
      </c>
    </row>
    <row r="24" spans="1:8" ht="22.5" customHeight="1" x14ac:dyDescent="0.2">
      <c r="A24" s="30" t="s">
        <v>41</v>
      </c>
    </row>
    <row r="25" spans="1:8" ht="22.5" customHeight="1" x14ac:dyDescent="0.2">
      <c r="A25" s="30" t="s">
        <v>42</v>
      </c>
    </row>
    <row r="26" spans="1:8" ht="22.5" customHeight="1" x14ac:dyDescent="0.2">
      <c r="A26" s="30" t="s">
        <v>43</v>
      </c>
    </row>
    <row r="27" spans="1:8" ht="22.5" customHeight="1" x14ac:dyDescent="0.2">
      <c r="A27" s="3"/>
    </row>
    <row r="28" spans="1:8" ht="22.5" customHeight="1" x14ac:dyDescent="0.2">
      <c r="A28" s="236" t="s">
        <v>123</v>
      </c>
      <c r="B28" s="236"/>
      <c r="C28" s="236"/>
      <c r="D28" s="236"/>
      <c r="E28" s="236"/>
      <c r="F28" s="236"/>
      <c r="G28" s="236"/>
      <c r="H28" s="236"/>
    </row>
    <row r="29" spans="1:8" ht="22.5" customHeight="1" x14ac:dyDescent="0.2">
      <c r="A29" s="257" t="s">
        <v>308</v>
      </c>
      <c r="B29" s="257"/>
      <c r="C29" s="257"/>
      <c r="D29" s="257"/>
      <c r="E29" s="257"/>
      <c r="F29" s="257"/>
      <c r="G29" s="257"/>
      <c r="H29" s="257"/>
    </row>
    <row r="30" spans="1:8" ht="22.5" customHeight="1" x14ac:dyDescent="0.2">
      <c r="A30" s="237" t="s">
        <v>68</v>
      </c>
      <c r="B30" s="237"/>
      <c r="C30" s="237" t="s">
        <v>67</v>
      </c>
      <c r="D30" s="237"/>
      <c r="E30" s="237" t="s">
        <v>69</v>
      </c>
      <c r="F30" s="237"/>
      <c r="G30" s="237" t="s">
        <v>67</v>
      </c>
      <c r="H30" s="237"/>
    </row>
    <row r="31" spans="1:8" ht="22.5" customHeight="1" x14ac:dyDescent="0.2">
      <c r="A31" s="237" t="s">
        <v>73</v>
      </c>
      <c r="B31" s="237"/>
      <c r="C31" s="244">
        <v>1.1399999999999999</v>
      </c>
      <c r="D31" s="244"/>
      <c r="E31" s="237" t="s">
        <v>72</v>
      </c>
      <c r="F31" s="237"/>
      <c r="G31" s="245">
        <v>0.26</v>
      </c>
      <c r="H31" s="245"/>
    </row>
    <row r="32" spans="1:8" ht="22.5" customHeight="1" x14ac:dyDescent="0.2">
      <c r="A32" s="237" t="s">
        <v>77</v>
      </c>
      <c r="B32" s="237"/>
      <c r="C32" s="245">
        <v>1.1000000000000001</v>
      </c>
      <c r="D32" s="245"/>
      <c r="E32" s="237" t="s">
        <v>74</v>
      </c>
      <c r="F32" s="237"/>
      <c r="G32" s="244">
        <v>0.26</v>
      </c>
      <c r="H32" s="244"/>
    </row>
    <row r="33" spans="1:8" ht="22.5" customHeight="1" x14ac:dyDescent="0.2">
      <c r="A33" s="237" t="s">
        <v>78</v>
      </c>
      <c r="B33" s="237"/>
      <c r="C33" s="244">
        <v>0.9</v>
      </c>
      <c r="D33" s="244"/>
      <c r="E33" s="237" t="s">
        <v>75</v>
      </c>
      <c r="F33" s="237"/>
      <c r="G33" s="244">
        <v>0.26</v>
      </c>
      <c r="H33" s="244"/>
    </row>
    <row r="34" spans="1:8" ht="22.5" customHeight="1" x14ac:dyDescent="0.2">
      <c r="A34" s="237" t="s">
        <v>79</v>
      </c>
      <c r="B34" s="237"/>
      <c r="C34" s="244">
        <v>1.25</v>
      </c>
      <c r="D34" s="244"/>
      <c r="E34" s="237" t="s">
        <v>76</v>
      </c>
      <c r="F34" s="237"/>
      <c r="G34" s="244">
        <v>0.26</v>
      </c>
      <c r="H34" s="244"/>
    </row>
    <row r="35" spans="1:8" ht="22.5" customHeight="1" x14ac:dyDescent="0.2">
      <c r="A35" s="237" t="s">
        <v>82</v>
      </c>
      <c r="B35" s="237"/>
      <c r="C35" s="244">
        <v>1.1299999999999999</v>
      </c>
      <c r="D35" s="244"/>
      <c r="E35" s="220" t="s">
        <v>81</v>
      </c>
      <c r="F35" s="222"/>
      <c r="G35" s="237" t="s">
        <v>80</v>
      </c>
      <c r="H35" s="237"/>
    </row>
    <row r="36" spans="1:8" ht="22.5" customHeight="1" x14ac:dyDescent="0.2">
      <c r="A36" s="237" t="s">
        <v>84</v>
      </c>
      <c r="B36" s="237"/>
      <c r="C36" s="245">
        <v>0.35</v>
      </c>
      <c r="D36" s="245"/>
      <c r="E36" s="237" t="s">
        <v>83</v>
      </c>
      <c r="F36" s="237"/>
      <c r="G36" s="244">
        <v>1</v>
      </c>
      <c r="H36" s="244"/>
    </row>
    <row r="37" spans="1:8" ht="30" customHeight="1" x14ac:dyDescent="0.2">
      <c r="A37" s="237" t="s">
        <v>86</v>
      </c>
      <c r="B37" s="237"/>
      <c r="C37" s="244">
        <v>0.35</v>
      </c>
      <c r="D37" s="244"/>
      <c r="E37" s="237" t="s">
        <v>85</v>
      </c>
      <c r="F37" s="237"/>
      <c r="G37" s="244">
        <v>1</v>
      </c>
      <c r="H37" s="244"/>
    </row>
    <row r="38" spans="1:8" ht="30" customHeight="1" x14ac:dyDescent="0.2">
      <c r="A38" s="237" t="s">
        <v>91</v>
      </c>
      <c r="B38" s="237"/>
      <c r="C38" s="245">
        <v>0.3</v>
      </c>
      <c r="D38" s="245"/>
      <c r="E38" s="237" t="s">
        <v>89</v>
      </c>
      <c r="F38" s="237"/>
      <c r="G38" s="244">
        <v>1</v>
      </c>
      <c r="H38" s="244"/>
    </row>
    <row r="39" spans="1:8" ht="22.5" customHeight="1" x14ac:dyDescent="0.2">
      <c r="A39" s="237" t="s">
        <v>92</v>
      </c>
      <c r="B39" s="237"/>
      <c r="C39" s="245">
        <v>0.55000000000000004</v>
      </c>
      <c r="D39" s="245"/>
      <c r="E39" s="237" t="s">
        <v>90</v>
      </c>
      <c r="F39" s="237"/>
      <c r="G39" s="244">
        <v>1</v>
      </c>
      <c r="H39" s="244"/>
    </row>
    <row r="40" spans="1:8" ht="22.5" customHeight="1" x14ac:dyDescent="0.2">
      <c r="A40" s="237" t="s">
        <v>93</v>
      </c>
      <c r="B40" s="237"/>
      <c r="C40" s="244">
        <v>0.12</v>
      </c>
      <c r="D40" s="244"/>
      <c r="E40" s="237" t="s">
        <v>88</v>
      </c>
      <c r="F40" s="237"/>
      <c r="G40" s="237" t="s">
        <v>87</v>
      </c>
      <c r="H40" s="237"/>
    </row>
    <row r="41" spans="1:8" ht="22.5" customHeight="1" x14ac:dyDescent="0.2">
      <c r="A41" s="237" t="s">
        <v>95</v>
      </c>
      <c r="B41" s="237"/>
      <c r="C41" s="244">
        <v>1</v>
      </c>
      <c r="D41" s="244"/>
      <c r="E41" s="237" t="s">
        <v>94</v>
      </c>
      <c r="F41" s="237"/>
      <c r="G41" s="244">
        <v>0.9</v>
      </c>
      <c r="H41" s="244"/>
    </row>
    <row r="42" spans="1:8" ht="22.5" customHeight="1" x14ac:dyDescent="0.2">
      <c r="A42" s="237" t="s">
        <v>97</v>
      </c>
      <c r="B42" s="237"/>
      <c r="C42" s="244">
        <v>1</v>
      </c>
      <c r="D42" s="244"/>
      <c r="E42" s="237" t="s">
        <v>96</v>
      </c>
      <c r="F42" s="237"/>
      <c r="G42" s="244">
        <v>0.9</v>
      </c>
      <c r="H42" s="244"/>
    </row>
    <row r="43" spans="1:8" ht="22.5" customHeight="1" x14ac:dyDescent="0.2">
      <c r="A43" s="237" t="s">
        <v>103</v>
      </c>
      <c r="B43" s="237"/>
      <c r="C43" s="244">
        <v>0.52</v>
      </c>
      <c r="D43" s="244"/>
      <c r="E43" s="237" t="s">
        <v>102</v>
      </c>
      <c r="F43" s="237"/>
      <c r="G43" s="244">
        <v>1.1000000000000001</v>
      </c>
      <c r="H43" s="244"/>
    </row>
    <row r="44" spans="1:8" ht="22.5" customHeight="1" x14ac:dyDescent="0.2">
      <c r="A44" s="237" t="s">
        <v>101</v>
      </c>
      <c r="B44" s="237"/>
      <c r="C44" s="250">
        <v>1.1299999999999999</v>
      </c>
      <c r="D44" s="250"/>
      <c r="E44" s="237" t="s">
        <v>100</v>
      </c>
      <c r="F44" s="237"/>
      <c r="G44" s="244">
        <v>1.25</v>
      </c>
      <c r="H44" s="244"/>
    </row>
    <row r="45" spans="1:8" ht="22.5" customHeight="1" x14ac:dyDescent="0.2">
      <c r="A45" s="237" t="s">
        <v>99</v>
      </c>
      <c r="B45" s="237"/>
      <c r="C45" s="244">
        <v>1</v>
      </c>
      <c r="D45" s="244"/>
      <c r="E45" s="237" t="s">
        <v>98</v>
      </c>
      <c r="F45" s="237"/>
      <c r="G45" s="244">
        <v>1.25</v>
      </c>
      <c r="H45" s="244"/>
    </row>
    <row r="46" spans="1:8" ht="22.5" customHeight="1" x14ac:dyDescent="0.2">
      <c r="A46" s="237" t="s">
        <v>99</v>
      </c>
      <c r="B46" s="237"/>
      <c r="C46" s="244">
        <v>1</v>
      </c>
      <c r="D46" s="244"/>
      <c r="E46" s="237" t="s">
        <v>105</v>
      </c>
      <c r="F46" s="237"/>
      <c r="G46" s="244">
        <v>1.1299999999999999</v>
      </c>
      <c r="H46" s="244"/>
    </row>
    <row r="47" spans="1:8" ht="22.5" customHeight="1" x14ac:dyDescent="0.2">
      <c r="A47" s="237" t="s">
        <v>106</v>
      </c>
      <c r="B47" s="237"/>
      <c r="C47" s="244"/>
      <c r="D47" s="244"/>
      <c r="E47" s="237" t="s">
        <v>104</v>
      </c>
      <c r="F47" s="237"/>
      <c r="G47" s="244">
        <v>1.1299999999999999</v>
      </c>
      <c r="H47" s="244"/>
    </row>
    <row r="48" spans="1:8" ht="22.5" customHeight="1" x14ac:dyDescent="0.2">
      <c r="A48" s="237" t="s">
        <v>108</v>
      </c>
      <c r="B48" s="237"/>
      <c r="C48" s="244">
        <v>1.93</v>
      </c>
      <c r="D48" s="244"/>
      <c r="E48" s="237" t="s">
        <v>107</v>
      </c>
      <c r="F48" s="237"/>
      <c r="G48" s="244">
        <v>0.3</v>
      </c>
      <c r="H48" s="244"/>
    </row>
    <row r="49" spans="1:8" ht="22.5" customHeight="1" x14ac:dyDescent="0.2">
      <c r="A49" s="237" t="s">
        <v>110</v>
      </c>
      <c r="B49" s="237"/>
      <c r="C49" s="250">
        <v>1.48</v>
      </c>
      <c r="D49" s="250"/>
      <c r="E49" s="237" t="s">
        <v>109</v>
      </c>
      <c r="F49" s="237"/>
      <c r="G49" s="244">
        <v>1</v>
      </c>
      <c r="H49" s="244"/>
    </row>
    <row r="50" spans="1:8" ht="22.5" customHeight="1" x14ac:dyDescent="0.2">
      <c r="A50" s="237" t="s">
        <v>112</v>
      </c>
      <c r="B50" s="237"/>
      <c r="C50" s="244">
        <v>1.48</v>
      </c>
      <c r="D50" s="244"/>
      <c r="E50" s="237" t="s">
        <v>111</v>
      </c>
      <c r="F50" s="237"/>
      <c r="G50" s="244">
        <v>1</v>
      </c>
      <c r="H50" s="244"/>
    </row>
    <row r="51" spans="1:8" ht="22.5" customHeight="1" x14ac:dyDescent="0.2">
      <c r="A51" s="237" t="s">
        <v>114</v>
      </c>
      <c r="B51" s="237"/>
      <c r="C51" s="245">
        <v>1.48</v>
      </c>
      <c r="D51" s="245"/>
      <c r="E51" s="237" t="s">
        <v>113</v>
      </c>
      <c r="F51" s="237"/>
      <c r="G51" s="244">
        <v>1</v>
      </c>
      <c r="H51" s="244"/>
    </row>
    <row r="52" spans="1:8" ht="22.5" customHeight="1" x14ac:dyDescent="0.2">
      <c r="A52" s="237" t="s">
        <v>116</v>
      </c>
      <c r="B52" s="237"/>
      <c r="C52" s="245">
        <v>1.48</v>
      </c>
      <c r="D52" s="245"/>
      <c r="E52" s="237" t="s">
        <v>115</v>
      </c>
      <c r="F52" s="237"/>
      <c r="G52" s="244">
        <v>1.93</v>
      </c>
      <c r="H52" s="244"/>
    </row>
    <row r="53" spans="1:8" ht="22.5" customHeight="1" x14ac:dyDescent="0.2">
      <c r="A53" s="237" t="s">
        <v>118</v>
      </c>
      <c r="B53" s="237"/>
      <c r="C53" s="244">
        <v>1</v>
      </c>
      <c r="D53" s="244"/>
      <c r="E53" s="237" t="s">
        <v>117</v>
      </c>
      <c r="F53" s="237"/>
      <c r="G53" s="244">
        <v>0.3</v>
      </c>
      <c r="H53" s="244"/>
    </row>
    <row r="54" spans="1:8" ht="22.5" customHeight="1" x14ac:dyDescent="0.2">
      <c r="A54" s="237" t="s">
        <v>120</v>
      </c>
      <c r="B54" s="237"/>
      <c r="C54" s="244">
        <v>1</v>
      </c>
      <c r="D54" s="244"/>
      <c r="E54" s="237" t="s">
        <v>119</v>
      </c>
      <c r="F54" s="237"/>
      <c r="G54" s="244">
        <v>1.26</v>
      </c>
      <c r="H54" s="244"/>
    </row>
    <row r="55" spans="1:8" ht="22.5" customHeight="1" x14ac:dyDescent="0.2">
      <c r="A55" s="237" t="s">
        <v>122</v>
      </c>
      <c r="B55" s="237"/>
      <c r="C55" s="244">
        <v>1.26</v>
      </c>
      <c r="D55" s="244"/>
      <c r="E55" s="237" t="s">
        <v>121</v>
      </c>
      <c r="F55" s="237"/>
      <c r="G55" s="244">
        <v>1.1399999999999999</v>
      </c>
      <c r="H55" s="244"/>
    </row>
    <row r="56" spans="1:8" s="163" customFormat="1" ht="22.5" customHeight="1" x14ac:dyDescent="0.2">
      <c r="A56" s="237" t="s">
        <v>312</v>
      </c>
      <c r="B56" s="237"/>
      <c r="C56" s="244">
        <v>1</v>
      </c>
      <c r="D56" s="244"/>
      <c r="E56" s="237" t="s">
        <v>310</v>
      </c>
      <c r="F56" s="237"/>
      <c r="G56" s="244" t="s">
        <v>309</v>
      </c>
      <c r="H56" s="244"/>
    </row>
    <row r="57" spans="1:8" s="163" customFormat="1" ht="22.5" customHeight="1" x14ac:dyDescent="0.2">
      <c r="A57" s="237" t="s">
        <v>313</v>
      </c>
      <c r="B57" s="237"/>
      <c r="C57" s="244" t="s">
        <v>309</v>
      </c>
      <c r="D57" s="244"/>
      <c r="E57" s="237" t="s">
        <v>311</v>
      </c>
      <c r="F57" s="237"/>
      <c r="G57" s="244" t="s">
        <v>309</v>
      </c>
      <c r="H57" s="244"/>
    </row>
    <row r="58" spans="1:8" ht="22.5" customHeight="1" x14ac:dyDescent="0.2">
      <c r="A58" s="31" t="s">
        <v>172</v>
      </c>
    </row>
    <row r="59" spans="1:8" ht="22.5" customHeight="1" x14ac:dyDescent="0.2">
      <c r="A59" s="31" t="s">
        <v>175</v>
      </c>
    </row>
    <row r="60" spans="1:8" ht="22.5" customHeight="1" x14ac:dyDescent="0.2">
      <c r="A60" s="31" t="s">
        <v>70</v>
      </c>
    </row>
    <row r="61" spans="1:8" ht="22.5" customHeight="1" x14ac:dyDescent="0.2">
      <c r="A61" s="31" t="s">
        <v>71</v>
      </c>
    </row>
    <row r="62" spans="1:8" ht="22.5" customHeight="1" x14ac:dyDescent="0.2">
      <c r="A62" s="31" t="s">
        <v>173</v>
      </c>
    </row>
    <row r="63" spans="1:8" ht="22.5" customHeight="1" x14ac:dyDescent="0.2">
      <c r="A63" s="31" t="s">
        <v>174</v>
      </c>
    </row>
    <row r="64" spans="1:8" ht="22.5" customHeight="1" x14ac:dyDescent="0.2">
      <c r="A64" s="31" t="s">
        <v>176</v>
      </c>
    </row>
    <row r="65" spans="1:8" ht="22.5" customHeight="1" x14ac:dyDescent="0.2">
      <c r="A65" s="30" t="s">
        <v>177</v>
      </c>
    </row>
    <row r="66" spans="1:8" ht="22.5" customHeight="1" x14ac:dyDescent="0.2">
      <c r="A66" s="236" t="s">
        <v>124</v>
      </c>
      <c r="B66" s="236"/>
      <c r="C66" s="236"/>
      <c r="D66" s="236"/>
      <c r="E66" s="236"/>
      <c r="F66" s="236"/>
      <c r="G66" s="236"/>
      <c r="H66" s="236"/>
    </row>
    <row r="67" spans="1:8" ht="22.5" customHeight="1" x14ac:dyDescent="0.2">
      <c r="A67" s="235" t="s">
        <v>306</v>
      </c>
      <c r="B67" s="235"/>
      <c r="C67" s="235"/>
      <c r="D67" s="235"/>
      <c r="E67" s="235"/>
      <c r="F67" s="235"/>
      <c r="G67" s="235"/>
      <c r="H67" s="235"/>
    </row>
    <row r="68" spans="1:8" ht="22.5" customHeight="1" x14ac:dyDescent="0.2">
      <c r="A68" s="32" t="s">
        <v>126</v>
      </c>
      <c r="B68" s="32"/>
      <c r="C68" s="32"/>
      <c r="D68" s="235" t="s">
        <v>128</v>
      </c>
      <c r="E68" s="235"/>
      <c r="F68" s="235" t="s">
        <v>129</v>
      </c>
      <c r="G68" s="235"/>
      <c r="H68" s="235"/>
    </row>
    <row r="69" spans="1:8" ht="22.5" customHeight="1" x14ac:dyDescent="0.2">
      <c r="A69" s="32" t="s">
        <v>125</v>
      </c>
      <c r="B69" s="32"/>
      <c r="C69" s="32"/>
      <c r="D69" s="32"/>
      <c r="E69" s="43">
        <v>1.1399999999999999</v>
      </c>
      <c r="F69" s="32"/>
      <c r="G69" s="44"/>
      <c r="H69" s="44">
        <v>0.22800000000000001</v>
      </c>
    </row>
    <row r="70" spans="1:8" ht="22.5" customHeight="1" x14ac:dyDescent="0.2">
      <c r="A70" s="32" t="s">
        <v>127</v>
      </c>
      <c r="B70" s="32"/>
      <c r="C70" s="32"/>
      <c r="D70" s="32"/>
      <c r="E70" s="43">
        <v>1.1000000000000001</v>
      </c>
      <c r="F70" s="32"/>
      <c r="G70" s="44"/>
      <c r="H70" s="44">
        <v>2.1999999999999999E-2</v>
      </c>
    </row>
    <row r="71" spans="1:8" ht="22.5" customHeight="1" x14ac:dyDescent="0.2">
      <c r="A71" s="32" t="s">
        <v>130</v>
      </c>
      <c r="B71" s="32"/>
      <c r="C71" s="32"/>
      <c r="D71" s="32"/>
      <c r="E71" s="43">
        <v>0.9</v>
      </c>
      <c r="F71" s="32"/>
      <c r="G71" s="44"/>
      <c r="H71" s="44">
        <v>1.6E-2</v>
      </c>
    </row>
    <row r="72" spans="1:8" ht="22.5" customHeight="1" x14ac:dyDescent="0.2">
      <c r="A72" s="32" t="s">
        <v>131</v>
      </c>
      <c r="B72" s="32"/>
      <c r="C72" s="32"/>
      <c r="D72" s="32"/>
      <c r="E72" s="43">
        <v>1.25</v>
      </c>
      <c r="F72" s="32"/>
      <c r="G72" s="44"/>
      <c r="H72" s="44">
        <v>2.5000000000000001E-2</v>
      </c>
    </row>
    <row r="73" spans="1:8" ht="22.5" customHeight="1" x14ac:dyDescent="0.2">
      <c r="A73" s="32" t="s">
        <v>132</v>
      </c>
      <c r="B73" s="32"/>
      <c r="C73" s="32"/>
      <c r="D73" s="32"/>
      <c r="E73" s="43">
        <v>1.1299999999999999</v>
      </c>
      <c r="F73" s="32"/>
      <c r="G73" s="44"/>
      <c r="H73" s="44">
        <v>2.3E-2</v>
      </c>
    </row>
    <row r="74" spans="1:8" ht="22.5" customHeight="1" x14ac:dyDescent="0.2">
      <c r="A74" s="32" t="s">
        <v>133</v>
      </c>
      <c r="B74" s="32"/>
      <c r="C74" s="32"/>
      <c r="D74" s="32"/>
      <c r="E74" s="43">
        <v>0.35</v>
      </c>
      <c r="F74" s="32"/>
      <c r="G74" s="44"/>
      <c r="H74" s="44">
        <v>1.7000000000000001E-2</v>
      </c>
    </row>
    <row r="75" spans="1:8" ht="22.5" customHeight="1" x14ac:dyDescent="0.2">
      <c r="A75" s="32" t="s">
        <v>134</v>
      </c>
      <c r="B75" s="32"/>
      <c r="C75" s="32"/>
      <c r="D75" s="32"/>
      <c r="E75" s="43">
        <v>0.3</v>
      </c>
      <c r="F75" s="32"/>
      <c r="G75" s="44"/>
      <c r="H75" s="44">
        <v>1.4999999999999999E-2</v>
      </c>
    </row>
    <row r="76" spans="1:8" ht="22.5" customHeight="1" x14ac:dyDescent="0.2">
      <c r="A76" s="32" t="s">
        <v>135</v>
      </c>
      <c r="B76" s="32"/>
      <c r="C76" s="32"/>
      <c r="D76" s="32"/>
      <c r="E76" s="43">
        <v>0.55000000000000004</v>
      </c>
      <c r="F76" s="32"/>
      <c r="G76" s="44"/>
      <c r="H76" s="44">
        <v>2.7E-2</v>
      </c>
    </row>
    <row r="77" spans="1:8" ht="22.5" customHeight="1" x14ac:dyDescent="0.2">
      <c r="A77" s="32" t="s">
        <v>136</v>
      </c>
      <c r="B77" s="32"/>
      <c r="C77" s="32"/>
      <c r="D77" s="32"/>
      <c r="E77" s="43">
        <v>0.12</v>
      </c>
      <c r="F77" s="32"/>
      <c r="G77" s="44"/>
      <c r="H77" s="44">
        <v>0.03</v>
      </c>
    </row>
    <row r="78" spans="1:8" ht="22.5" customHeight="1" x14ac:dyDescent="0.2">
      <c r="A78" s="32" t="s">
        <v>137</v>
      </c>
      <c r="B78" s="32"/>
      <c r="C78" s="32"/>
      <c r="D78" s="32"/>
      <c r="E78" s="43">
        <v>1</v>
      </c>
      <c r="F78" s="32"/>
      <c r="G78" s="44"/>
      <c r="H78" s="44">
        <v>0.2</v>
      </c>
    </row>
    <row r="79" spans="1:8" ht="22.5" customHeight="1" x14ac:dyDescent="0.2">
      <c r="A79" s="32" t="s">
        <v>138</v>
      </c>
      <c r="B79" s="32"/>
      <c r="C79" s="32"/>
      <c r="D79" s="32"/>
      <c r="E79" s="43">
        <v>1</v>
      </c>
      <c r="F79" s="32"/>
      <c r="G79" s="44"/>
      <c r="H79" s="44">
        <v>0.2</v>
      </c>
    </row>
    <row r="80" spans="1:8" ht="22.5" customHeight="1" x14ac:dyDescent="0.2">
      <c r="A80" s="32" t="s">
        <v>139</v>
      </c>
      <c r="B80" s="32"/>
      <c r="C80" s="32"/>
      <c r="D80" s="32"/>
      <c r="E80" s="43">
        <v>0.52</v>
      </c>
      <c r="F80" s="32"/>
      <c r="G80" s="44"/>
      <c r="H80" s="44">
        <v>2.5999999999999999E-2</v>
      </c>
    </row>
    <row r="81" spans="1:8" ht="22.5" customHeight="1" x14ac:dyDescent="0.2">
      <c r="A81" s="32" t="s">
        <v>140</v>
      </c>
      <c r="B81" s="32"/>
      <c r="C81" s="32"/>
      <c r="D81" s="32"/>
      <c r="E81" s="43">
        <v>1.1299999999999999</v>
      </c>
      <c r="F81" s="32"/>
      <c r="G81" s="44"/>
      <c r="H81" s="44">
        <v>5.6000000000000001E-2</v>
      </c>
    </row>
    <row r="82" spans="1:8" ht="22.5" customHeight="1" x14ac:dyDescent="0.2">
      <c r="A82" s="32" t="s">
        <v>141</v>
      </c>
      <c r="B82" s="32"/>
      <c r="C82" s="32"/>
      <c r="D82" s="32"/>
      <c r="E82" s="43">
        <v>1</v>
      </c>
      <c r="F82" s="32"/>
      <c r="G82" s="44"/>
      <c r="H82" s="44">
        <v>0.05</v>
      </c>
    </row>
    <row r="83" spans="1:8" ht="22.5" customHeight="1" x14ac:dyDescent="0.2">
      <c r="A83" s="32" t="s">
        <v>142</v>
      </c>
      <c r="B83" s="32"/>
      <c r="C83" s="32"/>
      <c r="D83" s="32"/>
      <c r="E83" s="43">
        <v>1.5</v>
      </c>
      <c r="F83" s="32"/>
      <c r="G83" s="44"/>
      <c r="H83" s="44">
        <v>7.4999999999999997E-2</v>
      </c>
    </row>
    <row r="84" spans="1:8" ht="22.5" customHeight="1" x14ac:dyDescent="0.2">
      <c r="A84" s="32" t="s">
        <v>143</v>
      </c>
      <c r="B84" s="32"/>
      <c r="C84" s="32"/>
      <c r="D84" s="32"/>
      <c r="E84" s="43">
        <v>1</v>
      </c>
      <c r="F84" s="32"/>
      <c r="G84" s="44"/>
      <c r="H84" s="44">
        <v>0.05</v>
      </c>
    </row>
    <row r="85" spans="1:8" ht="22.5" customHeight="1" x14ac:dyDescent="0.2">
      <c r="A85" s="32" t="s">
        <v>144</v>
      </c>
      <c r="B85" s="32"/>
      <c r="C85" s="32"/>
      <c r="D85" s="32"/>
      <c r="E85" s="43">
        <v>1.93</v>
      </c>
      <c r="F85" s="32"/>
      <c r="G85" s="44"/>
      <c r="H85" s="44">
        <v>8</v>
      </c>
    </row>
    <row r="86" spans="1:8" ht="22.5" customHeight="1" x14ac:dyDescent="0.2">
      <c r="A86" s="32" t="s">
        <v>145</v>
      </c>
      <c r="B86" s="32"/>
      <c r="C86" s="32"/>
      <c r="D86" s="32"/>
      <c r="E86" s="43">
        <v>1.48</v>
      </c>
      <c r="F86" s="32"/>
      <c r="G86" s="44"/>
      <c r="H86" s="44">
        <v>7.3999999999999996E-2</v>
      </c>
    </row>
    <row r="87" spans="1:8" ht="22.5" customHeight="1" x14ac:dyDescent="0.2">
      <c r="A87" s="32" t="s">
        <v>146</v>
      </c>
      <c r="B87" s="32"/>
      <c r="C87" s="32"/>
      <c r="D87" s="32"/>
      <c r="E87" s="43">
        <v>1.48</v>
      </c>
      <c r="F87" s="32"/>
      <c r="G87" s="44"/>
      <c r="H87" s="44">
        <v>7.3999999999999996E-2</v>
      </c>
    </row>
    <row r="88" spans="1:8" ht="22.5" customHeight="1" x14ac:dyDescent="0.2">
      <c r="A88" s="32" t="s">
        <v>147</v>
      </c>
      <c r="B88" s="32"/>
      <c r="C88" s="32"/>
      <c r="D88" s="32"/>
      <c r="E88" s="43">
        <v>0.26</v>
      </c>
      <c r="F88" s="32"/>
      <c r="G88" s="44"/>
      <c r="H88" s="44">
        <v>1.2999999999999999E-2</v>
      </c>
    </row>
    <row r="89" spans="1:8" ht="22.5" customHeight="1" x14ac:dyDescent="0.2">
      <c r="A89" s="32" t="s">
        <v>148</v>
      </c>
      <c r="B89" s="32"/>
      <c r="C89" s="32"/>
      <c r="D89" s="32"/>
      <c r="E89" s="43">
        <v>0.26</v>
      </c>
      <c r="F89" s="32"/>
      <c r="G89" s="44"/>
      <c r="H89" s="44">
        <v>1.2999999999999999E-2</v>
      </c>
    </row>
    <row r="90" spans="1:8" ht="22.5" customHeight="1" x14ac:dyDescent="0.2">
      <c r="A90" s="32" t="s">
        <v>149</v>
      </c>
      <c r="B90" s="32"/>
      <c r="C90" s="32"/>
      <c r="D90" s="32"/>
      <c r="E90" s="43">
        <v>0.26</v>
      </c>
      <c r="F90" s="32"/>
      <c r="G90" s="44"/>
      <c r="H90" s="44">
        <v>1.2999999999999999E-2</v>
      </c>
    </row>
    <row r="91" spans="1:8" ht="22.5" customHeight="1" x14ac:dyDescent="0.2">
      <c r="A91" s="32" t="s">
        <v>150</v>
      </c>
      <c r="B91" s="32"/>
      <c r="C91" s="32"/>
      <c r="D91" s="32"/>
      <c r="E91" s="45" t="s">
        <v>151</v>
      </c>
      <c r="F91" s="32"/>
      <c r="G91" s="46"/>
      <c r="H91" s="46" t="s">
        <v>151</v>
      </c>
    </row>
    <row r="92" spans="1:8" ht="22.5" customHeight="1" x14ac:dyDescent="0.2">
      <c r="A92" s="47" t="s">
        <v>152</v>
      </c>
      <c r="B92" s="233" t="s">
        <v>159</v>
      </c>
      <c r="C92" s="233"/>
      <c r="D92" s="233"/>
      <c r="E92" s="168">
        <v>0.26</v>
      </c>
      <c r="F92" s="32"/>
      <c r="G92" s="44"/>
      <c r="H92" s="44">
        <v>1.2999999999999999E-2</v>
      </c>
    </row>
    <row r="93" spans="1:8" ht="22.5" customHeight="1" x14ac:dyDescent="0.2">
      <c r="A93" s="47" t="s">
        <v>153</v>
      </c>
      <c r="B93" s="234" t="s">
        <v>160</v>
      </c>
      <c r="C93" s="234"/>
      <c r="D93" s="234"/>
      <c r="E93" s="43">
        <v>1</v>
      </c>
      <c r="F93" s="32"/>
      <c r="G93" s="44"/>
      <c r="H93" s="44">
        <v>0.05</v>
      </c>
    </row>
    <row r="94" spans="1:8" ht="22.5" customHeight="1" x14ac:dyDescent="0.2">
      <c r="A94" s="47" t="s">
        <v>154</v>
      </c>
      <c r="B94" s="233" t="s">
        <v>161</v>
      </c>
      <c r="C94" s="233"/>
      <c r="D94" s="233"/>
      <c r="E94" s="43">
        <v>0.35</v>
      </c>
      <c r="F94" s="32"/>
      <c r="G94" s="44"/>
      <c r="H94" s="44">
        <v>1.7000000000000001E-2</v>
      </c>
    </row>
    <row r="95" spans="1:8" ht="22.5" customHeight="1" x14ac:dyDescent="0.2">
      <c r="A95" s="47" t="s">
        <v>155</v>
      </c>
      <c r="B95" s="233" t="s">
        <v>162</v>
      </c>
      <c r="C95" s="233"/>
      <c r="D95" s="233"/>
      <c r="E95" s="43">
        <v>1.48</v>
      </c>
      <c r="F95" s="32"/>
      <c r="G95" s="44"/>
      <c r="H95" s="44">
        <v>7.3999999999999996E-2</v>
      </c>
    </row>
    <row r="96" spans="1:8" ht="22.5" customHeight="1" x14ac:dyDescent="0.2">
      <c r="A96" s="47" t="s">
        <v>156</v>
      </c>
      <c r="B96" s="233" t="s">
        <v>163</v>
      </c>
      <c r="C96" s="233"/>
      <c r="D96" s="233"/>
      <c r="E96" s="43">
        <v>0.3</v>
      </c>
      <c r="F96" s="32"/>
      <c r="G96" s="44"/>
      <c r="H96" s="44">
        <v>1.4999999999999999E-2</v>
      </c>
    </row>
    <row r="97" spans="1:8" ht="22.5" customHeight="1" x14ac:dyDescent="0.2">
      <c r="A97" s="47" t="s">
        <v>157</v>
      </c>
      <c r="B97" s="233" t="s">
        <v>164</v>
      </c>
      <c r="C97" s="233"/>
      <c r="D97" s="233"/>
      <c r="E97" s="43">
        <v>0.55000000000000004</v>
      </c>
      <c r="F97" s="32"/>
      <c r="G97" s="44"/>
      <c r="H97" s="44">
        <v>2.7E-2</v>
      </c>
    </row>
    <row r="98" spans="1:8" ht="22.5" customHeight="1" x14ac:dyDescent="0.2">
      <c r="A98" s="47" t="s">
        <v>158</v>
      </c>
      <c r="B98" s="233" t="s">
        <v>165</v>
      </c>
      <c r="C98" s="233"/>
      <c r="D98" s="233"/>
      <c r="E98" s="43">
        <v>0.12</v>
      </c>
      <c r="F98" s="32"/>
      <c r="G98" s="44"/>
      <c r="H98" s="44">
        <v>6.0000000000000001E-3</v>
      </c>
    </row>
    <row r="99" spans="1:8" ht="22.5" customHeight="1" x14ac:dyDescent="0.2">
      <c r="A99" s="32" t="s">
        <v>166</v>
      </c>
      <c r="B99" s="32"/>
      <c r="C99" s="32"/>
      <c r="D99" s="32"/>
      <c r="E99" s="45" t="s">
        <v>151</v>
      </c>
      <c r="F99" s="32"/>
      <c r="G99" s="46"/>
      <c r="H99" s="46" t="s">
        <v>151</v>
      </c>
    </row>
    <row r="100" spans="1:8" ht="22.5" customHeight="1" x14ac:dyDescent="0.2">
      <c r="A100" s="47" t="s">
        <v>152</v>
      </c>
      <c r="B100" s="233" t="s">
        <v>167</v>
      </c>
      <c r="C100" s="233"/>
      <c r="D100" s="233"/>
      <c r="E100" s="43">
        <v>1</v>
      </c>
      <c r="F100" s="32"/>
      <c r="G100" s="44"/>
      <c r="H100" s="44">
        <v>0.1</v>
      </c>
    </row>
  </sheetData>
  <mergeCells count="148">
    <mergeCell ref="G55:H55"/>
    <mergeCell ref="C48:D48"/>
    <mergeCell ref="A54:B54"/>
    <mergeCell ref="E54:F54"/>
    <mergeCell ref="A57:B57"/>
    <mergeCell ref="C57:D57"/>
    <mergeCell ref="E57:F57"/>
    <mergeCell ref="G57:H57"/>
    <mergeCell ref="E13:F13"/>
    <mergeCell ref="A49:B49"/>
    <mergeCell ref="A50:B50"/>
    <mergeCell ref="A51:B51"/>
    <mergeCell ref="A52:B52"/>
    <mergeCell ref="E48:F48"/>
    <mergeCell ref="E49:F49"/>
    <mergeCell ref="E50:F50"/>
    <mergeCell ref="E51:F51"/>
    <mergeCell ref="E52:F52"/>
    <mergeCell ref="C49:D49"/>
    <mergeCell ref="C50:D50"/>
    <mergeCell ref="C51:D51"/>
    <mergeCell ref="C52:D52"/>
    <mergeCell ref="C53:D53"/>
    <mergeCell ref="C54:D54"/>
    <mergeCell ref="G3:H3"/>
    <mergeCell ref="I3:J3"/>
    <mergeCell ref="I4:J4"/>
    <mergeCell ref="G4:H4"/>
    <mergeCell ref="E4:F4"/>
    <mergeCell ref="C4:D4"/>
    <mergeCell ref="I6:I7"/>
    <mergeCell ref="A56:B56"/>
    <mergeCell ref="C56:D56"/>
    <mergeCell ref="E56:F56"/>
    <mergeCell ref="G56:H56"/>
    <mergeCell ref="C55:D55"/>
    <mergeCell ref="E55:F55"/>
    <mergeCell ref="A29:H29"/>
    <mergeCell ref="A28:H28"/>
    <mergeCell ref="G53:H53"/>
    <mergeCell ref="G54:H54"/>
    <mergeCell ref="A55:B55"/>
    <mergeCell ref="G48:H48"/>
    <mergeCell ref="G49:H49"/>
    <mergeCell ref="G50:H50"/>
    <mergeCell ref="G51:H51"/>
    <mergeCell ref="G52:H52"/>
    <mergeCell ref="A48:B48"/>
    <mergeCell ref="E53:F53"/>
    <mergeCell ref="A53:B53"/>
    <mergeCell ref="G46:H46"/>
    <mergeCell ref="G47:H47"/>
    <mergeCell ref="E46:F46"/>
    <mergeCell ref="E47:F47"/>
    <mergeCell ref="A46:B46"/>
    <mergeCell ref="A47:B47"/>
    <mergeCell ref="C46:D47"/>
    <mergeCell ref="C43:D43"/>
    <mergeCell ref="C44:D44"/>
    <mergeCell ref="C45:D45"/>
    <mergeCell ref="A43:B43"/>
    <mergeCell ref="A44:B44"/>
    <mergeCell ref="A45:B45"/>
    <mergeCell ref="G41:H41"/>
    <mergeCell ref="G42:H42"/>
    <mergeCell ref="G43:H43"/>
    <mergeCell ref="G44:H44"/>
    <mergeCell ref="G45:H45"/>
    <mergeCell ref="E43:F43"/>
    <mergeCell ref="E44:F44"/>
    <mergeCell ref="E45:F45"/>
    <mergeCell ref="A41:B41"/>
    <mergeCell ref="C41:D41"/>
    <mergeCell ref="C42:D42"/>
    <mergeCell ref="A42:B42"/>
    <mergeCell ref="E41:F41"/>
    <mergeCell ref="E42:F42"/>
    <mergeCell ref="A38:B38"/>
    <mergeCell ref="A39:B39"/>
    <mergeCell ref="C40:D40"/>
    <mergeCell ref="A40:B40"/>
    <mergeCell ref="G37:H37"/>
    <mergeCell ref="E37:F37"/>
    <mergeCell ref="A37:B37"/>
    <mergeCell ref="C37:D37"/>
    <mergeCell ref="G40:H40"/>
    <mergeCell ref="E40:F40"/>
    <mergeCell ref="G38:H38"/>
    <mergeCell ref="G39:H39"/>
    <mergeCell ref="E38:F38"/>
    <mergeCell ref="E39:F39"/>
    <mergeCell ref="A1:J1"/>
    <mergeCell ref="A35:B35"/>
    <mergeCell ref="A36:B36"/>
    <mergeCell ref="E35:F35"/>
    <mergeCell ref="G31:H31"/>
    <mergeCell ref="G32:H32"/>
    <mergeCell ref="G33:H33"/>
    <mergeCell ref="G34:H34"/>
    <mergeCell ref="G35:H35"/>
    <mergeCell ref="C31:D31"/>
    <mergeCell ref="C32:D32"/>
    <mergeCell ref="C33:D33"/>
    <mergeCell ref="C34:D34"/>
    <mergeCell ref="E31:F31"/>
    <mergeCell ref="E32:F32"/>
    <mergeCell ref="E33:F33"/>
    <mergeCell ref="E34:F34"/>
    <mergeCell ref="A31:B31"/>
    <mergeCell ref="A32:B32"/>
    <mergeCell ref="A33:B33"/>
    <mergeCell ref="A34:B34"/>
    <mergeCell ref="A9:B9"/>
    <mergeCell ref="A11:B11"/>
    <mergeCell ref="C12:C13"/>
    <mergeCell ref="F68:H68"/>
    <mergeCell ref="A66:H66"/>
    <mergeCell ref="A67:H67"/>
    <mergeCell ref="A2:H2"/>
    <mergeCell ref="A30:B30"/>
    <mergeCell ref="C30:D30"/>
    <mergeCell ref="E30:F30"/>
    <mergeCell ref="G30:H30"/>
    <mergeCell ref="A10:B10"/>
    <mergeCell ref="A12:B13"/>
    <mergeCell ref="A14:B14"/>
    <mergeCell ref="A15:B15"/>
    <mergeCell ref="A16:B16"/>
    <mergeCell ref="C3:F3"/>
    <mergeCell ref="A5:B5"/>
    <mergeCell ref="A6:B6"/>
    <mergeCell ref="A7:B7"/>
    <mergeCell ref="A8:B8"/>
    <mergeCell ref="G36:H36"/>
    <mergeCell ref="C35:D35"/>
    <mergeCell ref="E36:F36"/>
    <mergeCell ref="C36:D36"/>
    <mergeCell ref="C38:D38"/>
    <mergeCell ref="C39:D39"/>
    <mergeCell ref="B92:D92"/>
    <mergeCell ref="B93:D93"/>
    <mergeCell ref="B94:D94"/>
    <mergeCell ref="B95:D95"/>
    <mergeCell ref="B96:D96"/>
    <mergeCell ref="B97:D97"/>
    <mergeCell ref="B98:D98"/>
    <mergeCell ref="B100:D100"/>
    <mergeCell ref="D68:E68"/>
  </mergeCells>
  <phoneticPr fontId="2"/>
  <pageMargins left="0.78740157480314965" right="0" top="0.78740157480314965" bottom="0.5905511811023622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(1)表紙</vt:lpstr>
      <vt:lpstr>(2)塗布量計算表</vt:lpstr>
      <vt:lpstr>(3)検査手直し報告(庁内用)</vt:lpstr>
      <vt:lpstr>(4)建設廃棄物</vt:lpstr>
      <vt:lpstr>(5)建設発生土</vt:lpstr>
      <vt:lpstr>参考重量換算係数</vt:lpstr>
      <vt:lpstr>'(1)表紙'!Print_Area</vt:lpstr>
      <vt:lpstr>'(4)建設廃棄物'!Print_Area</vt:lpstr>
      <vt:lpstr>'(5)建設発生土'!Print_Area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2024-05-31T06:38:50Z</cp:lastPrinted>
  <dcterms:created xsi:type="dcterms:W3CDTF">2017-06-09T04:54:46Z</dcterms:created>
  <dcterms:modified xsi:type="dcterms:W3CDTF">2025-05-15T06:39:59Z</dcterms:modified>
</cp:coreProperties>
</file>