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f011\共有文書\07_環境経済部\03_経済戦略室1\04_産業支援担当\◆工業\★★補助金関係\工業環境対策支援補助金\様式類\"/>
    </mc:Choice>
  </mc:AlternateContent>
  <bookViews>
    <workbookView xWindow="0" yWindow="0" windowWidth="24000" windowHeight="9840"/>
  </bookViews>
  <sheets>
    <sheet name="事業計画書" sheetId="1" r:id="rId1"/>
  </sheets>
  <definedNames>
    <definedName name="_xlnm.Print_Area" localSheetId="0">事業計画書!$A$1:$J$72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0" i="1" l="1"/>
  <c r="K68" i="1"/>
  <c r="A61" i="1"/>
  <c r="A60" i="1"/>
  <c r="G59" i="1"/>
  <c r="K59" i="1" s="1"/>
  <c r="A47" i="1"/>
  <c r="A46" i="1"/>
  <c r="A26" i="1"/>
  <c r="M20" i="1"/>
  <c r="M19" i="1"/>
  <c r="M18" i="1"/>
  <c r="M17" i="1"/>
  <c r="M16" i="1"/>
  <c r="M15" i="1"/>
  <c r="M14" i="1"/>
  <c r="K5" i="1"/>
  <c r="K6" i="1" s="1"/>
  <c r="K7" i="1" s="1"/>
  <c r="K8" i="1" s="1"/>
  <c r="K9" i="1" s="1"/>
  <c r="K10" i="1" s="1"/>
  <c r="K11" i="1" s="1"/>
  <c r="K12" i="1" s="1"/>
  <c r="K13" i="1" s="1"/>
  <c r="K14" i="1" s="1"/>
  <c r="K15" i="1" s="1"/>
  <c r="K16" i="1" s="1"/>
  <c r="K17" i="1" s="1"/>
  <c r="K18" i="1" s="1"/>
  <c r="K19" i="1" s="1"/>
  <c r="K20" i="1" s="1"/>
  <c r="K21" i="1" s="1"/>
  <c r="K22" i="1" s="1"/>
  <c r="K23" i="1" s="1"/>
  <c r="A3" i="1"/>
  <c r="A1" i="1"/>
  <c r="G66" i="1" l="1"/>
  <c r="K66" i="1" s="1"/>
  <c r="G72" i="1" s="1"/>
  <c r="K72" i="1" s="1"/>
  <c r="B68" i="1"/>
  <c r="B66" i="1" l="1"/>
  <c r="B72" i="1"/>
</calcChain>
</file>

<file path=xl/sharedStrings.xml><?xml version="1.0" encoding="utf-8"?>
<sst xmlns="http://schemas.openxmlformats.org/spreadsheetml/2006/main" count="76" uniqueCount="65">
  <si>
    <t>↓交付申請は１を、実績報告は２を入力</t>
    <rPh sb="1" eb="3">
      <t>コウフ</t>
    </rPh>
    <rPh sb="3" eb="5">
      <t>シンセイ</t>
    </rPh>
    <rPh sb="9" eb="11">
      <t>ジッセキ</t>
    </rPh>
    <rPh sb="11" eb="13">
      <t>ホウコク</t>
    </rPh>
    <rPh sb="16" eb="18">
      <t>ニュウリョク</t>
    </rPh>
    <phoneticPr fontId="2"/>
  </si>
  <si>
    <t>１．企業概要</t>
    <rPh sb="2" eb="4">
      <t>キギョウ</t>
    </rPh>
    <rPh sb="4" eb="6">
      <t>ガイヨウ</t>
    </rPh>
    <phoneticPr fontId="2"/>
  </si>
  <si>
    <t>添付書類（工業環境対策支援補助金交付申請書）</t>
    <rPh sb="0" eb="2">
      <t>テンプ</t>
    </rPh>
    <rPh sb="2" eb="4">
      <t>ショルイ</t>
    </rPh>
    <rPh sb="5" eb="7">
      <t>コウギョウ</t>
    </rPh>
    <rPh sb="7" eb="9">
      <t>カンキョウ</t>
    </rPh>
    <rPh sb="9" eb="11">
      <t>タイサク</t>
    </rPh>
    <rPh sb="11" eb="13">
      <t>シエン</t>
    </rPh>
    <rPh sb="13" eb="16">
      <t>ホジョキン</t>
    </rPh>
    <rPh sb="16" eb="18">
      <t>コウフ</t>
    </rPh>
    <rPh sb="18" eb="20">
      <t>シンセイ</t>
    </rPh>
    <rPh sb="20" eb="21">
      <t>ショ</t>
    </rPh>
    <phoneticPr fontId="2"/>
  </si>
  <si>
    <t>添付書類（工業環境対策支援補助金実績報告書）</t>
    <rPh sb="0" eb="2">
      <t>テンプ</t>
    </rPh>
    <rPh sb="2" eb="4">
      <t>ショルイ</t>
    </rPh>
    <rPh sb="5" eb="7">
      <t>コウギョウ</t>
    </rPh>
    <rPh sb="7" eb="9">
      <t>カンキョウ</t>
    </rPh>
    <rPh sb="9" eb="11">
      <t>タイサク</t>
    </rPh>
    <rPh sb="11" eb="13">
      <t>シエン</t>
    </rPh>
    <rPh sb="13" eb="16">
      <t>ホジョキン</t>
    </rPh>
    <rPh sb="16" eb="18">
      <t>ジッセキ</t>
    </rPh>
    <rPh sb="18" eb="20">
      <t>ホウコク</t>
    </rPh>
    <rPh sb="20" eb="21">
      <t>ショ</t>
    </rPh>
    <phoneticPr fontId="2"/>
  </si>
  <si>
    <t>事業計画書</t>
    <rPh sb="0" eb="2">
      <t>ジギョウ</t>
    </rPh>
    <rPh sb="2" eb="4">
      <t>ケイカク</t>
    </rPh>
    <rPh sb="4" eb="5">
      <t>ショ</t>
    </rPh>
    <phoneticPr fontId="2"/>
  </si>
  <si>
    <t>事業報告書</t>
    <rPh sb="0" eb="2">
      <t>ジギョウ</t>
    </rPh>
    <rPh sb="2" eb="4">
      <t>ホウコク</t>
    </rPh>
    <rPh sb="4" eb="5">
      <t>ショ</t>
    </rPh>
    <phoneticPr fontId="2"/>
  </si>
  <si>
    <t>法人名</t>
    <rPh sb="0" eb="2">
      <t>ホウジン</t>
    </rPh>
    <rPh sb="2" eb="3">
      <t>メイ</t>
    </rPh>
    <phoneticPr fontId="2"/>
  </si>
  <si>
    <t>２．補助対象として申請する市内事業所の概要</t>
    <rPh sb="2" eb="4">
      <t>ホジョ</t>
    </rPh>
    <rPh sb="4" eb="6">
      <t>タイショウ</t>
    </rPh>
    <rPh sb="9" eb="11">
      <t>シンセイ</t>
    </rPh>
    <rPh sb="13" eb="15">
      <t>シナイ</t>
    </rPh>
    <rPh sb="15" eb="18">
      <t>ジギョウショ</t>
    </rPh>
    <rPh sb="19" eb="21">
      <t>ガイヨウ</t>
    </rPh>
    <phoneticPr fontId="2"/>
  </si>
  <si>
    <t>２．補助対象として申請した市内事業所の概要</t>
    <rPh sb="2" eb="4">
      <t>ホジョ</t>
    </rPh>
    <rPh sb="4" eb="6">
      <t>タイショウ</t>
    </rPh>
    <rPh sb="9" eb="11">
      <t>シンセイ</t>
    </rPh>
    <rPh sb="13" eb="15">
      <t>シナイ</t>
    </rPh>
    <rPh sb="15" eb="18">
      <t>ジギョウショ</t>
    </rPh>
    <rPh sb="19" eb="21">
      <t>ガイヨウ</t>
    </rPh>
    <phoneticPr fontId="2"/>
  </si>
  <si>
    <t>３．補助対象として申請する土地・家屋の概要（取得した場合）</t>
    <rPh sb="2" eb="4">
      <t>ホジョ</t>
    </rPh>
    <rPh sb="4" eb="6">
      <t>タイショウ</t>
    </rPh>
    <rPh sb="9" eb="11">
      <t>シンセイ</t>
    </rPh>
    <rPh sb="13" eb="15">
      <t>トチ</t>
    </rPh>
    <rPh sb="16" eb="18">
      <t>カオク</t>
    </rPh>
    <rPh sb="19" eb="21">
      <t>ガイヨウ</t>
    </rPh>
    <rPh sb="22" eb="24">
      <t>シュトク</t>
    </rPh>
    <rPh sb="26" eb="28">
      <t>バアイ</t>
    </rPh>
    <phoneticPr fontId="2"/>
  </si>
  <si>
    <t>３．補助対象として申請した土地・家屋の概要（取得した場合）</t>
    <rPh sb="2" eb="4">
      <t>ホジョ</t>
    </rPh>
    <rPh sb="4" eb="6">
      <t>タイショウ</t>
    </rPh>
    <rPh sb="9" eb="11">
      <t>シンセイ</t>
    </rPh>
    <rPh sb="13" eb="15">
      <t>トチ</t>
    </rPh>
    <rPh sb="16" eb="18">
      <t>カオク</t>
    </rPh>
    <rPh sb="19" eb="21">
      <t>ガイヨウ</t>
    </rPh>
    <rPh sb="22" eb="24">
      <t>シュトク</t>
    </rPh>
    <rPh sb="26" eb="28">
      <t>バアイ</t>
    </rPh>
    <phoneticPr fontId="2"/>
  </si>
  <si>
    <t>本社所在地</t>
    <rPh sb="0" eb="2">
      <t>ホンシャ</t>
    </rPh>
    <rPh sb="2" eb="5">
      <t>ショザイチ</t>
    </rPh>
    <phoneticPr fontId="2"/>
  </si>
  <si>
    <t>４．補助対象として申請する土地・家屋の概要（賃借した場合）</t>
    <rPh sb="2" eb="4">
      <t>ホジョ</t>
    </rPh>
    <rPh sb="4" eb="6">
      <t>タイショウ</t>
    </rPh>
    <rPh sb="9" eb="11">
      <t>シンセイ</t>
    </rPh>
    <rPh sb="13" eb="15">
      <t>トチ</t>
    </rPh>
    <rPh sb="16" eb="18">
      <t>カオク</t>
    </rPh>
    <rPh sb="19" eb="21">
      <t>ガイヨウ</t>
    </rPh>
    <rPh sb="22" eb="24">
      <t>チンシャク</t>
    </rPh>
    <rPh sb="26" eb="28">
      <t>バアイ</t>
    </rPh>
    <phoneticPr fontId="2"/>
  </si>
  <si>
    <t>４．補助対象として申請した土地・家屋の概要（賃借した場合）</t>
    <rPh sb="2" eb="4">
      <t>ホジョ</t>
    </rPh>
    <rPh sb="4" eb="6">
      <t>タイショウ</t>
    </rPh>
    <rPh sb="9" eb="11">
      <t>シンセイ</t>
    </rPh>
    <rPh sb="13" eb="15">
      <t>トチ</t>
    </rPh>
    <rPh sb="16" eb="18">
      <t>カオク</t>
    </rPh>
    <rPh sb="19" eb="21">
      <t>ガイヨウ</t>
    </rPh>
    <rPh sb="22" eb="24">
      <t>チンシャク</t>
    </rPh>
    <rPh sb="26" eb="28">
      <t>バアイ</t>
    </rPh>
    <phoneticPr fontId="2"/>
  </si>
  <si>
    <t>３．補助対象として申請する償却資産の概要</t>
    <rPh sb="2" eb="4">
      <t>ホジョ</t>
    </rPh>
    <rPh sb="4" eb="6">
      <t>タイショウ</t>
    </rPh>
    <rPh sb="9" eb="11">
      <t>シンセイ</t>
    </rPh>
    <rPh sb="13" eb="15">
      <t>ショウキャク</t>
    </rPh>
    <rPh sb="15" eb="17">
      <t>シサン</t>
    </rPh>
    <rPh sb="18" eb="20">
      <t>ガイヨウ</t>
    </rPh>
    <phoneticPr fontId="2"/>
  </si>
  <si>
    <t>３．補助対象として申請した償却資産の概要</t>
    <rPh sb="2" eb="4">
      <t>ホジョ</t>
    </rPh>
    <rPh sb="4" eb="6">
      <t>タイショウ</t>
    </rPh>
    <rPh sb="9" eb="11">
      <t>シンセイ</t>
    </rPh>
    <rPh sb="13" eb="15">
      <t>ショウキャク</t>
    </rPh>
    <rPh sb="15" eb="17">
      <t>シサン</t>
    </rPh>
    <rPh sb="18" eb="20">
      <t>ガイヨウ</t>
    </rPh>
    <phoneticPr fontId="2"/>
  </si>
  <si>
    <t>代表者氏名</t>
    <rPh sb="0" eb="3">
      <t>ダイヒョウシャ</t>
    </rPh>
    <rPh sb="3" eb="5">
      <t>シメイ</t>
    </rPh>
    <phoneticPr fontId="2"/>
  </si>
  <si>
    <t>電話</t>
    <rPh sb="0" eb="2">
      <t>デンワ</t>
    </rPh>
    <phoneticPr fontId="2"/>
  </si>
  <si>
    <t>６．補助対象として申請する新規雇用従業員の概要</t>
    <rPh sb="2" eb="4">
      <t>ホジョ</t>
    </rPh>
    <rPh sb="4" eb="6">
      <t>タイショウ</t>
    </rPh>
    <rPh sb="9" eb="11">
      <t>シンセイ</t>
    </rPh>
    <rPh sb="13" eb="15">
      <t>シンキ</t>
    </rPh>
    <rPh sb="15" eb="17">
      <t>コヨウ</t>
    </rPh>
    <rPh sb="17" eb="20">
      <t>ジュウギョウイン</t>
    </rPh>
    <rPh sb="21" eb="23">
      <t>ガイヨウ</t>
    </rPh>
    <phoneticPr fontId="2"/>
  </si>
  <si>
    <t>６．補助対象として申請した新規雇用従業員の概要</t>
    <rPh sb="2" eb="4">
      <t>ホジョ</t>
    </rPh>
    <rPh sb="4" eb="6">
      <t>タイショウ</t>
    </rPh>
    <rPh sb="9" eb="11">
      <t>シンセイ</t>
    </rPh>
    <rPh sb="13" eb="15">
      <t>シンキ</t>
    </rPh>
    <rPh sb="15" eb="17">
      <t>コヨウ</t>
    </rPh>
    <rPh sb="17" eb="20">
      <t>ジュウギョウイン</t>
    </rPh>
    <rPh sb="21" eb="23">
      <t>ガイヨウ</t>
    </rPh>
    <phoneticPr fontId="2"/>
  </si>
  <si>
    <t>ＦＡＸ</t>
    <phoneticPr fontId="2"/>
  </si>
  <si>
    <t>７．申請する補助金額等（単位：円）</t>
    <rPh sb="2" eb="4">
      <t>シンセイ</t>
    </rPh>
    <rPh sb="6" eb="8">
      <t>ホジョ</t>
    </rPh>
    <rPh sb="8" eb="10">
      <t>キンガク</t>
    </rPh>
    <rPh sb="10" eb="11">
      <t>トウ</t>
    </rPh>
    <rPh sb="12" eb="14">
      <t>タンイ</t>
    </rPh>
    <rPh sb="15" eb="16">
      <t>エン</t>
    </rPh>
    <phoneticPr fontId="2"/>
  </si>
  <si>
    <t>７．申請した補助金額等（単位：円）</t>
    <rPh sb="2" eb="4">
      <t>シンセイ</t>
    </rPh>
    <rPh sb="6" eb="8">
      <t>ホジョ</t>
    </rPh>
    <rPh sb="8" eb="10">
      <t>キンガク</t>
    </rPh>
    <rPh sb="10" eb="11">
      <t>トウ</t>
    </rPh>
    <rPh sb="12" eb="14">
      <t>タンイ</t>
    </rPh>
    <rPh sb="15" eb="16">
      <t>エン</t>
    </rPh>
    <phoneticPr fontId="2"/>
  </si>
  <si>
    <t>法人設立年月</t>
    <rPh sb="0" eb="2">
      <t>ホウジン</t>
    </rPh>
    <rPh sb="2" eb="4">
      <t>セツリツ</t>
    </rPh>
    <rPh sb="4" eb="6">
      <t>ネンゲツ</t>
    </rPh>
    <phoneticPr fontId="2"/>
  </si>
  <si>
    <t>資本金</t>
    <rPh sb="0" eb="3">
      <t>シホンキン</t>
    </rPh>
    <phoneticPr fontId="2"/>
  </si>
  <si>
    <t>従業員数</t>
    <rPh sb="0" eb="2">
      <t>ジュウギョウ</t>
    </rPh>
    <rPh sb="2" eb="3">
      <t>イン</t>
    </rPh>
    <rPh sb="3" eb="4">
      <t>スウ</t>
    </rPh>
    <phoneticPr fontId="2"/>
  </si>
  <si>
    <t>４．補助事業収支予算書</t>
    <rPh sb="2" eb="4">
      <t>ホジョ</t>
    </rPh>
    <rPh sb="4" eb="6">
      <t>ジギョウ</t>
    </rPh>
    <rPh sb="6" eb="8">
      <t>シュウシ</t>
    </rPh>
    <rPh sb="8" eb="11">
      <t>ヨサンショ</t>
    </rPh>
    <phoneticPr fontId="2"/>
  </si>
  <si>
    <t>４．補助事業収支決算書</t>
    <rPh sb="2" eb="4">
      <t>ホジョ</t>
    </rPh>
    <rPh sb="4" eb="6">
      <t>ジギョウ</t>
    </rPh>
    <rPh sb="6" eb="8">
      <t>シュウシ</t>
    </rPh>
    <rPh sb="8" eb="10">
      <t>ケッサン</t>
    </rPh>
    <rPh sb="10" eb="11">
      <t>ショ</t>
    </rPh>
    <phoneticPr fontId="2"/>
  </si>
  <si>
    <t>※会社パンフレット等を作成している場合は添付してください。</t>
    <rPh sb="1" eb="3">
      <t>カイシャ</t>
    </rPh>
    <rPh sb="9" eb="10">
      <t>トウ</t>
    </rPh>
    <rPh sb="11" eb="13">
      <t>サクセイ</t>
    </rPh>
    <rPh sb="17" eb="19">
      <t>バアイ</t>
    </rPh>
    <rPh sb="20" eb="22">
      <t>テンプ</t>
    </rPh>
    <phoneticPr fontId="2"/>
  </si>
  <si>
    <t>事業内容</t>
    <rPh sb="0" eb="2">
      <t>ジギョウ</t>
    </rPh>
    <rPh sb="2" eb="4">
      <t>ナイヨウ</t>
    </rPh>
    <phoneticPr fontId="2"/>
  </si>
  <si>
    <t>※名寄帳と図面を添付してください</t>
    <phoneticPr fontId="2"/>
  </si>
  <si>
    <t>※代表的な土地の登記簿謄本を添付</t>
    <phoneticPr fontId="2"/>
  </si>
  <si>
    <t>※代表的な家屋の登記簿謄本を添付</t>
    <phoneticPr fontId="2"/>
  </si>
  <si>
    <t>※賃借する物件の図面と契約書を添付してください</t>
    <phoneticPr fontId="2"/>
  </si>
  <si>
    <t>主な取引業界</t>
    <rPh sb="0" eb="1">
      <t>オモ</t>
    </rPh>
    <rPh sb="2" eb="4">
      <t>トリヒキ</t>
    </rPh>
    <rPh sb="4" eb="6">
      <t>ギョウカイ</t>
    </rPh>
    <phoneticPr fontId="2"/>
  </si>
  <si>
    <t>仕入先</t>
    <rPh sb="0" eb="2">
      <t>シイ</t>
    </rPh>
    <rPh sb="2" eb="3">
      <t>サキ</t>
    </rPh>
    <phoneticPr fontId="2"/>
  </si>
  <si>
    <t>売り先</t>
    <rPh sb="0" eb="1">
      <t>ウ</t>
    </rPh>
    <rPh sb="2" eb="3">
      <t>サキ</t>
    </rPh>
    <phoneticPr fontId="2"/>
  </si>
  <si>
    <t>※申告書または課税明細を添付してください</t>
    <phoneticPr fontId="2"/>
  </si>
  <si>
    <t>※雇用の事実と、１２カ月間の給与支払を証するものを添付してください</t>
    <rPh sb="12" eb="13">
      <t>カン</t>
    </rPh>
    <phoneticPr fontId="2"/>
  </si>
  <si>
    <t>会社略歴</t>
    <rPh sb="0" eb="2">
      <t>カイシャ</t>
    </rPh>
    <rPh sb="2" eb="4">
      <t>リャクレキ</t>
    </rPh>
    <phoneticPr fontId="2"/>
  </si>
  <si>
    <t>事業所名</t>
    <rPh sb="0" eb="3">
      <t>ジギョウショ</t>
    </rPh>
    <rPh sb="3" eb="4">
      <t>メイ</t>
    </rPh>
    <phoneticPr fontId="2"/>
  </si>
  <si>
    <t>所在地</t>
    <rPh sb="0" eb="3">
      <t>ショザイチ</t>
    </rPh>
    <phoneticPr fontId="2"/>
  </si>
  <si>
    <t>用途地域</t>
    <rPh sb="0" eb="2">
      <t>ヨウト</t>
    </rPh>
    <rPh sb="2" eb="4">
      <t>チイキ</t>
    </rPh>
    <phoneticPr fontId="2"/>
  </si>
  <si>
    <t>事業所設立年月</t>
    <rPh sb="0" eb="3">
      <t>ジギョウショ</t>
    </rPh>
    <rPh sb="3" eb="5">
      <t>セツリツ</t>
    </rPh>
    <rPh sb="5" eb="7">
      <t>ネンゲツ</t>
    </rPh>
    <phoneticPr fontId="2"/>
  </si>
  <si>
    <t>従業員数</t>
    <rPh sb="0" eb="3">
      <t>ジュウギョウイン</t>
    </rPh>
    <rPh sb="3" eb="4">
      <t>カズ</t>
    </rPh>
    <phoneticPr fontId="2"/>
  </si>
  <si>
    <t>担当者氏名</t>
    <rPh sb="0" eb="3">
      <t>タントウシャ</t>
    </rPh>
    <rPh sb="3" eb="5">
      <t>シメイ</t>
    </rPh>
    <phoneticPr fontId="2"/>
  </si>
  <si>
    <t>市内の当該場所に立地した経緯や重視した要素及び設備投資や雇用を行った経緯</t>
    <rPh sb="0" eb="2">
      <t>シナイ</t>
    </rPh>
    <rPh sb="3" eb="5">
      <t>トウガイ</t>
    </rPh>
    <rPh sb="5" eb="7">
      <t>バショ</t>
    </rPh>
    <rPh sb="8" eb="10">
      <t>リッチ</t>
    </rPh>
    <rPh sb="12" eb="14">
      <t>ケイイ</t>
    </rPh>
    <rPh sb="15" eb="17">
      <t>ジュウシ</t>
    </rPh>
    <rPh sb="19" eb="21">
      <t>ヨウソ</t>
    </rPh>
    <rPh sb="21" eb="22">
      <t>オヨ</t>
    </rPh>
    <rPh sb="23" eb="25">
      <t>セツビ</t>
    </rPh>
    <rPh sb="25" eb="27">
      <t>トウシ</t>
    </rPh>
    <rPh sb="28" eb="30">
      <t>コヨウ</t>
    </rPh>
    <rPh sb="31" eb="32">
      <t>オコナ</t>
    </rPh>
    <rPh sb="34" eb="36">
      <t>ケイイ</t>
    </rPh>
    <phoneticPr fontId="2"/>
  </si>
  <si>
    <t>【公害防止設備の機能等について】</t>
    <rPh sb="1" eb="3">
      <t>コウガイ</t>
    </rPh>
    <rPh sb="3" eb="5">
      <t>ボウシ</t>
    </rPh>
    <rPh sb="5" eb="7">
      <t>セツビ</t>
    </rPh>
    <rPh sb="8" eb="10">
      <t>キノウ</t>
    </rPh>
    <rPh sb="10" eb="11">
      <t>トウ</t>
    </rPh>
    <phoneticPr fontId="2"/>
  </si>
  <si>
    <t>取得時期</t>
    <rPh sb="0" eb="2">
      <t>シュトク</t>
    </rPh>
    <rPh sb="2" eb="4">
      <t>ジキ</t>
    </rPh>
    <phoneticPr fontId="2"/>
  </si>
  <si>
    <t>年中</t>
    <rPh sb="0" eb="1">
      <t>ネン</t>
    </rPh>
    <rPh sb="1" eb="2">
      <t>チュウ</t>
    </rPh>
    <phoneticPr fontId="2"/>
  </si>
  <si>
    <t>取得設備数</t>
    <rPh sb="0" eb="2">
      <t>シュトク</t>
    </rPh>
    <rPh sb="2" eb="4">
      <t>セツビ</t>
    </rPh>
    <rPh sb="4" eb="5">
      <t>スウ</t>
    </rPh>
    <phoneticPr fontId="2"/>
  </si>
  <si>
    <t>計</t>
    <rPh sb="0" eb="1">
      <t>ケイ</t>
    </rPh>
    <phoneticPr fontId="2"/>
  </si>
  <si>
    <t>件</t>
    <rPh sb="0" eb="1">
      <t>ケン</t>
    </rPh>
    <phoneticPr fontId="2"/>
  </si>
  <si>
    <t>固定資産税評価額</t>
    <rPh sb="0" eb="2">
      <t>コテイ</t>
    </rPh>
    <rPh sb="2" eb="4">
      <t>シサン</t>
    </rPh>
    <rPh sb="4" eb="5">
      <t>ゼイ</t>
    </rPh>
    <rPh sb="5" eb="8">
      <t>ヒョウカガク</t>
    </rPh>
    <phoneticPr fontId="2"/>
  </si>
  <si>
    <t>円</t>
    <rPh sb="0" eb="1">
      <t>エン</t>
    </rPh>
    <phoneticPr fontId="2"/>
  </si>
  <si>
    <t>固定資産税課税額</t>
    <rPh sb="0" eb="2">
      <t>コテイ</t>
    </rPh>
    <rPh sb="2" eb="5">
      <t>シサンゼイ</t>
    </rPh>
    <rPh sb="5" eb="7">
      <t>カゼイ</t>
    </rPh>
    <rPh sb="7" eb="8">
      <t>ガク</t>
    </rPh>
    <phoneticPr fontId="2"/>
  </si>
  <si>
    <t>円(a)</t>
    <rPh sb="0" eb="1">
      <t>エン</t>
    </rPh>
    <phoneticPr fontId="2"/>
  </si>
  <si>
    <t>収入</t>
    <rPh sb="0" eb="2">
      <t>シュウニュウ</t>
    </rPh>
    <phoneticPr fontId="2"/>
  </si>
  <si>
    <t>支出</t>
    <rPh sb="0" eb="2">
      <t>シシュツ</t>
    </rPh>
    <phoneticPr fontId="2"/>
  </si>
  <si>
    <t>自己資金</t>
    <rPh sb="0" eb="2">
      <t>ジコ</t>
    </rPh>
    <rPh sb="2" eb="4">
      <t>シキン</t>
    </rPh>
    <phoneticPr fontId="2"/>
  </si>
  <si>
    <t>固定資産税課税額(a)</t>
    <rPh sb="0" eb="2">
      <t>コテイ</t>
    </rPh>
    <rPh sb="2" eb="5">
      <t>シサンゼイ</t>
    </rPh>
    <rPh sb="5" eb="8">
      <t>カゼイガク</t>
    </rPh>
    <phoneticPr fontId="2"/>
  </si>
  <si>
    <t>市補助金 ※(a)の千円未満切り捨て</t>
    <rPh sb="0" eb="1">
      <t>シ</t>
    </rPh>
    <rPh sb="1" eb="4">
      <t>ホジョキン</t>
    </rPh>
    <rPh sb="10" eb="12">
      <t>センエン</t>
    </rPh>
    <rPh sb="12" eb="14">
      <t>ミマン</t>
    </rPh>
    <rPh sb="14" eb="15">
      <t>キ</t>
    </rPh>
    <rPh sb="16" eb="17">
      <t>ス</t>
    </rPh>
    <phoneticPr fontId="2"/>
  </si>
  <si>
    <t>その他</t>
    <rPh sb="2" eb="3">
      <t>タ</t>
    </rPh>
    <phoneticPr fontId="2"/>
  </si>
  <si>
    <t>収入計</t>
    <rPh sb="0" eb="2">
      <t>シュウニュウ</t>
    </rPh>
    <rPh sb="2" eb="3">
      <t>ケイ</t>
    </rPh>
    <phoneticPr fontId="2"/>
  </si>
  <si>
    <t>支出計</t>
    <rPh sb="0" eb="2">
      <t>シシュツ</t>
    </rPh>
    <rPh sb="2" eb="3">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</si>
</sst>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s>
  <fills count="2">
    <fill>
      <patternFill patternType="none"/>
    </fill>
    <fill>
      <patternFill patternType="gray125"/>
    </fill>
  </fills>
  <borders count="17">
    <border>
      <left/>
      <right/>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19">
    <xf numFmtId="0" fontId="0" fillId="0" borderId="0" xfId="0">
      <alignment vertical="center"/>
    </xf>
    <xf numFmtId="0" fontId="1" fillId="0" borderId="0" xfId="0" applyFont="1" applyAlignment="1">
      <alignment horizontal="left" vertical="center"/>
    </xf>
    <xf numFmtId="0" fontId="1" fillId="0" borderId="0" xfId="0" applyFont="1">
      <alignment vertical="center"/>
    </xf>
    <xf numFmtId="0" fontId="1" fillId="0" borderId="1" xfId="0" applyFont="1" applyBorder="1">
      <alignment vertical="center"/>
    </xf>
    <xf numFmtId="0" fontId="1" fillId="0" borderId="0" xfId="0" applyFont="1" applyAlignment="1">
      <alignment horizontal="center" vertical="center"/>
    </xf>
    <xf numFmtId="0" fontId="1" fillId="0" borderId="0"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center" vertical="center"/>
    </xf>
    <xf numFmtId="0" fontId="1" fillId="0" borderId="4" xfId="0" applyFont="1" applyBorder="1" applyAlignment="1">
      <alignment vertical="center" shrinkToFit="1"/>
    </xf>
    <xf numFmtId="0" fontId="1" fillId="0" borderId="5" xfId="0" applyFont="1" applyBorder="1" applyAlignment="1">
      <alignment vertical="center" shrinkToFit="1"/>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2" xfId="0" applyFont="1" applyBorder="1" applyAlignment="1">
      <alignment vertical="center" shrinkToFit="1"/>
    </xf>
    <xf numFmtId="0" fontId="1" fillId="0" borderId="8" xfId="0" applyFont="1" applyBorder="1" applyAlignment="1">
      <alignment vertical="center" shrinkToFit="1"/>
    </xf>
    <xf numFmtId="0" fontId="1" fillId="0" borderId="4" xfId="0" applyFont="1" applyBorder="1" applyAlignment="1">
      <alignment horizontal="left" vertical="center" shrinkToFit="1"/>
    </xf>
    <xf numFmtId="0" fontId="1" fillId="0" borderId="5" xfId="0" applyFont="1" applyBorder="1" applyAlignment="1">
      <alignment horizontal="left" vertical="center" shrinkToFit="1"/>
    </xf>
    <xf numFmtId="0" fontId="1" fillId="0" borderId="6" xfId="0" applyFont="1" applyBorder="1" applyAlignment="1">
      <alignment horizontal="left" vertical="center" shrinkToFit="1"/>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7"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8" xfId="0" applyFont="1" applyBorder="1" applyAlignment="1">
      <alignment horizontal="left" vertical="center" shrinkToFit="1"/>
    </xf>
    <xf numFmtId="58" fontId="1" fillId="0" borderId="3" xfId="0" applyNumberFormat="1" applyFont="1" applyBorder="1" applyAlignment="1">
      <alignment horizontal="right" vertical="center" wrapText="1"/>
    </xf>
    <xf numFmtId="0" fontId="1" fillId="0" borderId="3" xfId="0" applyFont="1" applyBorder="1" applyAlignment="1">
      <alignment horizontal="right" vertical="center" wrapText="1"/>
    </xf>
    <xf numFmtId="0" fontId="1" fillId="0" borderId="3" xfId="0" applyFont="1" applyBorder="1" applyAlignment="1">
      <alignment horizontal="center" vertical="center" wrapTex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9" xfId="0" applyFont="1" applyBorder="1" applyAlignment="1">
      <alignment horizontal="center" vertical="center"/>
    </xf>
    <xf numFmtId="0" fontId="1" fillId="0" borderId="9" xfId="0" applyFont="1" applyBorder="1" applyAlignment="1">
      <alignment vertical="center" wrapText="1"/>
    </xf>
    <xf numFmtId="0" fontId="1" fillId="0" borderId="11" xfId="0" applyFont="1" applyBorder="1" applyAlignment="1">
      <alignment horizontal="center" vertical="center"/>
    </xf>
    <xf numFmtId="0" fontId="1" fillId="0" borderId="11" xfId="0" applyFont="1" applyBorder="1" applyAlignment="1">
      <alignment vertical="center" wrapText="1"/>
    </xf>
    <xf numFmtId="0" fontId="1" fillId="0" borderId="10" xfId="0" applyFont="1" applyBorder="1" applyAlignment="1">
      <alignment horizontal="center" vertical="center"/>
    </xf>
    <xf numFmtId="0" fontId="1" fillId="0" borderId="10" xfId="0" applyFont="1" applyBorder="1" applyAlignment="1">
      <alignment vertical="center" wrapText="1"/>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wrapText="1"/>
    </xf>
    <xf numFmtId="0" fontId="1" fillId="0" borderId="7" xfId="0" applyFont="1" applyBorder="1" applyAlignment="1">
      <alignment vertical="center" wrapText="1"/>
    </xf>
    <xf numFmtId="0" fontId="1" fillId="0" borderId="2"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horizontal="left" vertical="center" wrapText="1"/>
    </xf>
    <xf numFmtId="0" fontId="1" fillId="0" borderId="11" xfId="0" applyFont="1" applyBorder="1" applyAlignment="1">
      <alignment horizontal="left" vertical="center" wrapText="1"/>
    </xf>
    <xf numFmtId="0" fontId="1" fillId="0" borderId="10" xfId="0" applyFont="1" applyBorder="1" applyAlignment="1">
      <alignment horizontal="left" vertical="center" wrapText="1"/>
    </xf>
    <xf numFmtId="0" fontId="1" fillId="0" borderId="5" xfId="0" applyFont="1" applyBorder="1" applyAlignment="1"/>
    <xf numFmtId="0" fontId="1" fillId="0" borderId="0" xfId="0" applyFont="1" applyAlignment="1"/>
    <xf numFmtId="0" fontId="1" fillId="0" borderId="3" xfId="0" applyFont="1" applyBorder="1" applyAlignment="1">
      <alignmen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4" xfId="0" applyFont="1" applyBorder="1" applyAlignment="1">
      <alignment horizontal="right" vertical="center" wrapText="1"/>
    </xf>
    <xf numFmtId="0" fontId="1" fillId="0" borderId="5" xfId="0" applyFont="1" applyBorder="1" applyAlignment="1">
      <alignment horizontal="right" vertical="center" wrapText="1"/>
    </xf>
    <xf numFmtId="0" fontId="1" fillId="0" borderId="6" xfId="0" applyFont="1" applyBorder="1" applyAlignment="1">
      <alignment horizontal="right" vertical="center" wrapText="1"/>
    </xf>
    <xf numFmtId="0" fontId="1" fillId="0" borderId="7" xfId="0" applyFont="1" applyBorder="1" applyAlignment="1">
      <alignment horizontal="left"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right" vertical="center" wrapText="1"/>
    </xf>
    <xf numFmtId="0" fontId="1" fillId="0" borderId="2" xfId="0" applyFont="1" applyBorder="1" applyAlignment="1">
      <alignment horizontal="right" vertical="center" wrapText="1"/>
    </xf>
    <xf numFmtId="0" fontId="1" fillId="0" borderId="8" xfId="0" applyFont="1" applyBorder="1" applyAlignment="1">
      <alignment horizontal="right" vertical="center" wrapText="1"/>
    </xf>
    <xf numFmtId="0" fontId="3" fillId="0" borderId="4"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0" xfId="0" applyFont="1" applyBorder="1" applyAlignment="1"/>
    <xf numFmtId="0" fontId="1" fillId="0" borderId="4"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1" fillId="0" borderId="12" xfId="0" applyFont="1" applyBorder="1" applyAlignment="1">
      <alignment horizontal="left" wrapText="1"/>
    </xf>
    <xf numFmtId="0" fontId="1" fillId="0" borderId="0" xfId="0" applyFont="1" applyBorder="1" applyAlignment="1">
      <alignment horizontal="left" wrapText="1"/>
    </xf>
    <xf numFmtId="0" fontId="1" fillId="0" borderId="13" xfId="0" applyFont="1" applyBorder="1" applyAlignment="1">
      <alignment horizontal="left" wrapText="1"/>
    </xf>
    <xf numFmtId="0" fontId="1" fillId="0" borderId="7" xfId="0" applyFont="1" applyBorder="1" applyAlignment="1">
      <alignment horizontal="left" wrapText="1"/>
    </xf>
    <xf numFmtId="0" fontId="1" fillId="0" borderId="2" xfId="0" applyFont="1" applyBorder="1" applyAlignment="1">
      <alignment horizontal="left" wrapText="1"/>
    </xf>
    <xf numFmtId="0" fontId="1" fillId="0" borderId="8" xfId="0" applyFont="1" applyBorder="1" applyAlignment="1">
      <alignment horizontal="left"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176" fontId="1" fillId="0" borderId="14" xfId="0" applyNumberFormat="1" applyFont="1" applyBorder="1" applyAlignment="1">
      <alignment horizontal="right" vertical="center"/>
    </xf>
    <xf numFmtId="176" fontId="1" fillId="0" borderId="16" xfId="0" applyNumberFormat="1" applyFont="1" applyBorder="1" applyAlignment="1">
      <alignment horizontal="center" vertical="center"/>
    </xf>
    <xf numFmtId="0" fontId="1" fillId="0" borderId="15" xfId="0" applyFont="1" applyBorder="1" applyAlignment="1">
      <alignment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176" fontId="1" fillId="0" borderId="3" xfId="0" applyNumberFormat="1" applyFont="1" applyBorder="1" applyAlignment="1">
      <alignment horizontal="right" vertical="center"/>
    </xf>
    <xf numFmtId="176" fontId="1" fillId="0" borderId="14" xfId="0" applyNumberFormat="1" applyFont="1" applyBorder="1" applyAlignment="1">
      <alignment horizontal="right"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176" fontId="1" fillId="0" borderId="0" xfId="0" applyNumberFormat="1" applyFont="1">
      <alignment vertical="center"/>
    </xf>
    <xf numFmtId="0" fontId="1" fillId="0" borderId="0" xfId="0" applyFont="1" applyBorder="1" applyAlignment="1">
      <alignment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176" fontId="1" fillId="0" borderId="0" xfId="0" applyNumberFormat="1" applyFont="1" applyBorder="1" applyAlignment="1">
      <alignment horizontal="right" vertical="center"/>
    </xf>
    <xf numFmtId="0" fontId="1" fillId="0" borderId="5"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lignmen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2" xfId="0" applyFont="1" applyBorder="1">
      <alignment vertical="center"/>
    </xf>
    <xf numFmtId="176" fontId="1" fillId="0" borderId="7" xfId="0" applyNumberFormat="1" applyFont="1" applyBorder="1" applyAlignment="1">
      <alignment horizontal="right" vertical="center"/>
    </xf>
    <xf numFmtId="176" fontId="1" fillId="0" borderId="2" xfId="0" applyNumberFormat="1" applyFont="1" applyBorder="1" applyAlignment="1">
      <alignment horizontal="right" vertical="center"/>
    </xf>
    <xf numFmtId="0" fontId="1" fillId="0" borderId="8"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2" xfId="0" applyFont="1" applyBorder="1">
      <alignment vertical="center"/>
    </xf>
    <xf numFmtId="0" fontId="1" fillId="0" borderId="0" xfId="0" applyFont="1" applyBorder="1">
      <alignment vertical="center"/>
    </xf>
    <xf numFmtId="0" fontId="1" fillId="0" borderId="13" xfId="0" applyFont="1" applyBorder="1">
      <alignment vertical="center"/>
    </xf>
    <xf numFmtId="0" fontId="1" fillId="0" borderId="7"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72"/>
  <sheetViews>
    <sheetView tabSelected="1" view="pageBreakPreview" zoomScale="85" zoomScaleNormal="100" workbookViewId="0">
      <pane xSplit="10" ySplit="2" topLeftCell="K3" activePane="bottomRight" state="frozen"/>
      <selection pane="topRight" activeCell="K1" sqref="K1"/>
      <selection pane="bottomLeft" activeCell="A3" sqref="A3"/>
      <selection pane="bottomRight" activeCell="G58" sqref="G58:I58"/>
    </sheetView>
  </sheetViews>
  <sheetFormatPr defaultRowHeight="17.25" customHeight="1" x14ac:dyDescent="0.15"/>
  <cols>
    <col min="1" max="7" width="9" style="2"/>
    <col min="8" max="8" width="9.125" style="2" bestFit="1" customWidth="1"/>
    <col min="9" max="10" width="9" style="2"/>
    <col min="11" max="11" width="13.625" style="2" bestFit="1" customWidth="1"/>
    <col min="12" max="16384" width="9" style="2"/>
  </cols>
  <sheetData>
    <row r="1" spans="1:13" ht="17.25" customHeight="1" thickBot="1" x14ac:dyDescent="0.2">
      <c r="A1" s="1" t="str">
        <f>HLOOKUP(L2,L4:M13,2)</f>
        <v>添付書類（工業環境対策支援補助金交付申請書）</v>
      </c>
      <c r="B1" s="1"/>
      <c r="C1" s="1"/>
      <c r="D1" s="1"/>
      <c r="E1" s="1"/>
      <c r="F1" s="1"/>
      <c r="G1" s="1"/>
      <c r="H1" s="1"/>
      <c r="I1" s="1"/>
      <c r="J1" s="1"/>
      <c r="L1" s="2" t="s">
        <v>0</v>
      </c>
    </row>
    <row r="2" spans="1:13" ht="17.25" customHeight="1" thickTop="1" thickBot="1" x14ac:dyDescent="0.2">
      <c r="A2" s="1"/>
      <c r="B2" s="1"/>
      <c r="C2" s="1"/>
      <c r="D2" s="1"/>
      <c r="E2" s="1"/>
      <c r="F2" s="1"/>
      <c r="G2" s="1"/>
      <c r="H2" s="1"/>
      <c r="I2" s="1"/>
      <c r="J2" s="1"/>
      <c r="L2" s="3">
        <v>1</v>
      </c>
    </row>
    <row r="3" spans="1:13" ht="17.25" customHeight="1" thickTop="1" x14ac:dyDescent="0.15">
      <c r="A3" s="4" t="str">
        <f>HLOOKUP(L2,L4:M13,3)</f>
        <v>事業計画書</v>
      </c>
      <c r="B3" s="4"/>
      <c r="C3" s="4"/>
      <c r="D3" s="4"/>
      <c r="E3" s="4"/>
      <c r="F3" s="4"/>
      <c r="G3" s="4"/>
      <c r="H3" s="4"/>
      <c r="I3" s="4"/>
      <c r="J3" s="4"/>
    </row>
    <row r="4" spans="1:13" ht="17.25" customHeight="1" x14ac:dyDescent="0.15">
      <c r="A4" s="4"/>
      <c r="B4" s="4"/>
      <c r="C4" s="4"/>
      <c r="D4" s="4"/>
      <c r="E4" s="4"/>
      <c r="F4" s="4"/>
      <c r="G4" s="4"/>
      <c r="H4" s="4"/>
      <c r="I4" s="4"/>
      <c r="J4" s="4"/>
      <c r="K4" s="2">
        <v>1</v>
      </c>
      <c r="L4" s="2">
        <v>1</v>
      </c>
      <c r="M4" s="2">
        <v>2</v>
      </c>
    </row>
    <row r="5" spans="1:13" ht="17.25" customHeight="1" x14ac:dyDescent="0.15">
      <c r="A5" s="5" t="s">
        <v>1</v>
      </c>
      <c r="B5" s="5"/>
      <c r="C5" s="5"/>
      <c r="D5" s="5"/>
      <c r="E5" s="5"/>
      <c r="F5" s="5"/>
      <c r="G5" s="5"/>
      <c r="H5" s="5"/>
      <c r="I5" s="5"/>
      <c r="J5" s="5"/>
      <c r="K5" s="2">
        <f>K4+1</f>
        <v>2</v>
      </c>
      <c r="L5" s="2" t="s">
        <v>2</v>
      </c>
      <c r="M5" s="2" t="s">
        <v>3</v>
      </c>
    </row>
    <row r="6" spans="1:13" ht="17.25" customHeight="1" x14ac:dyDescent="0.15">
      <c r="A6" s="6"/>
      <c r="B6" s="6"/>
      <c r="C6" s="6"/>
      <c r="D6" s="6"/>
      <c r="E6" s="6"/>
      <c r="F6" s="6"/>
      <c r="G6" s="6"/>
      <c r="H6" s="6"/>
      <c r="I6" s="6"/>
      <c r="J6" s="6"/>
      <c r="K6" s="2">
        <f t="shared" ref="K6:K18" si="0">K5+1</f>
        <v>3</v>
      </c>
      <c r="L6" s="2" t="s">
        <v>4</v>
      </c>
      <c r="M6" s="2" t="s">
        <v>5</v>
      </c>
    </row>
    <row r="7" spans="1:13" ht="17.25" customHeight="1" x14ac:dyDescent="0.15">
      <c r="A7" s="7" t="s">
        <v>6</v>
      </c>
      <c r="B7" s="7"/>
      <c r="C7" s="8"/>
      <c r="D7" s="9"/>
      <c r="E7" s="9"/>
      <c r="F7" s="9"/>
      <c r="G7" s="9"/>
      <c r="H7" s="9"/>
      <c r="I7" s="9"/>
      <c r="J7" s="10"/>
      <c r="K7" s="2">
        <f t="shared" si="0"/>
        <v>4</v>
      </c>
      <c r="L7" s="2" t="s">
        <v>7</v>
      </c>
      <c r="M7" s="2" t="s">
        <v>8</v>
      </c>
    </row>
    <row r="8" spans="1:13" ht="17.25" customHeight="1" x14ac:dyDescent="0.15">
      <c r="A8" s="7"/>
      <c r="B8" s="7"/>
      <c r="C8" s="11"/>
      <c r="D8" s="12"/>
      <c r="E8" s="12"/>
      <c r="F8" s="12"/>
      <c r="G8" s="12"/>
      <c r="H8" s="12"/>
      <c r="I8" s="12"/>
      <c r="J8" s="13"/>
      <c r="K8" s="2">
        <f t="shared" si="0"/>
        <v>5</v>
      </c>
      <c r="L8" s="2" t="s">
        <v>9</v>
      </c>
      <c r="M8" s="2" t="s">
        <v>10</v>
      </c>
    </row>
    <row r="9" spans="1:13" ht="17.25" customHeight="1" x14ac:dyDescent="0.15">
      <c r="A9" s="7" t="s">
        <v>11</v>
      </c>
      <c r="B9" s="7"/>
      <c r="C9" s="8"/>
      <c r="D9" s="9"/>
      <c r="E9" s="9"/>
      <c r="F9" s="9"/>
      <c r="G9" s="9"/>
      <c r="H9" s="9"/>
      <c r="I9" s="9"/>
      <c r="J9" s="10"/>
      <c r="K9" s="2">
        <f t="shared" si="0"/>
        <v>6</v>
      </c>
      <c r="L9" s="2" t="s">
        <v>12</v>
      </c>
      <c r="M9" s="2" t="s">
        <v>13</v>
      </c>
    </row>
    <row r="10" spans="1:13" ht="17.25" customHeight="1" x14ac:dyDescent="0.15">
      <c r="A10" s="7"/>
      <c r="B10" s="7"/>
      <c r="C10" s="11"/>
      <c r="D10" s="12"/>
      <c r="E10" s="12"/>
      <c r="F10" s="12"/>
      <c r="G10" s="12"/>
      <c r="H10" s="12"/>
      <c r="I10" s="12"/>
      <c r="J10" s="13"/>
      <c r="K10" s="2">
        <f t="shared" si="0"/>
        <v>7</v>
      </c>
      <c r="L10" s="2" t="s">
        <v>14</v>
      </c>
      <c r="M10" s="2" t="s">
        <v>15</v>
      </c>
    </row>
    <row r="11" spans="1:13" ht="17.25" customHeight="1" x14ac:dyDescent="0.15">
      <c r="A11" s="7" t="s">
        <v>16</v>
      </c>
      <c r="B11" s="7"/>
      <c r="C11" s="14"/>
      <c r="D11" s="15"/>
      <c r="E11" s="15"/>
      <c r="F11" s="16"/>
      <c r="G11" s="17" t="s">
        <v>17</v>
      </c>
      <c r="H11" s="18"/>
      <c r="I11" s="18"/>
      <c r="J11" s="18"/>
      <c r="K11" s="2">
        <f t="shared" si="0"/>
        <v>8</v>
      </c>
      <c r="L11" s="2" t="s">
        <v>18</v>
      </c>
      <c r="M11" s="2" t="s">
        <v>19</v>
      </c>
    </row>
    <row r="12" spans="1:13" ht="17.25" customHeight="1" x14ac:dyDescent="0.15">
      <c r="A12" s="7"/>
      <c r="B12" s="7"/>
      <c r="C12" s="19"/>
      <c r="D12" s="20"/>
      <c r="E12" s="20"/>
      <c r="F12" s="21"/>
      <c r="G12" s="17" t="s">
        <v>20</v>
      </c>
      <c r="H12" s="18"/>
      <c r="I12" s="18"/>
      <c r="J12" s="18"/>
      <c r="K12" s="2">
        <f t="shared" si="0"/>
        <v>9</v>
      </c>
      <c r="L12" s="2" t="s">
        <v>21</v>
      </c>
      <c r="M12" s="2" t="s">
        <v>22</v>
      </c>
    </row>
    <row r="13" spans="1:13" ht="17.25" customHeight="1" x14ac:dyDescent="0.15">
      <c r="A13" s="7" t="s">
        <v>23</v>
      </c>
      <c r="B13" s="7"/>
      <c r="C13" s="22"/>
      <c r="D13" s="23"/>
      <c r="E13" s="24" t="s">
        <v>24</v>
      </c>
      <c r="F13" s="23"/>
      <c r="G13" s="23"/>
      <c r="H13" s="25" t="s">
        <v>25</v>
      </c>
      <c r="I13" s="23"/>
      <c r="J13" s="23"/>
      <c r="K13" s="2">
        <f t="shared" si="0"/>
        <v>10</v>
      </c>
      <c r="L13" s="2" t="s">
        <v>26</v>
      </c>
      <c r="M13" s="2" t="s">
        <v>27</v>
      </c>
    </row>
    <row r="14" spans="1:13" ht="17.25" customHeight="1" x14ac:dyDescent="0.15">
      <c r="A14" s="7"/>
      <c r="B14" s="7"/>
      <c r="C14" s="23"/>
      <c r="D14" s="23"/>
      <c r="E14" s="24"/>
      <c r="F14" s="23"/>
      <c r="G14" s="23"/>
      <c r="H14" s="26"/>
      <c r="I14" s="23"/>
      <c r="J14" s="23"/>
      <c r="K14" s="2">
        <f t="shared" si="0"/>
        <v>11</v>
      </c>
      <c r="L14" s="2" t="s">
        <v>28</v>
      </c>
      <c r="M14" s="2" t="str">
        <f>""</f>
        <v/>
      </c>
    </row>
    <row r="15" spans="1:13" ht="17.25" customHeight="1" x14ac:dyDescent="0.15">
      <c r="A15" s="27" t="s">
        <v>29</v>
      </c>
      <c r="B15" s="27"/>
      <c r="C15" s="28"/>
      <c r="D15" s="28"/>
      <c r="E15" s="28"/>
      <c r="F15" s="28"/>
      <c r="G15" s="28"/>
      <c r="H15" s="28"/>
      <c r="I15" s="28"/>
      <c r="J15" s="28"/>
      <c r="K15" s="2">
        <f t="shared" si="0"/>
        <v>12</v>
      </c>
      <c r="L15" s="2" t="s">
        <v>30</v>
      </c>
      <c r="M15" s="2" t="str">
        <f>""</f>
        <v/>
      </c>
    </row>
    <row r="16" spans="1:13" ht="17.25" customHeight="1" x14ac:dyDescent="0.15">
      <c r="A16" s="29"/>
      <c r="B16" s="29"/>
      <c r="C16" s="30"/>
      <c r="D16" s="30"/>
      <c r="E16" s="30"/>
      <c r="F16" s="30"/>
      <c r="G16" s="30"/>
      <c r="H16" s="30"/>
      <c r="I16" s="30"/>
      <c r="J16" s="30"/>
      <c r="K16" s="2">
        <f t="shared" si="0"/>
        <v>13</v>
      </c>
      <c r="L16" s="2" t="s">
        <v>31</v>
      </c>
      <c r="M16" s="2" t="str">
        <f>""</f>
        <v/>
      </c>
    </row>
    <row r="17" spans="1:13" ht="17.25" customHeight="1" x14ac:dyDescent="0.15">
      <c r="A17" s="29"/>
      <c r="B17" s="29"/>
      <c r="C17" s="30"/>
      <c r="D17" s="30"/>
      <c r="E17" s="30"/>
      <c r="F17" s="30"/>
      <c r="G17" s="30"/>
      <c r="H17" s="30"/>
      <c r="I17" s="30"/>
      <c r="J17" s="30"/>
      <c r="K17" s="2">
        <f t="shared" si="0"/>
        <v>14</v>
      </c>
      <c r="L17" s="2" t="s">
        <v>32</v>
      </c>
      <c r="M17" s="2" t="str">
        <f>""</f>
        <v/>
      </c>
    </row>
    <row r="18" spans="1:13" ht="17.25" customHeight="1" x14ac:dyDescent="0.15">
      <c r="A18" s="31"/>
      <c r="B18" s="31"/>
      <c r="C18" s="32"/>
      <c r="D18" s="32"/>
      <c r="E18" s="32"/>
      <c r="F18" s="32"/>
      <c r="G18" s="32"/>
      <c r="H18" s="32"/>
      <c r="I18" s="32"/>
      <c r="J18" s="32"/>
      <c r="K18" s="2">
        <f t="shared" si="0"/>
        <v>15</v>
      </c>
      <c r="L18" s="2" t="s">
        <v>33</v>
      </c>
      <c r="M18" s="2" t="str">
        <f>""</f>
        <v/>
      </c>
    </row>
    <row r="19" spans="1:13" ht="17.25" customHeight="1" x14ac:dyDescent="0.15">
      <c r="A19" s="33" t="s">
        <v>34</v>
      </c>
      <c r="B19" s="34"/>
      <c r="C19" s="35" t="s">
        <v>35</v>
      </c>
      <c r="D19" s="36"/>
      <c r="E19" s="37"/>
      <c r="F19" s="38"/>
      <c r="G19" s="35" t="s">
        <v>36</v>
      </c>
      <c r="H19" s="36"/>
      <c r="I19" s="37"/>
      <c r="J19" s="38"/>
      <c r="K19" s="2">
        <f>K18+1</f>
        <v>16</v>
      </c>
      <c r="L19" s="2" t="s">
        <v>37</v>
      </c>
      <c r="M19" s="2" t="str">
        <f>""</f>
        <v/>
      </c>
    </row>
    <row r="20" spans="1:13" ht="17.25" customHeight="1" x14ac:dyDescent="0.15">
      <c r="A20" s="39"/>
      <c r="B20" s="40"/>
      <c r="C20" s="41"/>
      <c r="D20" s="42"/>
      <c r="E20" s="43"/>
      <c r="F20" s="44"/>
      <c r="G20" s="41"/>
      <c r="H20" s="42"/>
      <c r="I20" s="43"/>
      <c r="J20" s="44"/>
      <c r="K20" s="2">
        <f>K19+1</f>
        <v>17</v>
      </c>
      <c r="L20" s="2" t="s">
        <v>38</v>
      </c>
      <c r="M20" s="2" t="str">
        <f>""</f>
        <v/>
      </c>
    </row>
    <row r="21" spans="1:13" ht="17.25" customHeight="1" x14ac:dyDescent="0.15">
      <c r="A21" s="27" t="s">
        <v>39</v>
      </c>
      <c r="B21" s="27"/>
      <c r="C21" s="45"/>
      <c r="D21" s="45"/>
      <c r="E21" s="45"/>
      <c r="F21" s="45"/>
      <c r="G21" s="45"/>
      <c r="H21" s="45"/>
      <c r="I21" s="45"/>
      <c r="J21" s="45"/>
      <c r="K21" s="2">
        <f>K20+1</f>
        <v>18</v>
      </c>
    </row>
    <row r="22" spans="1:13" ht="17.25" customHeight="1" x14ac:dyDescent="0.15">
      <c r="A22" s="29"/>
      <c r="B22" s="29"/>
      <c r="C22" s="46"/>
      <c r="D22" s="46"/>
      <c r="E22" s="46"/>
      <c r="F22" s="46"/>
      <c r="G22" s="46"/>
      <c r="H22" s="46"/>
      <c r="I22" s="46"/>
      <c r="J22" s="46"/>
      <c r="K22" s="2">
        <f>K21+1</f>
        <v>19</v>
      </c>
    </row>
    <row r="23" spans="1:13" ht="17.25" customHeight="1" x14ac:dyDescent="0.15">
      <c r="A23" s="29"/>
      <c r="B23" s="29"/>
      <c r="C23" s="46"/>
      <c r="D23" s="46"/>
      <c r="E23" s="46"/>
      <c r="F23" s="46"/>
      <c r="G23" s="46"/>
      <c r="H23" s="46"/>
      <c r="I23" s="46"/>
      <c r="J23" s="46"/>
      <c r="K23" s="2">
        <f>K22+1</f>
        <v>20</v>
      </c>
    </row>
    <row r="24" spans="1:13" ht="17.25" customHeight="1" x14ac:dyDescent="0.15">
      <c r="A24" s="29"/>
      <c r="B24" s="29"/>
      <c r="C24" s="46"/>
      <c r="D24" s="46"/>
      <c r="E24" s="46"/>
      <c r="F24" s="46"/>
      <c r="G24" s="46"/>
      <c r="H24" s="46"/>
      <c r="I24" s="46"/>
      <c r="J24" s="46"/>
    </row>
    <row r="25" spans="1:13" ht="17.25" customHeight="1" x14ac:dyDescent="0.15">
      <c r="A25" s="31"/>
      <c r="B25" s="31"/>
      <c r="C25" s="47"/>
      <c r="D25" s="47"/>
      <c r="E25" s="47"/>
      <c r="F25" s="47"/>
      <c r="G25" s="47"/>
      <c r="H25" s="47"/>
      <c r="I25" s="47"/>
      <c r="J25" s="47"/>
    </row>
    <row r="26" spans="1:13" ht="17.25" customHeight="1" x14ac:dyDescent="0.15">
      <c r="A26" s="48" t="str">
        <f>HLOOKUP(L2,L4:M13,4)</f>
        <v>２．補助対象として申請する市内事業所の概要</v>
      </c>
      <c r="B26" s="48"/>
      <c r="C26" s="48"/>
      <c r="D26" s="48"/>
      <c r="E26" s="48"/>
      <c r="F26" s="48"/>
      <c r="G26" s="48"/>
      <c r="H26" s="48"/>
      <c r="I26" s="48"/>
      <c r="J26" s="48"/>
    </row>
    <row r="27" spans="1:13" ht="17.25" customHeight="1" x14ac:dyDescent="0.15">
      <c r="A27" s="49"/>
      <c r="B27" s="49"/>
      <c r="C27" s="49"/>
      <c r="D27" s="49"/>
      <c r="E27" s="49"/>
      <c r="F27" s="49"/>
      <c r="G27" s="49"/>
      <c r="H27" s="49"/>
      <c r="I27" s="49"/>
      <c r="J27" s="49"/>
    </row>
    <row r="28" spans="1:13" ht="17.25" customHeight="1" x14ac:dyDescent="0.15">
      <c r="A28" s="7" t="s">
        <v>40</v>
      </c>
      <c r="B28" s="7"/>
      <c r="C28" s="50"/>
      <c r="D28" s="50"/>
      <c r="E28" s="50"/>
      <c r="F28" s="50"/>
      <c r="G28" s="50"/>
      <c r="H28" s="50"/>
      <c r="I28" s="50"/>
      <c r="J28" s="50"/>
    </row>
    <row r="29" spans="1:13" ht="17.25" customHeight="1" x14ac:dyDescent="0.15">
      <c r="A29" s="7"/>
      <c r="B29" s="7"/>
      <c r="C29" s="50"/>
      <c r="D29" s="50"/>
      <c r="E29" s="50"/>
      <c r="F29" s="50"/>
      <c r="G29" s="50"/>
      <c r="H29" s="50"/>
      <c r="I29" s="50"/>
      <c r="J29" s="50"/>
    </row>
    <row r="30" spans="1:13" ht="17.25" customHeight="1" x14ac:dyDescent="0.15">
      <c r="A30" s="7" t="s">
        <v>41</v>
      </c>
      <c r="B30" s="7"/>
      <c r="C30" s="36"/>
      <c r="D30" s="37"/>
      <c r="E30" s="37"/>
      <c r="F30" s="38"/>
      <c r="G30" s="25" t="s">
        <v>42</v>
      </c>
      <c r="H30" s="51"/>
      <c r="I30" s="52"/>
      <c r="J30" s="53"/>
    </row>
    <row r="31" spans="1:13" ht="17.25" customHeight="1" x14ac:dyDescent="0.15">
      <c r="A31" s="7"/>
      <c r="B31" s="7"/>
      <c r="C31" s="42"/>
      <c r="D31" s="43"/>
      <c r="E31" s="43"/>
      <c r="F31" s="44"/>
      <c r="G31" s="26"/>
      <c r="H31" s="54"/>
      <c r="I31" s="55"/>
      <c r="J31" s="56"/>
    </row>
    <row r="32" spans="1:13" ht="17.25" customHeight="1" x14ac:dyDescent="0.15">
      <c r="A32" s="7" t="s">
        <v>43</v>
      </c>
      <c r="B32" s="7"/>
      <c r="C32" s="57"/>
      <c r="D32" s="58"/>
      <c r="E32" s="58"/>
      <c r="F32" s="59"/>
      <c r="G32" s="25" t="s">
        <v>44</v>
      </c>
      <c r="H32" s="60"/>
      <c r="I32" s="61"/>
      <c r="J32" s="62"/>
    </row>
    <row r="33" spans="1:10" ht="17.25" customHeight="1" x14ac:dyDescent="0.15">
      <c r="A33" s="7"/>
      <c r="B33" s="7"/>
      <c r="C33" s="63"/>
      <c r="D33" s="64"/>
      <c r="E33" s="64"/>
      <c r="F33" s="65"/>
      <c r="G33" s="26"/>
      <c r="H33" s="66"/>
      <c r="I33" s="67"/>
      <c r="J33" s="68"/>
    </row>
    <row r="34" spans="1:10" ht="17.25" customHeight="1" x14ac:dyDescent="0.15">
      <c r="A34" s="7" t="s">
        <v>45</v>
      </c>
      <c r="B34" s="7"/>
      <c r="C34" s="45"/>
      <c r="D34" s="45"/>
      <c r="E34" s="45"/>
      <c r="F34" s="45"/>
      <c r="G34" s="17" t="s">
        <v>17</v>
      </c>
      <c r="H34" s="18"/>
      <c r="I34" s="18"/>
      <c r="J34" s="18"/>
    </row>
    <row r="35" spans="1:10" ht="17.25" customHeight="1" x14ac:dyDescent="0.15">
      <c r="A35" s="7"/>
      <c r="B35" s="7"/>
      <c r="C35" s="47"/>
      <c r="D35" s="47"/>
      <c r="E35" s="47"/>
      <c r="F35" s="47"/>
      <c r="G35" s="17" t="s">
        <v>20</v>
      </c>
      <c r="H35" s="18"/>
      <c r="I35" s="18"/>
      <c r="J35" s="18"/>
    </row>
    <row r="36" spans="1:10" ht="17.25" customHeight="1" x14ac:dyDescent="0.15">
      <c r="A36" s="27" t="s">
        <v>29</v>
      </c>
      <c r="B36" s="27"/>
      <c r="C36" s="28"/>
      <c r="D36" s="28"/>
      <c r="E36" s="28"/>
      <c r="F36" s="28"/>
      <c r="G36" s="28"/>
      <c r="H36" s="28"/>
      <c r="I36" s="28"/>
      <c r="J36" s="28"/>
    </row>
    <row r="37" spans="1:10" ht="17.25" customHeight="1" x14ac:dyDescent="0.15">
      <c r="A37" s="29"/>
      <c r="B37" s="29"/>
      <c r="C37" s="30"/>
      <c r="D37" s="30"/>
      <c r="E37" s="30"/>
      <c r="F37" s="30"/>
      <c r="G37" s="30"/>
      <c r="H37" s="30"/>
      <c r="I37" s="30"/>
      <c r="J37" s="30"/>
    </row>
    <row r="38" spans="1:10" ht="17.25" customHeight="1" x14ac:dyDescent="0.15">
      <c r="A38" s="29"/>
      <c r="B38" s="29"/>
      <c r="C38" s="30"/>
      <c r="D38" s="30"/>
      <c r="E38" s="30"/>
      <c r="F38" s="30"/>
      <c r="G38" s="30"/>
      <c r="H38" s="30"/>
      <c r="I38" s="30"/>
      <c r="J38" s="30"/>
    </row>
    <row r="39" spans="1:10" ht="17.25" customHeight="1" x14ac:dyDescent="0.15">
      <c r="A39" s="29"/>
      <c r="B39" s="29"/>
      <c r="C39" s="30"/>
      <c r="D39" s="30"/>
      <c r="E39" s="30"/>
      <c r="F39" s="30"/>
      <c r="G39" s="30"/>
      <c r="H39" s="30"/>
      <c r="I39" s="30"/>
      <c r="J39" s="30"/>
    </row>
    <row r="40" spans="1:10" ht="17.25" customHeight="1" x14ac:dyDescent="0.15">
      <c r="A40" s="31"/>
      <c r="B40" s="31"/>
      <c r="C40" s="32"/>
      <c r="D40" s="32"/>
      <c r="E40" s="32"/>
      <c r="F40" s="32"/>
      <c r="G40" s="32"/>
      <c r="H40" s="32"/>
      <c r="I40" s="32"/>
      <c r="J40" s="32"/>
    </row>
    <row r="41" spans="1:10" ht="17.25" customHeight="1" x14ac:dyDescent="0.15">
      <c r="A41" s="69" t="s">
        <v>46</v>
      </c>
      <c r="B41" s="59"/>
      <c r="C41" s="28"/>
      <c r="D41" s="28"/>
      <c r="E41" s="28"/>
      <c r="F41" s="28"/>
      <c r="G41" s="28"/>
      <c r="H41" s="28"/>
      <c r="I41" s="28"/>
      <c r="J41" s="28"/>
    </row>
    <row r="42" spans="1:10" ht="17.25" customHeight="1" x14ac:dyDescent="0.15">
      <c r="A42" s="70"/>
      <c r="B42" s="71"/>
      <c r="C42" s="30"/>
      <c r="D42" s="30"/>
      <c r="E42" s="30"/>
      <c r="F42" s="30"/>
      <c r="G42" s="30"/>
      <c r="H42" s="30"/>
      <c r="I42" s="30"/>
      <c r="J42" s="30"/>
    </row>
    <row r="43" spans="1:10" ht="17.25" customHeight="1" x14ac:dyDescent="0.15">
      <c r="A43" s="70"/>
      <c r="B43" s="71"/>
      <c r="C43" s="30"/>
      <c r="D43" s="30"/>
      <c r="E43" s="30"/>
      <c r="F43" s="30"/>
      <c r="G43" s="30"/>
      <c r="H43" s="30"/>
      <c r="I43" s="30"/>
      <c r="J43" s="30"/>
    </row>
    <row r="44" spans="1:10" ht="17.25" customHeight="1" x14ac:dyDescent="0.15">
      <c r="A44" s="70"/>
      <c r="B44" s="71"/>
      <c r="C44" s="30"/>
      <c r="D44" s="30"/>
      <c r="E44" s="30"/>
      <c r="F44" s="30"/>
      <c r="G44" s="30"/>
      <c r="H44" s="30"/>
      <c r="I44" s="30"/>
      <c r="J44" s="30"/>
    </row>
    <row r="45" spans="1:10" ht="17.25" customHeight="1" x14ac:dyDescent="0.15">
      <c r="A45" s="63"/>
      <c r="B45" s="65"/>
      <c r="C45" s="32"/>
      <c r="D45" s="32"/>
      <c r="E45" s="32"/>
      <c r="F45" s="32"/>
      <c r="G45" s="32"/>
      <c r="H45" s="32"/>
      <c r="I45" s="32"/>
      <c r="J45" s="32"/>
    </row>
    <row r="46" spans="1:10" ht="17.25" customHeight="1" x14ac:dyDescent="0.15">
      <c r="A46" s="2" t="str">
        <f>HLOOKUP(L2,L4:M14,11)</f>
        <v>※会社パンフレット等を作成している場合は添付してください。</v>
      </c>
    </row>
    <row r="47" spans="1:10" ht="17.25" customHeight="1" x14ac:dyDescent="0.15">
      <c r="A47" s="72" t="str">
        <f>HLOOKUP(L2,L4:M13,7)</f>
        <v>３．補助対象として申請する償却資産の概要</v>
      </c>
      <c r="B47" s="72"/>
      <c r="C47" s="72"/>
      <c r="D47" s="72"/>
      <c r="E47" s="72"/>
      <c r="F47" s="72"/>
      <c r="G47" s="72"/>
      <c r="H47" s="72"/>
      <c r="I47" s="72"/>
      <c r="J47" s="72"/>
    </row>
    <row r="48" spans="1:10" ht="17.25" customHeight="1" x14ac:dyDescent="0.15">
      <c r="A48" s="72"/>
      <c r="B48" s="72"/>
      <c r="C48" s="72"/>
      <c r="D48" s="72"/>
      <c r="E48" s="72"/>
      <c r="F48" s="72"/>
      <c r="G48" s="72"/>
      <c r="H48" s="72"/>
      <c r="I48" s="72"/>
      <c r="J48" s="72"/>
    </row>
    <row r="49" spans="1:11" ht="17.25" customHeight="1" x14ac:dyDescent="0.15">
      <c r="A49" s="73" t="s">
        <v>47</v>
      </c>
      <c r="B49" s="74"/>
      <c r="C49" s="74"/>
      <c r="D49" s="74"/>
      <c r="E49" s="74"/>
      <c r="F49" s="74"/>
      <c r="G49" s="74"/>
      <c r="H49" s="74"/>
      <c r="I49" s="74"/>
      <c r="J49" s="75"/>
    </row>
    <row r="50" spans="1:11" ht="17.25" customHeight="1" x14ac:dyDescent="0.15">
      <c r="A50" s="76"/>
      <c r="B50" s="77"/>
      <c r="C50" s="77"/>
      <c r="D50" s="77"/>
      <c r="E50" s="77"/>
      <c r="F50" s="77"/>
      <c r="G50" s="77"/>
      <c r="H50" s="77"/>
      <c r="I50" s="77"/>
      <c r="J50" s="78"/>
    </row>
    <row r="51" spans="1:11" ht="17.25" customHeight="1" x14ac:dyDescent="0.15">
      <c r="A51" s="76"/>
      <c r="B51" s="77"/>
      <c r="C51" s="77"/>
      <c r="D51" s="77"/>
      <c r="E51" s="77"/>
      <c r="F51" s="77"/>
      <c r="G51" s="77"/>
      <c r="H51" s="77"/>
      <c r="I51" s="77"/>
      <c r="J51" s="78"/>
    </row>
    <row r="52" spans="1:11" ht="17.25" customHeight="1" x14ac:dyDescent="0.15">
      <c r="A52" s="76"/>
      <c r="B52" s="77"/>
      <c r="C52" s="77"/>
      <c r="D52" s="77"/>
      <c r="E52" s="77"/>
      <c r="F52" s="77"/>
      <c r="G52" s="77"/>
      <c r="H52" s="77"/>
      <c r="I52" s="77"/>
      <c r="J52" s="78"/>
    </row>
    <row r="53" spans="1:11" ht="17.25" customHeight="1" x14ac:dyDescent="0.15">
      <c r="A53" s="76"/>
      <c r="B53" s="77"/>
      <c r="C53" s="77"/>
      <c r="D53" s="77"/>
      <c r="E53" s="77"/>
      <c r="F53" s="77"/>
      <c r="G53" s="77"/>
      <c r="H53" s="77"/>
      <c r="I53" s="77"/>
      <c r="J53" s="78"/>
    </row>
    <row r="54" spans="1:11" ht="17.25" customHeight="1" x14ac:dyDescent="0.15">
      <c r="A54" s="76"/>
      <c r="B54" s="77"/>
      <c r="C54" s="77"/>
      <c r="D54" s="77"/>
      <c r="E54" s="77"/>
      <c r="F54" s="77"/>
      <c r="G54" s="77"/>
      <c r="H54" s="77"/>
      <c r="I54" s="77"/>
      <c r="J54" s="78"/>
    </row>
    <row r="55" spans="1:11" ht="17.25" customHeight="1" x14ac:dyDescent="0.15">
      <c r="A55" s="79"/>
      <c r="B55" s="80"/>
      <c r="C55" s="80"/>
      <c r="D55" s="80"/>
      <c r="E55" s="80"/>
      <c r="F55" s="80"/>
      <c r="G55" s="80"/>
      <c r="H55" s="80"/>
      <c r="I55" s="80"/>
      <c r="J55" s="81"/>
    </row>
    <row r="56" spans="1:11" ht="17.25" customHeight="1" x14ac:dyDescent="0.15">
      <c r="A56" s="82"/>
      <c r="B56" s="83"/>
      <c r="C56" s="83"/>
      <c r="D56" s="84"/>
      <c r="E56" s="85" t="s">
        <v>48</v>
      </c>
      <c r="F56" s="86"/>
      <c r="G56" s="87"/>
      <c r="H56" s="88"/>
      <c r="I56" s="88"/>
      <c r="J56" s="89" t="s">
        <v>49</v>
      </c>
    </row>
    <row r="57" spans="1:11" ht="17.25" customHeight="1" x14ac:dyDescent="0.15">
      <c r="A57" s="90"/>
      <c r="B57" s="91"/>
      <c r="C57" s="91"/>
      <c r="D57" s="92"/>
      <c r="E57" s="85" t="s">
        <v>50</v>
      </c>
      <c r="F57" s="86"/>
      <c r="G57" s="87" t="s">
        <v>51</v>
      </c>
      <c r="H57" s="88"/>
      <c r="I57" s="88"/>
      <c r="J57" s="89" t="s">
        <v>52</v>
      </c>
    </row>
    <row r="58" spans="1:11" ht="17.25" customHeight="1" x14ac:dyDescent="0.15">
      <c r="A58" s="90"/>
      <c r="B58" s="91"/>
      <c r="C58" s="91"/>
      <c r="D58" s="92"/>
      <c r="E58" s="7" t="s">
        <v>53</v>
      </c>
      <c r="F58" s="7"/>
      <c r="G58" s="93"/>
      <c r="H58" s="93"/>
      <c r="I58" s="94"/>
      <c r="J58" s="89" t="s">
        <v>54</v>
      </c>
    </row>
    <row r="59" spans="1:11" ht="17.25" customHeight="1" x14ac:dyDescent="0.15">
      <c r="A59" s="95"/>
      <c r="B59" s="96"/>
      <c r="C59" s="96"/>
      <c r="D59" s="97"/>
      <c r="E59" s="7" t="s">
        <v>55</v>
      </c>
      <c r="F59" s="7"/>
      <c r="G59" s="93" t="str">
        <f>IF(G58=0,"",INT(G58*0.014))</f>
        <v/>
      </c>
      <c r="H59" s="93"/>
      <c r="I59" s="94"/>
      <c r="J59" s="89" t="s">
        <v>56</v>
      </c>
      <c r="K59" s="98">
        <f>IF(G59="",0,G59)</f>
        <v>0</v>
      </c>
    </row>
    <row r="60" spans="1:11" ht="17.25" customHeight="1" x14ac:dyDescent="0.15">
      <c r="A60" s="99" t="str">
        <f>HLOOKUP(L2,L4:M23,16)</f>
        <v>※申告書または課税明細を添付してください</v>
      </c>
      <c r="B60" s="100"/>
      <c r="C60" s="100"/>
      <c r="D60" s="100"/>
      <c r="E60" s="101"/>
      <c r="F60" s="101"/>
      <c r="G60" s="102"/>
      <c r="H60" s="102"/>
      <c r="I60" s="102"/>
      <c r="J60" s="99"/>
    </row>
    <row r="61" spans="1:11" ht="17.25" customHeight="1" x14ac:dyDescent="0.15">
      <c r="A61" s="72" t="str">
        <f>HLOOKUP(L2,L4:M13,10)</f>
        <v>４．補助事業収支予算書</v>
      </c>
      <c r="B61" s="72"/>
      <c r="C61" s="72"/>
      <c r="D61" s="72"/>
      <c r="E61" s="72"/>
      <c r="F61" s="72"/>
      <c r="G61" s="72"/>
      <c r="H61" s="72"/>
      <c r="I61" s="72"/>
      <c r="J61" s="72"/>
    </row>
    <row r="62" spans="1:11" ht="17.25" customHeight="1" x14ac:dyDescent="0.15">
      <c r="A62" s="72"/>
      <c r="B62" s="72"/>
      <c r="C62" s="72"/>
      <c r="D62" s="72"/>
      <c r="E62" s="72"/>
      <c r="F62" s="72"/>
      <c r="G62" s="72"/>
      <c r="H62" s="72"/>
      <c r="I62" s="72"/>
      <c r="J62" s="72"/>
    </row>
    <row r="63" spans="1:11" ht="17.25" customHeight="1" x14ac:dyDescent="0.15">
      <c r="A63" s="33" t="s">
        <v>57</v>
      </c>
      <c r="B63" s="103"/>
      <c r="C63" s="103"/>
      <c r="D63" s="103"/>
      <c r="E63" s="34"/>
      <c r="F63" s="33" t="s">
        <v>58</v>
      </c>
      <c r="G63" s="103"/>
      <c r="H63" s="103"/>
      <c r="I63" s="103"/>
      <c r="J63" s="34"/>
    </row>
    <row r="64" spans="1:11" ht="17.25" customHeight="1" x14ac:dyDescent="0.15">
      <c r="A64" s="39"/>
      <c r="B64" s="104"/>
      <c r="C64" s="104"/>
      <c r="D64" s="104"/>
      <c r="E64" s="40"/>
      <c r="F64" s="39"/>
      <c r="G64" s="104"/>
      <c r="H64" s="104"/>
      <c r="I64" s="104"/>
      <c r="J64" s="40"/>
    </row>
    <row r="65" spans="1:11" ht="17.25" customHeight="1" x14ac:dyDescent="0.15">
      <c r="A65" s="105"/>
      <c r="B65" s="106" t="s">
        <v>59</v>
      </c>
      <c r="C65" s="107"/>
      <c r="D65" s="107"/>
      <c r="E65" s="108"/>
      <c r="F65" s="105"/>
      <c r="G65" s="106" t="s">
        <v>60</v>
      </c>
      <c r="H65" s="107"/>
      <c r="I65" s="107"/>
      <c r="J65" s="108"/>
    </row>
    <row r="66" spans="1:11" ht="17.25" customHeight="1" x14ac:dyDescent="0.15">
      <c r="A66" s="109"/>
      <c r="B66" s="110" t="str">
        <f>IF(K72=0,"",G72-B68)</f>
        <v/>
      </c>
      <c r="C66" s="111"/>
      <c r="D66" s="111"/>
      <c r="E66" s="112" t="s">
        <v>54</v>
      </c>
      <c r="F66" s="109"/>
      <c r="G66" s="110" t="str">
        <f>IF(K59=0,"",G59)</f>
        <v/>
      </c>
      <c r="H66" s="111"/>
      <c r="I66" s="111"/>
      <c r="J66" s="112" t="s">
        <v>54</v>
      </c>
      <c r="K66" s="98">
        <f>IF(G66="",0,G66)</f>
        <v>0</v>
      </c>
    </row>
    <row r="67" spans="1:11" ht="17.25" customHeight="1" x14ac:dyDescent="0.15">
      <c r="A67" s="109"/>
      <c r="B67" s="106" t="s">
        <v>61</v>
      </c>
      <c r="C67" s="107"/>
      <c r="D67" s="107"/>
      <c r="E67" s="108"/>
      <c r="F67" s="109"/>
      <c r="G67" s="106"/>
      <c r="H67" s="113"/>
      <c r="I67" s="113"/>
      <c r="J67" s="114"/>
    </row>
    <row r="68" spans="1:11" ht="17.25" customHeight="1" x14ac:dyDescent="0.15">
      <c r="A68" s="109"/>
      <c r="B68" s="110" t="str">
        <f>IF(K59=0,"",ROUNDDOWN(G59,-3))</f>
        <v/>
      </c>
      <c r="C68" s="111"/>
      <c r="D68" s="111"/>
      <c r="E68" s="112" t="s">
        <v>54</v>
      </c>
      <c r="F68" s="109"/>
      <c r="G68" s="110"/>
      <c r="H68" s="115"/>
      <c r="I68" s="115"/>
      <c r="J68" s="112" t="s">
        <v>54</v>
      </c>
      <c r="K68" s="98">
        <f>IF(G68="",0,G68)</f>
        <v>0</v>
      </c>
    </row>
    <row r="69" spans="1:11" ht="17.25" customHeight="1" x14ac:dyDescent="0.15">
      <c r="A69" s="109"/>
      <c r="B69" s="106" t="s">
        <v>62</v>
      </c>
      <c r="C69" s="107"/>
      <c r="D69" s="107"/>
      <c r="E69" s="108"/>
      <c r="F69" s="109"/>
      <c r="G69" s="106"/>
      <c r="H69" s="113"/>
      <c r="I69" s="113"/>
      <c r="J69" s="114"/>
    </row>
    <row r="70" spans="1:11" ht="17.25" customHeight="1" x14ac:dyDescent="0.15">
      <c r="A70" s="109"/>
      <c r="B70" s="110"/>
      <c r="C70" s="111"/>
      <c r="D70" s="111"/>
      <c r="E70" s="112" t="s">
        <v>54</v>
      </c>
      <c r="F70" s="109"/>
      <c r="G70" s="110"/>
      <c r="H70" s="115"/>
      <c r="I70" s="115"/>
      <c r="J70" s="112" t="s">
        <v>54</v>
      </c>
      <c r="K70" s="98">
        <f>IF(G70="",0,G70)</f>
        <v>0</v>
      </c>
    </row>
    <row r="71" spans="1:11" ht="17.25" customHeight="1" x14ac:dyDescent="0.15">
      <c r="A71" s="109" t="s">
        <v>63</v>
      </c>
      <c r="B71" s="116"/>
      <c r="C71" s="116"/>
      <c r="D71" s="116"/>
      <c r="E71" s="117"/>
      <c r="F71" s="109" t="s">
        <v>64</v>
      </c>
      <c r="G71" s="116"/>
      <c r="H71" s="116"/>
      <c r="I71" s="116"/>
      <c r="J71" s="117"/>
    </row>
    <row r="72" spans="1:11" ht="17.25" customHeight="1" x14ac:dyDescent="0.15">
      <c r="A72" s="118"/>
      <c r="B72" s="111" t="str">
        <f>IF(K72=0,"",B66+B68)</f>
        <v/>
      </c>
      <c r="C72" s="111"/>
      <c r="D72" s="111"/>
      <c r="E72" s="112" t="s">
        <v>54</v>
      </c>
      <c r="F72" s="118"/>
      <c r="G72" s="111" t="str">
        <f>IF(K66=0,"",G66)</f>
        <v/>
      </c>
      <c r="H72" s="111"/>
      <c r="I72" s="111"/>
      <c r="J72" s="112" t="s">
        <v>54</v>
      </c>
      <c r="K72" s="98">
        <f>IF(G72="",0,G72)</f>
        <v>0</v>
      </c>
    </row>
  </sheetData>
  <mergeCells count="74">
    <mergeCell ref="B70:D70"/>
    <mergeCell ref="G70:I70"/>
    <mergeCell ref="B72:D72"/>
    <mergeCell ref="G72:I72"/>
    <mergeCell ref="B67:E67"/>
    <mergeCell ref="G67:J67"/>
    <mergeCell ref="B68:D68"/>
    <mergeCell ref="G68:I68"/>
    <mergeCell ref="B69:E69"/>
    <mergeCell ref="G69:J69"/>
    <mergeCell ref="A61:J62"/>
    <mergeCell ref="A63:E64"/>
    <mergeCell ref="F63:J64"/>
    <mergeCell ref="B65:E65"/>
    <mergeCell ref="G65:J65"/>
    <mergeCell ref="B66:D66"/>
    <mergeCell ref="G66:I66"/>
    <mergeCell ref="A50:J55"/>
    <mergeCell ref="A56:D59"/>
    <mergeCell ref="E56:F56"/>
    <mergeCell ref="H56:I56"/>
    <mergeCell ref="E57:F57"/>
    <mergeCell ref="H57:I57"/>
    <mergeCell ref="E58:F58"/>
    <mergeCell ref="G58:I58"/>
    <mergeCell ref="E59:F59"/>
    <mergeCell ref="G59:I59"/>
    <mergeCell ref="A36:B40"/>
    <mergeCell ref="C36:J40"/>
    <mergeCell ref="A41:B45"/>
    <mergeCell ref="C41:J45"/>
    <mergeCell ref="A47:J48"/>
    <mergeCell ref="A49:J49"/>
    <mergeCell ref="A32:B33"/>
    <mergeCell ref="C32:F33"/>
    <mergeCell ref="G32:G33"/>
    <mergeCell ref="H32:J33"/>
    <mergeCell ref="A34:B35"/>
    <mergeCell ref="C34:F35"/>
    <mergeCell ref="H34:J34"/>
    <mergeCell ref="H35:J35"/>
    <mergeCell ref="A21:B25"/>
    <mergeCell ref="C21:J25"/>
    <mergeCell ref="A26:J27"/>
    <mergeCell ref="A28:B29"/>
    <mergeCell ref="C28:J29"/>
    <mergeCell ref="A30:B31"/>
    <mergeCell ref="C30:F31"/>
    <mergeCell ref="G30:G31"/>
    <mergeCell ref="H30:J31"/>
    <mergeCell ref="A15:B18"/>
    <mergeCell ref="C15:J18"/>
    <mergeCell ref="A19:B20"/>
    <mergeCell ref="C19:C20"/>
    <mergeCell ref="D19:F20"/>
    <mergeCell ref="G19:G20"/>
    <mergeCell ref="H19:J20"/>
    <mergeCell ref="A11:B12"/>
    <mergeCell ref="C11:F12"/>
    <mergeCell ref="H11:J11"/>
    <mergeCell ref="H12:J12"/>
    <mergeCell ref="A13:B14"/>
    <mergeCell ref="C13:D14"/>
    <mergeCell ref="E13:E14"/>
    <mergeCell ref="F13:G14"/>
    <mergeCell ref="H13:H14"/>
    <mergeCell ref="I13:J14"/>
    <mergeCell ref="A1:J2"/>
    <mergeCell ref="A3:J4"/>
    <mergeCell ref="A5:J6"/>
    <mergeCell ref="A7:B8"/>
    <mergeCell ref="C7:J8"/>
    <mergeCell ref="A9:B10"/>
    <mergeCell ref="C9:J10"/>
  </mergeCells>
  <phoneticPr fontId="2"/>
  <dataValidations count="1">
    <dataValidation type="list" allowBlank="1" showInputMessage="1" showErrorMessage="1" sqref="L2">
      <formula1>"1,2"</formula1>
    </dataValidation>
  </dataValidations>
  <printOptions horizontalCentered="1"/>
  <pageMargins left="0.78740157480314965" right="0.78740157480314965" top="0.98425196850393704" bottom="0.98425196850393704" header="0.51181102362204722" footer="0.51181102362204722"/>
  <pageSetup paperSize="9" scale="96" fitToHeight="0" orientation="portrait" r:id="rId1"/>
  <headerFooter alignWithMargins="0"/>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vt:lpstr>
      <vt:lpstr>事業計画書!Print_Area</vt:lpstr>
    </vt:vector>
  </TitlesOfParts>
  <Company>戸田市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戸田市</dc:creator>
  <cp:lastModifiedBy>戸田市</cp:lastModifiedBy>
  <dcterms:created xsi:type="dcterms:W3CDTF">2023-07-06T09:45:09Z</dcterms:created>
  <dcterms:modified xsi:type="dcterms:W3CDTF">2023-07-06T09:45:26Z</dcterms:modified>
</cp:coreProperties>
</file>