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4"/>
  </bookViews>
  <sheets>
    <sheet name="2002" sheetId="1" r:id="rId1"/>
    <sheet name="2006" sheetId="2" r:id="rId2"/>
    <sheet name="2011" sheetId="3" r:id="rId3"/>
    <sheet name="2016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<sst xmlns="http://schemas.openxmlformats.org/spreadsheetml/2006/main" count="441" uniqueCount="114">
  <si>
    <t>3-12 世帯の家族類型別一般世帯数、一般世帯人員及び親族人員</t>
  </si>
  <si>
    <t>区　　　　分</t>
  </si>
  <si>
    <t>一　　　　　　　　　　般　　　　　　　　　　世　　　　　　　　　　帯</t>
  </si>
  <si>
    <t>普 通 世 帯</t>
  </si>
  <si>
    <t>総　数</t>
  </si>
  <si>
    <t>親　　　　　　　　　族　　　　　　　　　世　　　　　　　　　帯</t>
  </si>
  <si>
    <t>非親族
世　帯</t>
  </si>
  <si>
    <t>単　独
世　帯</t>
  </si>
  <si>
    <t>総　　数</t>
  </si>
  <si>
    <t>核　　家　　族　　世　　帯</t>
  </si>
  <si>
    <t>他　　の　　親　　族　　世　　帯</t>
  </si>
  <si>
    <t>夫　婦
の　み　</t>
  </si>
  <si>
    <t>夫婦と
子　供</t>
  </si>
  <si>
    <t>男親と
子　供</t>
  </si>
  <si>
    <t>女親と
子　供</t>
  </si>
  <si>
    <t>夫婦と
両　親</t>
  </si>
  <si>
    <t>夫婦と
片　親</t>
  </si>
  <si>
    <t>夫婦と
子供と
両　親</t>
  </si>
  <si>
    <t>夫婦と
子供と
片　親</t>
  </si>
  <si>
    <t>夫婦と
他　の
親　族</t>
  </si>
  <si>
    <t>夫婦と
子供と
他　の
親　族</t>
  </si>
  <si>
    <t>夫婦と
親と他
の親族</t>
  </si>
  <si>
    <t>夫婦と
子供と
親と他
の親族</t>
  </si>
  <si>
    <t>兄弟姉
妹のみ</t>
  </si>
  <si>
    <t>他に分
類され
な　い
親　族</t>
  </si>
  <si>
    <t>単独
世帯</t>
  </si>
  <si>
    <t>世帯数　　　平成２年</t>
  </si>
  <si>
    <t>　　　　　　　　７</t>
  </si>
  <si>
    <t>世　　帯　　人　　員</t>
  </si>
  <si>
    <t>親　　族　　人　　員</t>
  </si>
  <si>
    <t xml:space="preserve"> 1世帯当たり親族人員</t>
  </si>
  <si>
    <t xml:space="preserve"> 6歳未満の親族のいる</t>
  </si>
  <si>
    <t>　　　世　　帯　　数</t>
  </si>
  <si>
    <t>-</t>
  </si>
  <si>
    <t>　　　世　帯　人　員</t>
  </si>
  <si>
    <t>　　 6歳未満親族人員</t>
  </si>
  <si>
    <t>18歳未満の親族のいる</t>
  </si>
  <si>
    <t>　　18歳未満親族人員</t>
  </si>
  <si>
    <t>-</t>
  </si>
  <si>
    <t>3-12 世帯の家族類型別一般世帯数、一般世帯人員及び親族人員</t>
  </si>
  <si>
    <t>区　　　　分</t>
  </si>
  <si>
    <t>一　　　　　　　　　　般　　　　　　　　　　世　　　　　　　　　　帯</t>
  </si>
  <si>
    <t>総　数</t>
  </si>
  <si>
    <t>親　　　　　　　　　族　　　　　　　　　世　　　　　　　　　帯</t>
  </si>
  <si>
    <t>単独世帯</t>
  </si>
  <si>
    <t>非親族世帯</t>
  </si>
  <si>
    <t>核　　家　　族　　世　　帯</t>
  </si>
  <si>
    <t>他　　の　　親　　族　　世　　帯</t>
  </si>
  <si>
    <t>間借り・
下宿など
の単身者</t>
  </si>
  <si>
    <t>会社など
の独身寮
の単身者</t>
  </si>
  <si>
    <t>総数</t>
  </si>
  <si>
    <t>夫　婦
の　み　</t>
  </si>
  <si>
    <t>夫婦と
子　供</t>
  </si>
  <si>
    <t>男親と
子　供</t>
  </si>
  <si>
    <t>女親と
子　供</t>
  </si>
  <si>
    <t>夫婦と
両　親</t>
  </si>
  <si>
    <t>夫婦と
片　親</t>
  </si>
  <si>
    <t>夫婦と
子供と
両　親</t>
  </si>
  <si>
    <t>夫婦と
子供と
片　親</t>
  </si>
  <si>
    <t>夫婦と
他　の
親　族</t>
  </si>
  <si>
    <t>夫婦と
子供と
他　の
親　族</t>
  </si>
  <si>
    <t>夫婦と
親と他
の親族</t>
  </si>
  <si>
    <t>夫婦と
子供と
親と他
の親族</t>
  </si>
  <si>
    <t>兄弟姉
妹のみ</t>
  </si>
  <si>
    <t>他に分
類され
な　い
親　族</t>
  </si>
  <si>
    <t>A</t>
  </si>
  <si>
    <t>a</t>
  </si>
  <si>
    <t>b</t>
  </si>
  <si>
    <t>B</t>
  </si>
  <si>
    <t>C</t>
  </si>
  <si>
    <t>世帯数　　　平成２年</t>
  </si>
  <si>
    <t>　　　　　　　　７</t>
  </si>
  <si>
    <t>　　　　　　　  12</t>
  </si>
  <si>
    <t>　　　　　　　 17</t>
  </si>
  <si>
    <t>世　　帯　　人　　員</t>
  </si>
  <si>
    <t>親　　族　　人　　員</t>
  </si>
  <si>
    <t xml:space="preserve"> 1世帯当たり親族人員</t>
  </si>
  <si>
    <t xml:space="preserve"> 6歳未満の親族のいる</t>
  </si>
  <si>
    <t>　　　世　　帯　　数</t>
  </si>
  <si>
    <t>-</t>
  </si>
  <si>
    <t>　　　世　帯　人　員</t>
  </si>
  <si>
    <t>　　 6歳未満親族人員</t>
  </si>
  <si>
    <t>18歳未満の親族のいる</t>
  </si>
  <si>
    <t>　　18歳未満親族人員</t>
  </si>
  <si>
    <r>
      <t>注）平成17年より</t>
    </r>
    <r>
      <rPr>
        <b/>
        <sz val="10"/>
        <rFont val="ＭＳ 明朝"/>
        <family val="1"/>
      </rPr>
      <t>世帯</t>
    </r>
    <r>
      <rPr>
        <sz val="11"/>
        <color theme="1"/>
        <rFont val="Calibri"/>
        <family val="3"/>
      </rPr>
      <t>を「一般世帯」と「施設等の世帯」に区分した。</t>
    </r>
  </si>
  <si>
    <t>世帯数　　平成２年</t>
  </si>
  <si>
    <t xml:space="preserve"> 6歳未満の世帯員のいる</t>
  </si>
  <si>
    <t>　　 6歳未満世帯人員</t>
  </si>
  <si>
    <t>18歳未満の世帯員のいる</t>
  </si>
  <si>
    <t>　　18歳未満世帯人員</t>
  </si>
  <si>
    <t>総数には世帯の家族類型「不詳」を含む。</t>
  </si>
  <si>
    <t>3-12 世帯の家族類型別一般世帯数、一般世帯人員及び親族人員</t>
  </si>
  <si>
    <t>　　　　 12</t>
  </si>
  <si>
    <t>平成22年10月1日現在</t>
  </si>
  <si>
    <t>平成27年10月1日現在</t>
  </si>
  <si>
    <t>令和2年10月1日現在</t>
  </si>
  <si>
    <t>平成17年10月1日現在</t>
  </si>
  <si>
    <t>平成12年10月1日現在</t>
  </si>
  <si>
    <t>　　　　　　　　　７</t>
  </si>
  <si>
    <t>　　　　　　 　　 12</t>
  </si>
  <si>
    <t xml:space="preserve"> 　　　　　   　　17</t>
  </si>
  <si>
    <t xml:space="preserve"> 　　　　　 　　 22</t>
  </si>
  <si>
    <t xml:space="preserve">             　　　　 ７</t>
  </si>
  <si>
    <t>　　　　      　　　12</t>
  </si>
  <si>
    <t xml:space="preserve"> 　　　　　 　　　  17</t>
  </si>
  <si>
    <t xml:space="preserve"> 　　　　　   　　　22</t>
  </si>
  <si>
    <t xml:space="preserve"> 　　　　   　　  27</t>
  </si>
  <si>
    <r>
      <t>注）平成17年より</t>
    </r>
    <r>
      <rPr>
        <b/>
        <sz val="10"/>
        <rFont val="ＭＳ 明朝"/>
        <family val="1"/>
      </rPr>
      <t>世帯</t>
    </r>
    <r>
      <rPr>
        <sz val="11"/>
        <color indexed="8"/>
        <rFont val="ＭＳ 明朝"/>
        <family val="1"/>
      </rPr>
      <t>を「一般世帯」と「施設等の世帯」に区分した。</t>
    </r>
  </si>
  <si>
    <t xml:space="preserve">      　　　　７</t>
  </si>
  <si>
    <t>　　　　   　 12</t>
  </si>
  <si>
    <t xml:space="preserve"> 　　　　　　 17</t>
  </si>
  <si>
    <t xml:space="preserve"> 　　　　　　 22</t>
  </si>
  <si>
    <t xml:space="preserve"> 　　　　   　27</t>
  </si>
  <si>
    <t>　　　 　令和２年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</si>
</sst>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#,##0.00_ ;[Red]\-#,##0.00\ "/>
    <numFmt numFmtId="180" formatCode="#,##0.00_ "/>
    <numFmt numFmtId="181" formatCode="#,##0;[Red]#,##0"/>
    <numFmt numFmtId="182" formatCode="#,##0_);[Red]\(#,##0\)"/>
    <numFmt numFmtId="183" formatCode="#,##0.00;[Red]#,##0.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0" fillId="34" borderId="12" xfId="0" applyNumberFormat="1" applyFill="1" applyBorder="1" applyAlignment="1">
      <alignment vertical="center"/>
    </xf>
    <xf numFmtId="49" fontId="0" fillId="34" borderId="13" xfId="0" applyNumberForma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176" fontId="8" fillId="34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7" fillId="34" borderId="13" xfId="0" applyNumberFormat="1" applyFont="1" applyFill="1" applyBorder="1" applyAlignment="1">
      <alignment vertical="center"/>
    </xf>
    <xf numFmtId="176" fontId="0" fillId="34" borderId="14" xfId="0" applyNumberFormat="1" applyFill="1" applyBorder="1" applyAlignment="1">
      <alignment vertical="center"/>
    </xf>
    <xf numFmtId="177" fontId="0" fillId="0" borderId="0" xfId="49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0" fillId="34" borderId="14" xfId="0" applyNumberFormat="1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center" vertical="center"/>
    </xf>
    <xf numFmtId="178" fontId="0" fillId="34" borderId="15" xfId="0" applyNumberForma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38" fontId="0" fillId="0" borderId="0" xfId="49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0" fillId="34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177" fontId="0" fillId="34" borderId="16" xfId="49" applyNumberFormat="1" applyFont="1" applyFill="1" applyBorder="1" applyAlignment="1">
      <alignment vertical="center"/>
    </xf>
    <xf numFmtId="177" fontId="0" fillId="34" borderId="15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177" fontId="7" fillId="0" borderId="0" xfId="49" applyNumberFormat="1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5" fillId="36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6" fontId="0" fillId="38" borderId="13" xfId="0" applyNumberFormat="1" applyFill="1" applyBorder="1" applyAlignment="1">
      <alignment vertical="center"/>
    </xf>
    <xf numFmtId="176" fontId="7" fillId="38" borderId="13" xfId="0" applyNumberFormat="1" applyFont="1" applyFill="1" applyBorder="1" applyAlignment="1">
      <alignment vertical="center"/>
    </xf>
    <xf numFmtId="0" fontId="0" fillId="38" borderId="0" xfId="0" applyFill="1" applyAlignment="1">
      <alignment vertical="center"/>
    </xf>
    <xf numFmtId="176" fontId="0" fillId="38" borderId="0" xfId="0" applyNumberFormat="1" applyFill="1" applyAlignment="1">
      <alignment horizontal="center" vertical="center"/>
    </xf>
    <xf numFmtId="38" fontId="0" fillId="38" borderId="0" xfId="49" applyFont="1" applyFill="1" applyAlignment="1">
      <alignment vertical="center"/>
    </xf>
    <xf numFmtId="176" fontId="0" fillId="38" borderId="14" xfId="0" applyNumberFormat="1" applyFill="1" applyBorder="1" applyAlignment="1">
      <alignment horizontal="center" vertical="center"/>
    </xf>
    <xf numFmtId="177" fontId="0" fillId="38" borderId="16" xfId="49" applyNumberFormat="1" applyFont="1" applyFill="1" applyBorder="1" applyAlignment="1">
      <alignment vertical="center"/>
    </xf>
    <xf numFmtId="177" fontId="0" fillId="38" borderId="15" xfId="49" applyNumberFormat="1" applyFont="1" applyFill="1" applyBorder="1" applyAlignment="1">
      <alignment vertical="center"/>
    </xf>
    <xf numFmtId="176" fontId="0" fillId="38" borderId="15" xfId="0" applyNumberFormat="1" applyFill="1" applyBorder="1" applyAlignment="1">
      <alignment horizontal="center" vertical="center"/>
    </xf>
    <xf numFmtId="178" fontId="0" fillId="38" borderId="15" xfId="0" applyNumberFormat="1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177" fontId="0" fillId="38" borderId="0" xfId="49" applyNumberFormat="1" applyFont="1" applyFill="1" applyAlignment="1">
      <alignment vertical="center"/>
    </xf>
    <xf numFmtId="176" fontId="7" fillId="38" borderId="0" xfId="0" applyNumberFormat="1" applyFont="1" applyFill="1" applyAlignment="1">
      <alignment horizontal="center" vertical="center"/>
    </xf>
    <xf numFmtId="177" fontId="7" fillId="38" borderId="0" xfId="49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1" fontId="0" fillId="38" borderId="0" xfId="0" applyNumberFormat="1" applyFont="1" applyFill="1" applyAlignment="1">
      <alignment horizontal="right" vertical="center"/>
    </xf>
    <xf numFmtId="181" fontId="0" fillId="38" borderId="0" xfId="0" applyNumberFormat="1" applyFill="1" applyBorder="1" applyAlignment="1">
      <alignment horizontal="right" vertical="center"/>
    </xf>
    <xf numFmtId="181" fontId="0" fillId="38" borderId="0" xfId="0" applyNumberFormat="1" applyFont="1" applyFill="1" applyBorder="1" applyAlignment="1">
      <alignment horizontal="right" vertical="center"/>
    </xf>
    <xf numFmtId="181" fontId="0" fillId="34" borderId="0" xfId="49" applyNumberFormat="1" applyFont="1" applyFill="1" applyBorder="1" applyAlignment="1">
      <alignment horizontal="right" vertical="center"/>
    </xf>
    <xf numFmtId="181" fontId="0" fillId="34" borderId="0" xfId="0" applyNumberFormat="1" applyFill="1" applyBorder="1" applyAlignment="1">
      <alignment horizontal="right" vertical="center"/>
    </xf>
    <xf numFmtId="181" fontId="0" fillId="34" borderId="0" xfId="0" applyNumberFormat="1" applyFont="1" applyFill="1" applyBorder="1" applyAlignment="1">
      <alignment horizontal="right" vertical="center"/>
    </xf>
    <xf numFmtId="181" fontId="0" fillId="34" borderId="0" xfId="49" applyNumberFormat="1" applyFont="1" applyFill="1" applyAlignment="1">
      <alignment horizontal="right" vertical="center"/>
    </xf>
    <xf numFmtId="181" fontId="0" fillId="34" borderId="0" xfId="0" applyNumberFormat="1" applyFill="1" applyAlignment="1">
      <alignment horizontal="right" vertical="center"/>
    </xf>
    <xf numFmtId="181" fontId="0" fillId="34" borderId="0" xfId="0" applyNumberFormat="1" applyFont="1" applyFill="1" applyAlignment="1">
      <alignment horizontal="right" vertical="center"/>
    </xf>
    <xf numFmtId="181" fontId="0" fillId="38" borderId="0" xfId="0" applyNumberFormat="1" applyFill="1" applyAlignment="1">
      <alignment horizontal="right" vertical="center"/>
    </xf>
    <xf numFmtId="181" fontId="7" fillId="34" borderId="0" xfId="49" applyNumberFormat="1" applyFont="1" applyFill="1" applyAlignment="1">
      <alignment horizontal="right" vertical="center"/>
    </xf>
    <xf numFmtId="181" fontId="7" fillId="34" borderId="0" xfId="0" applyNumberFormat="1" applyFont="1" applyFill="1" applyAlignment="1">
      <alignment horizontal="right" vertical="center"/>
    </xf>
    <xf numFmtId="181" fontId="0" fillId="34" borderId="20" xfId="49" applyNumberFormat="1" applyFont="1" applyFill="1" applyBorder="1" applyAlignment="1">
      <alignment horizontal="right" vertical="center"/>
    </xf>
    <xf numFmtId="183" fontId="0" fillId="34" borderId="0" xfId="49" applyNumberFormat="1" applyFont="1" applyFill="1" applyAlignment="1">
      <alignment horizontal="right" vertical="center"/>
    </xf>
    <xf numFmtId="183" fontId="0" fillId="34" borderId="0" xfId="0" applyNumberFormat="1" applyFill="1" applyAlignment="1">
      <alignment horizontal="right" vertical="center"/>
    </xf>
    <xf numFmtId="183" fontId="0" fillId="34" borderId="0" xfId="0" applyNumberFormat="1" applyFont="1" applyFill="1" applyAlignment="1">
      <alignment horizontal="right" vertical="center"/>
    </xf>
    <xf numFmtId="183" fontId="0" fillId="38" borderId="0" xfId="0" applyNumberFormat="1" applyFill="1" applyAlignment="1">
      <alignment horizontal="right" vertical="center"/>
    </xf>
    <xf numFmtId="181" fontId="50" fillId="34" borderId="0" xfId="49" applyNumberFormat="1" applyFont="1" applyFill="1" applyBorder="1" applyAlignment="1">
      <alignment horizontal="right" vertical="center"/>
    </xf>
    <xf numFmtId="181" fontId="50" fillId="34" borderId="0" xfId="0" applyNumberFormat="1" applyFont="1" applyFill="1" applyBorder="1" applyAlignment="1">
      <alignment horizontal="right" vertical="center"/>
    </xf>
    <xf numFmtId="181" fontId="11" fillId="34" borderId="0" xfId="49" applyNumberFormat="1" applyFont="1" applyFill="1" applyBorder="1" applyAlignment="1">
      <alignment horizontal="right" vertical="center"/>
    </xf>
    <xf numFmtId="181" fontId="11" fillId="34" borderId="0" xfId="0" applyNumberFormat="1" applyFont="1" applyFill="1" applyBorder="1" applyAlignment="1">
      <alignment horizontal="right" vertical="center"/>
    </xf>
    <xf numFmtId="181" fontId="11" fillId="38" borderId="0" xfId="0" applyNumberFormat="1" applyFont="1" applyFill="1" applyBorder="1" applyAlignment="1">
      <alignment horizontal="right" vertical="center"/>
    </xf>
    <xf numFmtId="49" fontId="11" fillId="34" borderId="13" xfId="0" applyNumberFormat="1" applyFont="1" applyFill="1" applyBorder="1" applyAlignment="1">
      <alignment vertical="center"/>
    </xf>
    <xf numFmtId="49" fontId="6" fillId="34" borderId="13" xfId="0" applyNumberFormat="1" applyFont="1" applyFill="1" applyBorder="1" applyAlignment="1">
      <alignment vertical="center"/>
    </xf>
    <xf numFmtId="181" fontId="10" fillId="34" borderId="0" xfId="49" applyNumberFormat="1" applyFont="1" applyFill="1" applyBorder="1" applyAlignment="1">
      <alignment horizontal="right" vertical="center"/>
    </xf>
    <xf numFmtId="181" fontId="10" fillId="34" borderId="0" xfId="0" applyNumberFormat="1" applyFont="1" applyFill="1" applyBorder="1" applyAlignment="1">
      <alignment horizontal="right" vertical="center"/>
    </xf>
    <xf numFmtId="181" fontId="50" fillId="34" borderId="16" xfId="49" applyNumberFormat="1" applyFont="1" applyFill="1" applyBorder="1" applyAlignment="1">
      <alignment horizontal="right" vertical="center"/>
    </xf>
    <xf numFmtId="181" fontId="50" fillId="34" borderId="15" xfId="49" applyNumberFormat="1" applyFont="1" applyFill="1" applyBorder="1" applyAlignment="1">
      <alignment horizontal="right" vertical="center"/>
    </xf>
    <xf numFmtId="181" fontId="50" fillId="34" borderId="15" xfId="0" applyNumberFormat="1" applyFont="1" applyFill="1" applyBorder="1" applyAlignment="1">
      <alignment horizontal="right" vertical="center"/>
    </xf>
    <xf numFmtId="181" fontId="10" fillId="34" borderId="15" xfId="49" applyNumberFormat="1" applyFont="1" applyFill="1" applyBorder="1" applyAlignment="1">
      <alignment horizontal="right" vertical="center"/>
    </xf>
    <xf numFmtId="177" fontId="10" fillId="38" borderId="0" xfId="49" applyNumberFormat="1" applyFont="1" applyFill="1" applyAlignment="1">
      <alignment horizontal="right" vertical="center"/>
    </xf>
    <xf numFmtId="38" fontId="50" fillId="38" borderId="0" xfId="0" applyNumberFormat="1" applyFont="1" applyFill="1" applyAlignment="1">
      <alignment horizontal="right" vertical="center"/>
    </xf>
    <xf numFmtId="178" fontId="50" fillId="38" borderId="0" xfId="0" applyNumberFormat="1" applyFont="1" applyFill="1" applyAlignment="1">
      <alignment horizontal="right" vertical="center"/>
    </xf>
    <xf numFmtId="0" fontId="50" fillId="38" borderId="0" xfId="0" applyFont="1" applyFill="1" applyAlignment="1">
      <alignment horizontal="right" vertical="center"/>
    </xf>
    <xf numFmtId="177" fontId="11" fillId="38" borderId="0" xfId="49" applyNumberFormat="1" applyFont="1" applyFill="1" applyAlignment="1">
      <alignment horizontal="right" vertical="center"/>
    </xf>
    <xf numFmtId="38" fontId="11" fillId="38" borderId="0" xfId="0" applyNumberFormat="1" applyFont="1" applyFill="1" applyAlignment="1">
      <alignment horizontal="right" vertical="center"/>
    </xf>
    <xf numFmtId="178" fontId="11" fillId="38" borderId="0" xfId="0" applyNumberFormat="1" applyFont="1" applyFill="1" applyAlignment="1">
      <alignment horizontal="right" vertical="center"/>
    </xf>
    <xf numFmtId="0" fontId="11" fillId="38" borderId="0" xfId="0" applyFont="1" applyFill="1" applyAlignment="1">
      <alignment horizontal="right" vertical="center"/>
    </xf>
    <xf numFmtId="176" fontId="50" fillId="38" borderId="0" xfId="0" applyNumberFormat="1" applyFont="1" applyFill="1" applyAlignment="1">
      <alignment horizontal="right" vertical="center"/>
    </xf>
    <xf numFmtId="177" fontId="10" fillId="38" borderId="20" xfId="49" applyNumberFormat="1" applyFont="1" applyFill="1" applyBorder="1" applyAlignment="1">
      <alignment horizontal="right" vertical="center"/>
    </xf>
    <xf numFmtId="177" fontId="50" fillId="34" borderId="16" xfId="49" applyNumberFormat="1" applyFont="1" applyFill="1" applyBorder="1" applyAlignment="1">
      <alignment vertical="center"/>
    </xf>
    <xf numFmtId="177" fontId="50" fillId="34" borderId="15" xfId="49" applyNumberFormat="1" applyFont="1" applyFill="1" applyBorder="1" applyAlignment="1">
      <alignment vertical="center"/>
    </xf>
    <xf numFmtId="176" fontId="50" fillId="34" borderId="15" xfId="0" applyNumberFormat="1" applyFont="1" applyFill="1" applyBorder="1" applyAlignment="1">
      <alignment horizontal="center" vertical="center"/>
    </xf>
    <xf numFmtId="178" fontId="50" fillId="34" borderId="15" xfId="0" applyNumberFormat="1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49" fontId="11" fillId="38" borderId="13" xfId="0" applyNumberFormat="1" applyFont="1" applyFill="1" applyBorder="1" applyAlignment="1">
      <alignment vertical="center"/>
    </xf>
    <xf numFmtId="38" fontId="10" fillId="38" borderId="0" xfId="0" applyNumberFormat="1" applyFont="1" applyFill="1" applyAlignment="1">
      <alignment horizontal="right" vertical="center"/>
    </xf>
    <xf numFmtId="178" fontId="10" fillId="38" borderId="0" xfId="0" applyNumberFormat="1" applyFont="1" applyFill="1" applyAlignment="1">
      <alignment horizontal="right" vertical="center"/>
    </xf>
    <xf numFmtId="0" fontId="10" fillId="38" borderId="0" xfId="0" applyFont="1" applyFill="1" applyAlignment="1">
      <alignment horizontal="right" vertical="center"/>
    </xf>
    <xf numFmtId="181" fontId="0" fillId="0" borderId="0" xfId="0" applyNumberFormat="1" applyAlignment="1">
      <alignment vertical="center"/>
    </xf>
    <xf numFmtId="183" fontId="50" fillId="34" borderId="0" xfId="49" applyNumberFormat="1" applyFont="1" applyFill="1" applyBorder="1" applyAlignment="1">
      <alignment horizontal="right" vertical="center"/>
    </xf>
    <xf numFmtId="183" fontId="50" fillId="34" borderId="0" xfId="0" applyNumberFormat="1" applyFont="1" applyFill="1" applyBorder="1" applyAlignment="1">
      <alignment horizontal="right" vertical="center"/>
    </xf>
    <xf numFmtId="183" fontId="10" fillId="34" borderId="0" xfId="0" applyNumberFormat="1" applyFont="1" applyFill="1" applyBorder="1" applyAlignment="1">
      <alignment horizontal="right" vertical="center"/>
    </xf>
    <xf numFmtId="181" fontId="0" fillId="38" borderId="0" xfId="49" applyNumberFormat="1" applyFont="1" applyFill="1" applyAlignment="1">
      <alignment horizontal="right" vertical="center"/>
    </xf>
    <xf numFmtId="181" fontId="50" fillId="38" borderId="0" xfId="0" applyNumberFormat="1" applyFont="1" applyFill="1" applyBorder="1" applyAlignment="1">
      <alignment horizontal="right" vertical="center"/>
    </xf>
    <xf numFmtId="181" fontId="10" fillId="38" borderId="0" xfId="0" applyNumberFormat="1" applyFont="1" applyFill="1" applyBorder="1" applyAlignment="1">
      <alignment horizontal="right" vertical="center"/>
    </xf>
    <xf numFmtId="183" fontId="50" fillId="38" borderId="0" xfId="0" applyNumberFormat="1" applyFont="1" applyFill="1" applyBorder="1" applyAlignment="1">
      <alignment horizontal="right" vertical="center"/>
    </xf>
    <xf numFmtId="49" fontId="10" fillId="38" borderId="13" xfId="0" applyNumberFormat="1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176" fontId="7" fillId="0" borderId="0" xfId="0" applyNumberFormat="1" applyFont="1" applyFill="1" applyAlignment="1">
      <alignment horizontal="center" vertical="center"/>
    </xf>
    <xf numFmtId="177" fontId="0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38" borderId="15" xfId="0" applyFill="1" applyBorder="1" applyAlignment="1">
      <alignment horizontal="right" vertical="center"/>
    </xf>
    <xf numFmtId="0" fontId="0" fillId="38" borderId="0" xfId="0" applyFill="1" applyAlignment="1">
      <alignment vertical="center" wrapText="1"/>
    </xf>
    <xf numFmtId="0" fontId="0" fillId="38" borderId="0" xfId="0" applyFill="1" applyBorder="1" applyAlignment="1">
      <alignment vertical="center"/>
    </xf>
    <xf numFmtId="176" fontId="0" fillId="38" borderId="0" xfId="0" applyNumberFormat="1" applyFill="1" applyBorder="1" applyAlignment="1">
      <alignment horizontal="center" vertical="center"/>
    </xf>
    <xf numFmtId="38" fontId="0" fillId="38" borderId="0" xfId="49" applyFill="1" applyBorder="1" applyAlignment="1">
      <alignment vertical="center"/>
    </xf>
    <xf numFmtId="49" fontId="50" fillId="38" borderId="13" xfId="0" applyNumberFormat="1" applyFont="1" applyFill="1" applyBorder="1" applyAlignment="1">
      <alignment vertical="center"/>
    </xf>
    <xf numFmtId="176" fontId="50" fillId="38" borderId="12" xfId="0" applyNumberFormat="1" applyFont="1" applyFill="1" applyBorder="1" applyAlignment="1">
      <alignment vertical="center"/>
    </xf>
    <xf numFmtId="176" fontId="12" fillId="38" borderId="13" xfId="0" applyNumberFormat="1" applyFont="1" applyFill="1" applyBorder="1" applyAlignment="1">
      <alignment vertical="center"/>
    </xf>
    <xf numFmtId="176" fontId="50" fillId="38" borderId="13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76" fontId="2" fillId="38" borderId="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176" fontId="2" fillId="38" borderId="0" xfId="0" applyNumberFormat="1" applyFont="1" applyFill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78" fontId="5" fillId="33" borderId="25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6" fontId="9" fillId="38" borderId="0" xfId="0" applyNumberFormat="1" applyFont="1" applyFill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33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178" fontId="5" fillId="33" borderId="19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1" fillId="38" borderId="0" xfId="0" applyFont="1" applyFill="1" applyAlignment="1">
      <alignment vertical="center"/>
    </xf>
    <xf numFmtId="176" fontId="51" fillId="38" borderId="0" xfId="0" applyNumberFormat="1" applyFont="1" applyFill="1" applyAlignment="1">
      <alignment horizontal="center" vertical="center"/>
    </xf>
    <xf numFmtId="38" fontId="51" fillId="38" borderId="0" xfId="49" applyFont="1" applyFill="1" applyAlignment="1">
      <alignment vertical="center"/>
    </xf>
    <xf numFmtId="0" fontId="51" fillId="0" borderId="15" xfId="0" applyFont="1" applyBorder="1" applyAlignment="1">
      <alignment horizontal="right" vertical="center"/>
    </xf>
    <xf numFmtId="177" fontId="5" fillId="38" borderId="0" xfId="49" applyNumberFormat="1" applyFont="1" applyFill="1" applyAlignment="1">
      <alignment horizontal="right" vertical="center"/>
    </xf>
    <xf numFmtId="38" fontId="51" fillId="38" borderId="0" xfId="0" applyNumberFormat="1" applyFont="1" applyFill="1" applyAlignment="1">
      <alignment horizontal="right" vertical="center"/>
    </xf>
    <xf numFmtId="178" fontId="51" fillId="38" borderId="0" xfId="0" applyNumberFormat="1" applyFont="1" applyFill="1" applyAlignment="1">
      <alignment horizontal="right" vertical="center"/>
    </xf>
    <xf numFmtId="0" fontId="51" fillId="38" borderId="0" xfId="0" applyFont="1" applyFill="1" applyAlignment="1">
      <alignment horizontal="right" vertical="center"/>
    </xf>
    <xf numFmtId="49" fontId="51" fillId="38" borderId="13" xfId="0" applyNumberFormat="1" applyFont="1" applyFill="1" applyBorder="1" applyAlignment="1">
      <alignment vertical="center"/>
    </xf>
    <xf numFmtId="49" fontId="5" fillId="38" borderId="13" xfId="0" applyNumberFormat="1" applyFont="1" applyFill="1" applyBorder="1" applyAlignment="1">
      <alignment vertical="center"/>
    </xf>
    <xf numFmtId="3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horizontal="right" vertical="center"/>
    </xf>
    <xf numFmtId="0" fontId="5" fillId="38" borderId="0" xfId="0" applyFont="1" applyFill="1" applyAlignment="1">
      <alignment horizontal="right" vertical="center"/>
    </xf>
    <xf numFmtId="49" fontId="6" fillId="38" borderId="13" xfId="0" applyNumberFormat="1" applyFont="1" applyFill="1" applyBorder="1" applyAlignment="1">
      <alignment vertical="center"/>
    </xf>
    <xf numFmtId="177" fontId="6" fillId="38" borderId="0" xfId="49" applyNumberFormat="1" applyFont="1" applyFill="1" applyAlignment="1">
      <alignment horizontal="right" vertical="center"/>
    </xf>
    <xf numFmtId="38" fontId="6" fillId="38" borderId="0" xfId="0" applyNumberFormat="1" applyFont="1" applyFill="1" applyAlignment="1">
      <alignment horizontal="right" vertical="center"/>
    </xf>
    <xf numFmtId="178" fontId="6" fillId="38" borderId="0" xfId="0" applyNumberFormat="1" applyFont="1" applyFill="1" applyAlignment="1">
      <alignment horizontal="right" vertical="center"/>
    </xf>
    <xf numFmtId="0" fontId="6" fillId="38" borderId="0" xfId="0" applyFont="1" applyFill="1" applyAlignment="1">
      <alignment horizontal="right" vertical="center"/>
    </xf>
    <xf numFmtId="176" fontId="51" fillId="38" borderId="13" xfId="0" applyNumberFormat="1" applyFont="1" applyFill="1" applyBorder="1" applyAlignment="1">
      <alignment vertical="center"/>
    </xf>
    <xf numFmtId="176" fontId="51" fillId="38" borderId="0" xfId="0" applyNumberFormat="1" applyFont="1" applyFill="1" applyAlignment="1">
      <alignment horizontal="right" vertical="center"/>
    </xf>
    <xf numFmtId="177" fontId="5" fillId="38" borderId="20" xfId="49" applyNumberFormat="1" applyFont="1" applyFill="1" applyBorder="1" applyAlignment="1">
      <alignment horizontal="right" vertical="center"/>
    </xf>
    <xf numFmtId="176" fontId="51" fillId="38" borderId="14" xfId="0" applyNumberFormat="1" applyFont="1" applyFill="1" applyBorder="1" applyAlignment="1">
      <alignment horizontal="center" vertical="center"/>
    </xf>
    <xf numFmtId="177" fontId="51" fillId="38" borderId="16" xfId="49" applyNumberFormat="1" applyFont="1" applyFill="1" applyBorder="1" applyAlignment="1">
      <alignment vertical="center"/>
    </xf>
    <xf numFmtId="177" fontId="51" fillId="38" borderId="15" xfId="49" applyNumberFormat="1" applyFont="1" applyFill="1" applyBorder="1" applyAlignment="1">
      <alignment vertical="center"/>
    </xf>
    <xf numFmtId="176" fontId="51" fillId="38" borderId="15" xfId="0" applyNumberFormat="1" applyFont="1" applyFill="1" applyBorder="1" applyAlignment="1">
      <alignment horizontal="center" vertical="center"/>
    </xf>
    <xf numFmtId="178" fontId="51" fillId="38" borderId="15" xfId="0" applyNumberFormat="1" applyFont="1" applyFill="1" applyBorder="1" applyAlignment="1">
      <alignment vertical="center"/>
    </xf>
    <xf numFmtId="0" fontId="51" fillId="38" borderId="15" xfId="0" applyFont="1" applyFill="1" applyBorder="1" applyAlignment="1">
      <alignment vertical="center"/>
    </xf>
    <xf numFmtId="177" fontId="51" fillId="38" borderId="0" xfId="49" applyNumberFormat="1" applyFont="1" applyFill="1" applyAlignment="1">
      <alignment vertical="center"/>
    </xf>
    <xf numFmtId="177" fontId="51" fillId="0" borderId="0" xfId="49" applyNumberFormat="1" applyFont="1" applyFill="1" applyAlignment="1">
      <alignment vertical="center"/>
    </xf>
    <xf numFmtId="176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8" fontId="51" fillId="0" borderId="0" xfId="49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PageLayoutView="0" workbookViewId="0" topLeftCell="A1">
      <selection activeCell="I23" sqref="I23"/>
    </sheetView>
  </sheetViews>
  <sheetFormatPr defaultColWidth="9.00390625" defaultRowHeight="15"/>
  <cols>
    <col min="1" max="1" width="20.421875" style="2" customWidth="1"/>
    <col min="2" max="4" width="8.140625" style="3" customWidth="1"/>
    <col min="5" max="5" width="8.140625" style="2" customWidth="1"/>
    <col min="6" max="8" width="8.140625" style="3" customWidth="1"/>
    <col min="9" max="9" width="8.140625" style="2" customWidth="1"/>
    <col min="10" max="12" width="7.00390625" style="3" customWidth="1"/>
    <col min="13" max="13" width="7.00390625" style="2" customWidth="1"/>
    <col min="14" max="16" width="7.00390625" style="3" customWidth="1"/>
    <col min="17" max="19" width="7.00390625" style="1" customWidth="1"/>
    <col min="20" max="21" width="7.8515625" style="1" customWidth="1"/>
    <col min="22" max="23" width="8.421875" style="1" customWidth="1"/>
    <col min="24" max="16384" width="9.00390625" style="1" customWidth="1"/>
  </cols>
  <sheetData>
    <row r="1" spans="1:23" ht="15.7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30"/>
      <c r="V1" s="130"/>
      <c r="W1" s="130"/>
    </row>
    <row r="2" spans="1:23" ht="13.5" thickBot="1">
      <c r="A2" s="131"/>
      <c r="B2" s="132"/>
      <c r="C2" s="132"/>
      <c r="D2" s="132"/>
      <c r="E2" s="131"/>
      <c r="F2" s="132"/>
      <c r="G2" s="132"/>
      <c r="H2" s="132"/>
      <c r="I2" s="131"/>
      <c r="J2" s="132"/>
      <c r="K2" s="132"/>
      <c r="L2" s="132"/>
      <c r="M2" s="131"/>
      <c r="N2" s="132"/>
      <c r="O2" s="132"/>
      <c r="P2" s="132"/>
      <c r="Q2" s="130"/>
      <c r="R2" s="130"/>
      <c r="S2" s="130"/>
      <c r="T2" s="130"/>
      <c r="U2" s="130"/>
      <c r="V2" s="130"/>
      <c r="W2" s="128" t="s">
        <v>97</v>
      </c>
    </row>
    <row r="3" spans="1:23" s="4" customFormat="1" ht="12.75">
      <c r="A3" s="144" t="s">
        <v>1</v>
      </c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 t="s">
        <v>3</v>
      </c>
      <c r="W3" s="140"/>
    </row>
    <row r="4" spans="1:23" s="4" customFormat="1" ht="12.75">
      <c r="A4" s="145"/>
      <c r="B4" s="138" t="s">
        <v>4</v>
      </c>
      <c r="C4" s="138" t="s">
        <v>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 t="s">
        <v>6</v>
      </c>
      <c r="U4" s="138" t="s">
        <v>7</v>
      </c>
      <c r="V4" s="138" t="s">
        <v>8</v>
      </c>
      <c r="W4" s="141"/>
    </row>
    <row r="5" spans="1:23" s="4" customFormat="1" ht="12.75">
      <c r="A5" s="145"/>
      <c r="B5" s="138"/>
      <c r="C5" s="138" t="s">
        <v>4</v>
      </c>
      <c r="D5" s="138" t="s">
        <v>9</v>
      </c>
      <c r="E5" s="138"/>
      <c r="F5" s="138"/>
      <c r="G5" s="138"/>
      <c r="H5" s="138"/>
      <c r="I5" s="138" t="s">
        <v>10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42"/>
      <c r="W5" s="141"/>
    </row>
    <row r="6" spans="1:23" s="4" customFormat="1" ht="12.75">
      <c r="A6" s="145"/>
      <c r="B6" s="138"/>
      <c r="C6" s="138"/>
      <c r="D6" s="138" t="s">
        <v>4</v>
      </c>
      <c r="E6" s="138" t="s">
        <v>11</v>
      </c>
      <c r="F6" s="138" t="s">
        <v>12</v>
      </c>
      <c r="G6" s="138" t="s">
        <v>13</v>
      </c>
      <c r="H6" s="138" t="s">
        <v>14</v>
      </c>
      <c r="I6" s="138" t="s">
        <v>4</v>
      </c>
      <c r="J6" s="138" t="s">
        <v>15</v>
      </c>
      <c r="K6" s="138" t="s">
        <v>16</v>
      </c>
      <c r="L6" s="138" t="s">
        <v>17</v>
      </c>
      <c r="M6" s="138" t="s">
        <v>18</v>
      </c>
      <c r="N6" s="138" t="s">
        <v>19</v>
      </c>
      <c r="O6" s="138" t="s">
        <v>20</v>
      </c>
      <c r="P6" s="138" t="s">
        <v>21</v>
      </c>
      <c r="Q6" s="138" t="s">
        <v>22</v>
      </c>
      <c r="R6" s="138" t="s">
        <v>23</v>
      </c>
      <c r="S6" s="138" t="s">
        <v>24</v>
      </c>
      <c r="T6" s="138"/>
      <c r="U6" s="138"/>
      <c r="V6" s="5"/>
      <c r="W6" s="141" t="s">
        <v>25</v>
      </c>
    </row>
    <row r="7" spans="1:23" s="4" customFormat="1" ht="12.75">
      <c r="A7" s="145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5"/>
      <c r="W7" s="141"/>
    </row>
    <row r="8" spans="1:23" s="4" customFormat="1" ht="12.75">
      <c r="A8" s="145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5"/>
      <c r="W8" s="141"/>
    </row>
    <row r="9" spans="1:23" s="7" customFormat="1" ht="12.75">
      <c r="A9" s="145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6"/>
      <c r="W9" s="141"/>
    </row>
    <row r="10" spans="1:23" ht="12.75">
      <c r="A10" s="8" t="s">
        <v>26</v>
      </c>
      <c r="B10" s="80">
        <f>SUM(C10,T10,U10)</f>
        <v>31999</v>
      </c>
      <c r="C10" s="80">
        <f>SUM(D10,I10)</f>
        <v>22322</v>
      </c>
      <c r="D10" s="80">
        <f>SUM(E10:H10)</f>
        <v>19453</v>
      </c>
      <c r="E10" s="81">
        <v>4606</v>
      </c>
      <c r="F10" s="80">
        <v>12811</v>
      </c>
      <c r="G10" s="80">
        <v>435</v>
      </c>
      <c r="H10" s="80">
        <v>1601</v>
      </c>
      <c r="I10" s="81">
        <f>SUM(J10:S10)</f>
        <v>2869</v>
      </c>
      <c r="J10" s="80">
        <v>79</v>
      </c>
      <c r="K10" s="80">
        <v>162</v>
      </c>
      <c r="L10" s="80">
        <v>606</v>
      </c>
      <c r="M10" s="81">
        <v>1042</v>
      </c>
      <c r="N10" s="80">
        <v>64</v>
      </c>
      <c r="O10" s="80">
        <v>166</v>
      </c>
      <c r="P10" s="80">
        <v>52</v>
      </c>
      <c r="Q10" s="81">
        <v>219</v>
      </c>
      <c r="R10" s="81">
        <v>260</v>
      </c>
      <c r="S10" s="81">
        <v>219</v>
      </c>
      <c r="T10" s="81">
        <v>44</v>
      </c>
      <c r="U10" s="81">
        <v>9633</v>
      </c>
      <c r="V10" s="117">
        <v>29776</v>
      </c>
      <c r="W10" s="117">
        <v>7400</v>
      </c>
    </row>
    <row r="11" spans="1:23" ht="12.75">
      <c r="A11" s="9" t="s">
        <v>27</v>
      </c>
      <c r="B11" s="80">
        <f>SUM(C11,T11,U11)</f>
        <v>38633</v>
      </c>
      <c r="C11" s="80">
        <f>SUM(D11,I11)</f>
        <v>25761</v>
      </c>
      <c r="D11" s="80">
        <f>SUM(E11:H11)</f>
        <v>22859</v>
      </c>
      <c r="E11" s="81">
        <v>6602</v>
      </c>
      <c r="F11" s="80">
        <v>13822</v>
      </c>
      <c r="G11" s="80">
        <v>539</v>
      </c>
      <c r="H11" s="80">
        <v>1896</v>
      </c>
      <c r="I11" s="81">
        <f>SUM(J11:S11)</f>
        <v>2902</v>
      </c>
      <c r="J11" s="80">
        <v>86</v>
      </c>
      <c r="K11" s="80">
        <v>219</v>
      </c>
      <c r="L11" s="80">
        <v>548</v>
      </c>
      <c r="M11" s="81">
        <v>1032</v>
      </c>
      <c r="N11" s="80">
        <v>70</v>
      </c>
      <c r="O11" s="80">
        <v>165</v>
      </c>
      <c r="P11" s="80">
        <v>41</v>
      </c>
      <c r="Q11" s="81">
        <v>174</v>
      </c>
      <c r="R11" s="81">
        <v>293</v>
      </c>
      <c r="S11" s="81">
        <v>274</v>
      </c>
      <c r="T11" s="81">
        <v>149</v>
      </c>
      <c r="U11" s="81">
        <v>12723</v>
      </c>
      <c r="V11" s="117">
        <v>35882</v>
      </c>
      <c r="W11" s="117">
        <v>9972</v>
      </c>
    </row>
    <row r="12" spans="1:23" s="10" customFormat="1" ht="12.75">
      <c r="A12" s="86" t="s">
        <v>92</v>
      </c>
      <c r="B12" s="82">
        <f>SUM(C12,T12,U12)</f>
        <v>44331</v>
      </c>
      <c r="C12" s="82">
        <f>SUM(D12,I12)</f>
        <v>28512</v>
      </c>
      <c r="D12" s="82">
        <f>SUM(E12:H12)</f>
        <v>25483</v>
      </c>
      <c r="E12" s="83">
        <v>7610</v>
      </c>
      <c r="F12" s="82">
        <v>15056</v>
      </c>
      <c r="G12" s="82">
        <v>532</v>
      </c>
      <c r="H12" s="82">
        <v>2285</v>
      </c>
      <c r="I12" s="83">
        <f>SUM(J12:S12)</f>
        <v>3029</v>
      </c>
      <c r="J12" s="82">
        <v>75</v>
      </c>
      <c r="K12" s="82">
        <v>280</v>
      </c>
      <c r="L12" s="82">
        <v>520</v>
      </c>
      <c r="M12" s="83">
        <v>985</v>
      </c>
      <c r="N12" s="82">
        <v>71</v>
      </c>
      <c r="O12" s="82">
        <v>222</v>
      </c>
      <c r="P12" s="82">
        <v>45</v>
      </c>
      <c r="Q12" s="83">
        <v>174</v>
      </c>
      <c r="R12" s="83">
        <v>334</v>
      </c>
      <c r="S12" s="83">
        <v>323</v>
      </c>
      <c r="T12" s="83">
        <v>362</v>
      </c>
      <c r="U12" s="83">
        <v>15457</v>
      </c>
      <c r="V12" s="84">
        <v>41994</v>
      </c>
      <c r="W12" s="84">
        <v>13120</v>
      </c>
    </row>
    <row r="13" spans="1:23" ht="12.75">
      <c r="A13" s="11"/>
      <c r="B13" s="80"/>
      <c r="C13" s="80"/>
      <c r="D13" s="80"/>
      <c r="E13" s="81"/>
      <c r="F13" s="80"/>
      <c r="G13" s="80"/>
      <c r="H13" s="80"/>
      <c r="I13" s="81"/>
      <c r="J13" s="80"/>
      <c r="K13" s="80"/>
      <c r="L13" s="80"/>
      <c r="M13" s="81"/>
      <c r="N13" s="80"/>
      <c r="O13" s="80"/>
      <c r="P13" s="80"/>
      <c r="Q13" s="81"/>
      <c r="R13" s="81"/>
      <c r="S13" s="81"/>
      <c r="T13" s="81"/>
      <c r="U13" s="81"/>
      <c r="V13" s="117"/>
      <c r="W13" s="117"/>
    </row>
    <row r="14" spans="1:23" ht="12.75">
      <c r="A14" s="11" t="s">
        <v>28</v>
      </c>
      <c r="B14" s="80">
        <f>SUM(C14,T14,U14)</f>
        <v>106833</v>
      </c>
      <c r="C14" s="80">
        <f>SUM(D14,I14)</f>
        <v>90646</v>
      </c>
      <c r="D14" s="80">
        <f>SUM(E14:H14)</f>
        <v>77264</v>
      </c>
      <c r="E14" s="81">
        <v>15235</v>
      </c>
      <c r="F14" s="80">
        <v>55157</v>
      </c>
      <c r="G14" s="80">
        <v>1295</v>
      </c>
      <c r="H14" s="80">
        <v>5577</v>
      </c>
      <c r="I14" s="81">
        <f>SUM(J14:S14)</f>
        <v>13382</v>
      </c>
      <c r="J14" s="87">
        <v>301</v>
      </c>
      <c r="K14" s="87">
        <v>841</v>
      </c>
      <c r="L14" s="87">
        <v>3117</v>
      </c>
      <c r="M14" s="88">
        <v>4778</v>
      </c>
      <c r="N14" s="87">
        <v>229</v>
      </c>
      <c r="O14" s="87">
        <v>1052</v>
      </c>
      <c r="P14" s="87">
        <v>221</v>
      </c>
      <c r="Q14" s="81">
        <v>1136</v>
      </c>
      <c r="R14" s="81">
        <v>694</v>
      </c>
      <c r="S14" s="81">
        <v>1013</v>
      </c>
      <c r="T14" s="81">
        <v>730</v>
      </c>
      <c r="U14" s="81">
        <v>15457</v>
      </c>
      <c r="V14" s="117">
        <v>104496</v>
      </c>
      <c r="W14" s="117">
        <v>13120</v>
      </c>
    </row>
    <row r="15" spans="1:23" s="13" customFormat="1" ht="12.75">
      <c r="A15" s="12" t="s">
        <v>29</v>
      </c>
      <c r="B15" s="80">
        <f>SUM(C15,T15,U15)</f>
        <v>106376</v>
      </c>
      <c r="C15" s="80">
        <f>SUM(D15,I15)</f>
        <v>90557</v>
      </c>
      <c r="D15" s="80">
        <f>SUM(E15:H15)</f>
        <v>77204</v>
      </c>
      <c r="E15" s="88">
        <v>15220</v>
      </c>
      <c r="F15" s="87">
        <v>55146</v>
      </c>
      <c r="G15" s="87">
        <v>1276</v>
      </c>
      <c r="H15" s="87">
        <v>5562</v>
      </c>
      <c r="I15" s="81">
        <f>SUM(J15:S15)</f>
        <v>13353</v>
      </c>
      <c r="J15" s="87">
        <v>300</v>
      </c>
      <c r="K15" s="87">
        <v>840</v>
      </c>
      <c r="L15" s="87">
        <v>3111</v>
      </c>
      <c r="M15" s="88">
        <v>4771</v>
      </c>
      <c r="N15" s="87">
        <v>225</v>
      </c>
      <c r="O15" s="87">
        <v>1051</v>
      </c>
      <c r="P15" s="87">
        <v>221</v>
      </c>
      <c r="Q15" s="88">
        <v>1135</v>
      </c>
      <c r="R15" s="88">
        <v>686</v>
      </c>
      <c r="S15" s="88">
        <v>1013</v>
      </c>
      <c r="T15" s="88">
        <v>362</v>
      </c>
      <c r="U15" s="88">
        <v>15457</v>
      </c>
      <c r="V15" s="118">
        <v>104039</v>
      </c>
      <c r="W15" s="118">
        <v>13120</v>
      </c>
    </row>
    <row r="16" spans="1:23" ht="12.75">
      <c r="A16" s="11" t="s">
        <v>30</v>
      </c>
      <c r="B16" s="113">
        <v>2.4</v>
      </c>
      <c r="C16" s="113">
        <v>3.18</v>
      </c>
      <c r="D16" s="113">
        <v>3.03</v>
      </c>
      <c r="E16" s="114">
        <v>2</v>
      </c>
      <c r="F16" s="113">
        <v>3.66</v>
      </c>
      <c r="G16" s="113">
        <v>2.4</v>
      </c>
      <c r="H16" s="113">
        <v>2.43</v>
      </c>
      <c r="I16" s="114">
        <v>4.41</v>
      </c>
      <c r="J16" s="113">
        <v>4</v>
      </c>
      <c r="K16" s="113">
        <v>3</v>
      </c>
      <c r="L16" s="113">
        <v>5.98</v>
      </c>
      <c r="M16" s="114">
        <v>4.84</v>
      </c>
      <c r="N16" s="113">
        <v>3.17</v>
      </c>
      <c r="O16" s="113">
        <v>4.73</v>
      </c>
      <c r="P16" s="113">
        <v>4.91</v>
      </c>
      <c r="Q16" s="114">
        <v>6.52</v>
      </c>
      <c r="R16" s="115">
        <v>2.05</v>
      </c>
      <c r="S16" s="114">
        <v>3.14</v>
      </c>
      <c r="T16" s="114">
        <v>1</v>
      </c>
      <c r="U16" s="114">
        <v>1</v>
      </c>
      <c r="V16" s="119">
        <v>2.49</v>
      </c>
      <c r="W16" s="119">
        <v>1</v>
      </c>
    </row>
    <row r="17" spans="1:23" ht="12.75">
      <c r="A17" s="11"/>
      <c r="B17" s="80"/>
      <c r="C17" s="80"/>
      <c r="D17" s="80"/>
      <c r="E17" s="81"/>
      <c r="F17" s="80"/>
      <c r="G17" s="80"/>
      <c r="H17" s="80"/>
      <c r="I17" s="81"/>
      <c r="J17" s="80"/>
      <c r="K17" s="80"/>
      <c r="L17" s="80"/>
      <c r="M17" s="81"/>
      <c r="N17" s="80"/>
      <c r="O17" s="80"/>
      <c r="P17" s="80"/>
      <c r="Q17" s="81"/>
      <c r="R17" s="81"/>
      <c r="S17" s="81"/>
      <c r="T17" s="81"/>
      <c r="U17" s="81"/>
      <c r="V17" s="117"/>
      <c r="W17" s="117"/>
    </row>
    <row r="18" spans="1:23" ht="12.75">
      <c r="A18" s="11" t="s">
        <v>31</v>
      </c>
      <c r="B18" s="80"/>
      <c r="C18" s="80"/>
      <c r="D18" s="80"/>
      <c r="E18" s="81"/>
      <c r="F18" s="80"/>
      <c r="G18" s="80"/>
      <c r="H18" s="80"/>
      <c r="I18" s="81"/>
      <c r="J18" s="80"/>
      <c r="K18" s="80"/>
      <c r="L18" s="80"/>
      <c r="M18" s="81"/>
      <c r="N18" s="80"/>
      <c r="O18" s="80"/>
      <c r="P18" s="80"/>
      <c r="Q18" s="81"/>
      <c r="R18" s="81"/>
      <c r="S18" s="81"/>
      <c r="T18" s="81"/>
      <c r="U18" s="81"/>
      <c r="V18" s="117"/>
      <c r="W18" s="117"/>
    </row>
    <row r="19" spans="1:23" ht="12.75">
      <c r="A19" s="11" t="s">
        <v>32</v>
      </c>
      <c r="B19" s="80">
        <f>SUM(C19,T19,U19)</f>
        <v>6571</v>
      </c>
      <c r="C19" s="80">
        <f>SUM(D19,I19)</f>
        <v>6571</v>
      </c>
      <c r="D19" s="80">
        <f>SUM(E19:H19)</f>
        <v>6001</v>
      </c>
      <c r="E19" s="81" t="s">
        <v>33</v>
      </c>
      <c r="F19" s="80">
        <v>5847</v>
      </c>
      <c r="G19" s="80">
        <v>15</v>
      </c>
      <c r="H19" s="80">
        <v>139</v>
      </c>
      <c r="I19" s="81">
        <f>SUM(J19:S19)</f>
        <v>570</v>
      </c>
      <c r="J19" s="87" t="s">
        <v>33</v>
      </c>
      <c r="K19" s="87" t="s">
        <v>33</v>
      </c>
      <c r="L19" s="80">
        <v>154</v>
      </c>
      <c r="M19" s="81">
        <v>210</v>
      </c>
      <c r="N19" s="80">
        <v>2</v>
      </c>
      <c r="O19" s="80">
        <v>69</v>
      </c>
      <c r="P19" s="80">
        <v>2</v>
      </c>
      <c r="Q19" s="81">
        <v>96</v>
      </c>
      <c r="R19" s="81" t="s">
        <v>33</v>
      </c>
      <c r="S19" s="81">
        <v>37</v>
      </c>
      <c r="T19" s="81" t="s">
        <v>33</v>
      </c>
      <c r="U19" s="81" t="s">
        <v>33</v>
      </c>
      <c r="V19" s="117">
        <v>6571</v>
      </c>
      <c r="W19" s="117" t="s">
        <v>33</v>
      </c>
    </row>
    <row r="20" spans="1:23" s="14" customFormat="1" ht="12.75">
      <c r="A20" s="11" t="s">
        <v>34</v>
      </c>
      <c r="B20" s="80">
        <f>SUM(C20,T20,U20)</f>
        <v>24850</v>
      </c>
      <c r="C20" s="80">
        <f>SUM(D20,I20)</f>
        <v>24850</v>
      </c>
      <c r="D20" s="80">
        <f>SUM(E20:H20)</f>
        <v>21800</v>
      </c>
      <c r="E20" s="81" t="s">
        <v>33</v>
      </c>
      <c r="F20" s="80">
        <v>21361</v>
      </c>
      <c r="G20" s="80">
        <v>52</v>
      </c>
      <c r="H20" s="80">
        <v>387</v>
      </c>
      <c r="I20" s="81">
        <f>SUM(J20:S20)</f>
        <v>3050</v>
      </c>
      <c r="J20" s="87" t="s">
        <v>33</v>
      </c>
      <c r="K20" s="87" t="s">
        <v>33</v>
      </c>
      <c r="L20" s="80">
        <v>897</v>
      </c>
      <c r="M20" s="81">
        <v>1026</v>
      </c>
      <c r="N20" s="80">
        <v>8</v>
      </c>
      <c r="O20" s="80">
        <v>337</v>
      </c>
      <c r="P20" s="80">
        <v>16</v>
      </c>
      <c r="Q20" s="81">
        <v>625</v>
      </c>
      <c r="R20" s="81" t="s">
        <v>33</v>
      </c>
      <c r="S20" s="81">
        <v>141</v>
      </c>
      <c r="T20" s="81" t="s">
        <v>33</v>
      </c>
      <c r="U20" s="81" t="s">
        <v>33</v>
      </c>
      <c r="V20" s="117">
        <v>24850</v>
      </c>
      <c r="W20" s="117" t="s">
        <v>33</v>
      </c>
    </row>
    <row r="21" spans="1:23" ht="12.75">
      <c r="A21" s="11" t="s">
        <v>35</v>
      </c>
      <c r="B21" s="80">
        <f>SUM(C21,T21,U21)</f>
        <v>8437</v>
      </c>
      <c r="C21" s="80">
        <f>SUM(D21,I21)</f>
        <v>8437</v>
      </c>
      <c r="D21" s="80">
        <f>SUM(E21:H21)</f>
        <v>7724</v>
      </c>
      <c r="E21" s="81" t="s">
        <v>33</v>
      </c>
      <c r="F21" s="80">
        <v>7539</v>
      </c>
      <c r="G21" s="80">
        <v>19</v>
      </c>
      <c r="H21" s="80">
        <v>166</v>
      </c>
      <c r="I21" s="81">
        <f>SUM(J21:S21)</f>
        <v>713</v>
      </c>
      <c r="J21" s="82" t="s">
        <v>33</v>
      </c>
      <c r="K21" s="82" t="s">
        <v>33</v>
      </c>
      <c r="L21" s="87">
        <v>196</v>
      </c>
      <c r="M21" s="88">
        <v>267</v>
      </c>
      <c r="N21" s="87">
        <v>2</v>
      </c>
      <c r="O21" s="87">
        <v>82</v>
      </c>
      <c r="P21" s="87">
        <v>2</v>
      </c>
      <c r="Q21" s="88">
        <v>123</v>
      </c>
      <c r="R21" s="81" t="s">
        <v>33</v>
      </c>
      <c r="S21" s="81">
        <v>41</v>
      </c>
      <c r="T21" s="81" t="s">
        <v>33</v>
      </c>
      <c r="U21" s="81" t="s">
        <v>33</v>
      </c>
      <c r="V21" s="117">
        <v>8437</v>
      </c>
      <c r="W21" s="117" t="s">
        <v>33</v>
      </c>
    </row>
    <row r="22" spans="1:23" ht="12.75">
      <c r="A22" s="15"/>
      <c r="B22" s="80"/>
      <c r="C22" s="80"/>
      <c r="D22" s="80"/>
      <c r="E22" s="83"/>
      <c r="F22" s="82"/>
      <c r="G22" s="82"/>
      <c r="H22" s="82"/>
      <c r="I22" s="81"/>
      <c r="J22" s="80"/>
      <c r="K22" s="80"/>
      <c r="L22" s="80"/>
      <c r="M22" s="81"/>
      <c r="N22" s="80"/>
      <c r="O22" s="80"/>
      <c r="P22" s="80"/>
      <c r="Q22" s="81"/>
      <c r="R22" s="81"/>
      <c r="S22" s="81"/>
      <c r="T22" s="81"/>
      <c r="U22" s="81"/>
      <c r="V22" s="81"/>
      <c r="W22" s="81"/>
    </row>
    <row r="23" spans="1:23" ht="12.75">
      <c r="A23" s="11" t="s">
        <v>36</v>
      </c>
      <c r="B23" s="80"/>
      <c r="C23" s="80"/>
      <c r="D23" s="80"/>
      <c r="E23" s="81"/>
      <c r="F23" s="80"/>
      <c r="G23" s="80"/>
      <c r="H23" s="80"/>
      <c r="I23" s="81"/>
      <c r="J23" s="80"/>
      <c r="K23" s="80"/>
      <c r="L23" s="80"/>
      <c r="M23" s="81"/>
      <c r="N23" s="80"/>
      <c r="O23" s="80"/>
      <c r="P23" s="80"/>
      <c r="Q23" s="81"/>
      <c r="R23" s="81"/>
      <c r="S23" s="81"/>
      <c r="T23" s="81"/>
      <c r="U23" s="81"/>
      <c r="V23" s="81"/>
      <c r="W23" s="81"/>
    </row>
    <row r="24" spans="1:23" ht="12.75">
      <c r="A24" s="11" t="s">
        <v>32</v>
      </c>
      <c r="B24" s="80">
        <f>SUM(C24,T24,U24)</f>
        <v>12286</v>
      </c>
      <c r="C24" s="80">
        <f>SUM(D24,I24)</f>
        <v>12270</v>
      </c>
      <c r="D24" s="80">
        <f>SUM(E24:H24)</f>
        <v>10790</v>
      </c>
      <c r="E24" s="81" t="s">
        <v>33</v>
      </c>
      <c r="F24" s="80">
        <v>10074</v>
      </c>
      <c r="G24" s="80">
        <v>96</v>
      </c>
      <c r="H24" s="80">
        <v>620</v>
      </c>
      <c r="I24" s="81">
        <f>SUM(J24:S24)</f>
        <v>1480</v>
      </c>
      <c r="J24" s="87" t="s">
        <v>33</v>
      </c>
      <c r="K24" s="80">
        <v>1</v>
      </c>
      <c r="L24" s="80">
        <v>419</v>
      </c>
      <c r="M24" s="81">
        <v>591</v>
      </c>
      <c r="N24" s="80">
        <v>10</v>
      </c>
      <c r="O24" s="80">
        <v>168</v>
      </c>
      <c r="P24" s="80">
        <v>7</v>
      </c>
      <c r="Q24" s="81">
        <v>155</v>
      </c>
      <c r="R24" s="81">
        <v>7</v>
      </c>
      <c r="S24" s="81">
        <v>122</v>
      </c>
      <c r="T24" s="81" t="s">
        <v>33</v>
      </c>
      <c r="U24" s="81">
        <v>16</v>
      </c>
      <c r="V24" s="81"/>
      <c r="W24" s="81"/>
    </row>
    <row r="25" spans="1:23" ht="12.75">
      <c r="A25" s="11" t="s">
        <v>34</v>
      </c>
      <c r="B25" s="80">
        <f>SUM(C25,T25,U25)</f>
        <v>47919</v>
      </c>
      <c r="C25" s="80">
        <f>SUM(D25,I25)</f>
        <v>47903</v>
      </c>
      <c r="D25" s="80">
        <f>SUM(E25:H25)</f>
        <v>40017</v>
      </c>
      <c r="E25" s="81" t="s">
        <v>33</v>
      </c>
      <c r="F25" s="80">
        <v>37996</v>
      </c>
      <c r="G25" s="80">
        <v>279</v>
      </c>
      <c r="H25" s="80">
        <v>1742</v>
      </c>
      <c r="I25" s="81">
        <f>SUM(J25:S25)</f>
        <v>7886</v>
      </c>
      <c r="J25" s="87" t="s">
        <v>33</v>
      </c>
      <c r="K25" s="80">
        <v>3</v>
      </c>
      <c r="L25" s="80">
        <v>2542</v>
      </c>
      <c r="M25" s="81">
        <v>2969</v>
      </c>
      <c r="N25" s="80">
        <v>37</v>
      </c>
      <c r="O25" s="80">
        <v>810</v>
      </c>
      <c r="P25" s="80">
        <v>46</v>
      </c>
      <c r="Q25" s="81">
        <v>1023</v>
      </c>
      <c r="R25" s="81">
        <v>16</v>
      </c>
      <c r="S25" s="81">
        <v>440</v>
      </c>
      <c r="T25" s="81" t="s">
        <v>33</v>
      </c>
      <c r="U25" s="81">
        <v>16</v>
      </c>
      <c r="V25" s="81"/>
      <c r="W25" s="81"/>
    </row>
    <row r="26" spans="1:23" ht="13.5" thickBot="1">
      <c r="A26" s="16" t="s">
        <v>37</v>
      </c>
      <c r="B26" s="89">
        <f>SUM(C26,T26,U26)</f>
        <v>20354</v>
      </c>
      <c r="C26" s="90">
        <f>SUM(D26,I26)</f>
        <v>20338</v>
      </c>
      <c r="D26" s="90">
        <f>SUM(E26:H26)</f>
        <v>17785</v>
      </c>
      <c r="E26" s="91" t="s">
        <v>38</v>
      </c>
      <c r="F26" s="90">
        <v>16672</v>
      </c>
      <c r="G26" s="90">
        <v>141</v>
      </c>
      <c r="H26" s="90">
        <v>972</v>
      </c>
      <c r="I26" s="91">
        <f>SUM(J26:S26)</f>
        <v>2553</v>
      </c>
      <c r="J26" s="92" t="s">
        <v>38</v>
      </c>
      <c r="K26" s="90">
        <v>1</v>
      </c>
      <c r="L26" s="90">
        <v>761</v>
      </c>
      <c r="M26" s="91">
        <v>1059</v>
      </c>
      <c r="N26" s="90">
        <v>13</v>
      </c>
      <c r="O26" s="90">
        <v>253</v>
      </c>
      <c r="P26" s="90">
        <v>11</v>
      </c>
      <c r="Q26" s="91">
        <v>286</v>
      </c>
      <c r="R26" s="91">
        <v>7</v>
      </c>
      <c r="S26" s="91">
        <v>162</v>
      </c>
      <c r="T26" s="91" t="s">
        <v>38</v>
      </c>
      <c r="U26" s="91">
        <v>16</v>
      </c>
      <c r="V26" s="91"/>
      <c r="W26" s="91"/>
    </row>
    <row r="27" spans="2:21" ht="12.75">
      <c r="B27" s="17"/>
      <c r="C27" s="17"/>
      <c r="D27" s="17"/>
      <c r="F27" s="17"/>
      <c r="G27" s="17"/>
      <c r="H27" s="17"/>
      <c r="J27" s="17"/>
      <c r="K27" s="17"/>
      <c r="L27" s="17"/>
      <c r="N27" s="17"/>
      <c r="O27" s="17"/>
      <c r="P27" s="17"/>
      <c r="Q27" s="18"/>
      <c r="U27" s="18"/>
    </row>
    <row r="28" spans="2:33" ht="12.75">
      <c r="B28" s="61"/>
      <c r="C28" s="61"/>
      <c r="D28" s="61"/>
      <c r="E28" s="61"/>
      <c r="F28" s="61"/>
      <c r="G28"/>
      <c r="H28" s="61"/>
      <c r="I28" s="61"/>
      <c r="J28"/>
      <c r="K28"/>
      <c r="L28"/>
      <c r="M28"/>
      <c r="N28"/>
      <c r="O28"/>
      <c r="P28"/>
      <c r="Q28"/>
      <c r="R28"/>
      <c r="S28"/>
      <c r="T28"/>
      <c r="U28" s="61"/>
      <c r="V28"/>
      <c r="W28"/>
      <c r="X28"/>
      <c r="Y28"/>
      <c r="Z28"/>
      <c r="AA28"/>
      <c r="AB28"/>
      <c r="AC28"/>
      <c r="AD28"/>
      <c r="AE28"/>
      <c r="AF28"/>
      <c r="AG28" s="61"/>
    </row>
    <row r="29" spans="1:33" ht="12.75">
      <c r="A29" s="19"/>
      <c r="B29" s="61"/>
      <c r="C29" s="61"/>
      <c r="D29" s="61"/>
      <c r="E29" s="61"/>
      <c r="F29" s="61"/>
      <c r="G29" s="61"/>
      <c r="H29" s="61"/>
      <c r="I29" s="61"/>
      <c r="J29"/>
      <c r="K29"/>
      <c r="L29" s="61"/>
      <c r="M29" s="61"/>
      <c r="N29"/>
      <c r="O29" s="61"/>
      <c r="P29"/>
      <c r="Q29" s="61"/>
      <c r="R29"/>
      <c r="S29" s="61"/>
      <c r="T29"/>
      <c r="U29" s="61"/>
      <c r="V29" s="61"/>
      <c r="W29"/>
      <c r="X29"/>
      <c r="Y29"/>
      <c r="Z29"/>
      <c r="AA29" s="61"/>
      <c r="AB29"/>
      <c r="AC29"/>
      <c r="AD29"/>
      <c r="AE29" s="61"/>
      <c r="AF29"/>
      <c r="AG29" s="61"/>
    </row>
    <row r="30" spans="2:33" ht="12.75">
      <c r="B30" s="61"/>
      <c r="C30" s="61"/>
      <c r="D30" s="61"/>
      <c r="E30" s="61"/>
      <c r="F30" s="61"/>
      <c r="G30" s="61"/>
      <c r="H30" s="61"/>
      <c r="I30" s="61"/>
      <c r="J30"/>
      <c r="K30"/>
      <c r="L30" s="61"/>
      <c r="M30" s="61"/>
      <c r="N30"/>
      <c r="O30" s="61"/>
      <c r="P30"/>
      <c r="Q30" s="61"/>
      <c r="R30"/>
      <c r="S30" s="61"/>
      <c r="T30"/>
      <c r="U30" s="61"/>
      <c r="V30" s="61"/>
      <c r="W30"/>
      <c r="X30"/>
      <c r="Y30"/>
      <c r="Z30"/>
      <c r="AA30" s="61"/>
      <c r="AB30"/>
      <c r="AC30"/>
      <c r="AD30"/>
      <c r="AE30" s="61"/>
      <c r="AF30"/>
      <c r="AG30" s="61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2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2:35" ht="12.75">
      <c r="B33" s="61"/>
      <c r="C33" s="61"/>
      <c r="D33" s="61"/>
      <c r="E33" s="61"/>
      <c r="F33" s="61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19"/>
      <c r="B34" s="61"/>
      <c r="C34" s="61"/>
      <c r="D34" s="61"/>
      <c r="E34" s="61"/>
      <c r="F34" s="61"/>
      <c r="G34"/>
      <c r="H34"/>
      <c r="I34" s="61"/>
      <c r="J34" s="61"/>
      <c r="K34" s="61"/>
      <c r="L34"/>
      <c r="M34" s="6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 s="61"/>
      <c r="C35" s="61"/>
      <c r="D35" s="61"/>
      <c r="E35" s="61"/>
      <c r="F35" s="61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61"/>
      <c r="AB36"/>
      <c r="AC36"/>
      <c r="AD36"/>
      <c r="AE36"/>
      <c r="AF36"/>
      <c r="AG36"/>
      <c r="AH36" s="61"/>
      <c r="AI36"/>
    </row>
    <row r="37" spans="2:23" ht="12.75">
      <c r="B37" s="61"/>
      <c r="C37" s="61"/>
      <c r="D37" s="61"/>
      <c r="E37"/>
      <c r="F37" s="61"/>
      <c r="G37"/>
      <c r="H37"/>
      <c r="I37" s="61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2:23" ht="12.75">
      <c r="B38" s="61"/>
      <c r="C38" s="61"/>
      <c r="D38" s="61"/>
      <c r="E38"/>
      <c r="F38" s="61"/>
      <c r="G38"/>
      <c r="H38" s="61"/>
      <c r="I38" s="61"/>
      <c r="J38"/>
      <c r="K38"/>
      <c r="L38" s="61"/>
      <c r="M38" s="61"/>
      <c r="N38"/>
      <c r="O38"/>
      <c r="P38"/>
      <c r="Q38" s="61"/>
      <c r="R38"/>
      <c r="S38"/>
      <c r="T38"/>
      <c r="U38"/>
      <c r="V38" s="61"/>
      <c r="W38"/>
    </row>
    <row r="39" spans="2:23" ht="12.75">
      <c r="B39" s="61"/>
      <c r="C39" s="61"/>
      <c r="D39" s="61"/>
      <c r="E39"/>
      <c r="F39" s="61"/>
      <c r="G39"/>
      <c r="H39"/>
      <c r="I39" s="61"/>
      <c r="J39"/>
      <c r="K39"/>
      <c r="L39"/>
      <c r="M39" s="61"/>
      <c r="N39"/>
      <c r="O39"/>
      <c r="P39"/>
      <c r="Q39"/>
      <c r="R39"/>
      <c r="S39"/>
      <c r="T39"/>
      <c r="U39"/>
      <c r="V39"/>
      <c r="W39"/>
    </row>
    <row r="40" ht="12.75">
      <c r="A40" s="20"/>
    </row>
    <row r="41" ht="12.75">
      <c r="A41" s="20"/>
    </row>
  </sheetData>
  <sheetProtection/>
  <mergeCells count="29">
    <mergeCell ref="A1:T1"/>
    <mergeCell ref="A3:A9"/>
    <mergeCell ref="B3:U3"/>
    <mergeCell ref="E6:E9"/>
    <mergeCell ref="F6:F9"/>
    <mergeCell ref="S6:S9"/>
    <mergeCell ref="D6:D9"/>
    <mergeCell ref="H6:H9"/>
    <mergeCell ref="I6:I9"/>
    <mergeCell ref="J6:J9"/>
    <mergeCell ref="B4:B9"/>
    <mergeCell ref="C4:S4"/>
    <mergeCell ref="T4:T9"/>
    <mergeCell ref="U4:U9"/>
    <mergeCell ref="V4:W5"/>
    <mergeCell ref="C5:C9"/>
    <mergeCell ref="W6:W9"/>
    <mergeCell ref="L6:L9"/>
    <mergeCell ref="M6:M9"/>
    <mergeCell ref="N6:N9"/>
    <mergeCell ref="D5:H5"/>
    <mergeCell ref="I5:S5"/>
    <mergeCell ref="K6:K9"/>
    <mergeCell ref="R6:R9"/>
    <mergeCell ref="G6:G9"/>
    <mergeCell ref="V3:W3"/>
    <mergeCell ref="O6:O9"/>
    <mergeCell ref="P6:P9"/>
    <mergeCell ref="Q6:Q9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zoomScalePageLayoutView="0" workbookViewId="0" topLeftCell="A1">
      <selection activeCell="A21" sqref="A21"/>
    </sheetView>
  </sheetViews>
  <sheetFormatPr defaultColWidth="9.00390625" defaultRowHeight="15"/>
  <cols>
    <col min="1" max="1" width="18.00390625" style="26" customWidth="1"/>
    <col min="2" max="2" width="8.140625" style="27" customWidth="1"/>
    <col min="3" max="3" width="13.7109375" style="27" customWidth="1"/>
    <col min="4" max="4" width="8.140625" style="27" customWidth="1"/>
    <col min="5" max="5" width="8.140625" style="26" customWidth="1"/>
    <col min="6" max="8" width="8.140625" style="27" customWidth="1"/>
    <col min="9" max="9" width="8.140625" style="26" customWidth="1"/>
    <col min="10" max="12" width="7.00390625" style="27" customWidth="1"/>
    <col min="13" max="13" width="7.00390625" style="26" customWidth="1"/>
    <col min="14" max="16" width="7.00390625" style="27" customWidth="1"/>
    <col min="17" max="19" width="7.00390625" style="25" customWidth="1"/>
    <col min="20" max="20" width="7.8515625" style="25" customWidth="1"/>
    <col min="21" max="22" width="8.421875" style="25" customWidth="1"/>
    <col min="23" max="23" width="16.421875" style="25" customWidth="1"/>
    <col min="24" max="16384" width="9.00390625" style="25" customWidth="1"/>
  </cols>
  <sheetData>
    <row r="1" spans="1:23" ht="15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49"/>
      <c r="U1" s="49"/>
      <c r="V1" s="49"/>
      <c r="W1" s="49"/>
    </row>
    <row r="2" spans="1:32" ht="13.5" thickBot="1">
      <c r="A2" s="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8" t="s">
        <v>96</v>
      </c>
      <c r="X2" s="62"/>
      <c r="Y2" s="62"/>
      <c r="Z2" s="62"/>
      <c r="AA2" s="62"/>
      <c r="AB2" s="62"/>
      <c r="AC2" s="62"/>
      <c r="AD2" s="62"/>
      <c r="AE2" s="62"/>
      <c r="AF2" s="62"/>
    </row>
    <row r="3" spans="1:23" s="28" customFormat="1" ht="12.75">
      <c r="A3" s="153" t="s">
        <v>40</v>
      </c>
      <c r="B3" s="156" t="s">
        <v>41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43"/>
    </row>
    <row r="4" spans="1:23" s="28" customFormat="1" ht="12.75">
      <c r="A4" s="154"/>
      <c r="B4" s="158" t="s">
        <v>42</v>
      </c>
      <c r="C4" s="141" t="s">
        <v>43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45"/>
      <c r="T4" s="141" t="s">
        <v>44</v>
      </c>
      <c r="U4" s="159"/>
      <c r="V4" s="159"/>
      <c r="W4" s="29" t="s">
        <v>45</v>
      </c>
    </row>
    <row r="5" spans="1:23" s="28" customFormat="1" ht="12.75">
      <c r="A5" s="154"/>
      <c r="B5" s="158"/>
      <c r="C5" s="160" t="s">
        <v>42</v>
      </c>
      <c r="D5" s="162" t="s">
        <v>46</v>
      </c>
      <c r="E5" s="159"/>
      <c r="F5" s="159"/>
      <c r="G5" s="159"/>
      <c r="H5" s="145"/>
      <c r="I5" s="162" t="s">
        <v>47</v>
      </c>
      <c r="J5" s="159"/>
      <c r="K5" s="159"/>
      <c r="L5" s="159"/>
      <c r="M5" s="159"/>
      <c r="N5" s="159"/>
      <c r="O5" s="159"/>
      <c r="P5" s="159"/>
      <c r="Q5" s="159"/>
      <c r="R5" s="159"/>
      <c r="S5" s="145"/>
      <c r="T5" s="160" t="s">
        <v>42</v>
      </c>
      <c r="U5" s="164" t="s">
        <v>48</v>
      </c>
      <c r="V5" s="164" t="s">
        <v>49</v>
      </c>
      <c r="W5" s="160" t="s">
        <v>50</v>
      </c>
    </row>
    <row r="6" spans="1:23" s="28" customFormat="1" ht="12.75" customHeight="1">
      <c r="A6" s="154"/>
      <c r="B6" s="158"/>
      <c r="C6" s="161"/>
      <c r="D6" s="150" t="s">
        <v>42</v>
      </c>
      <c r="E6" s="142" t="s">
        <v>51</v>
      </c>
      <c r="F6" s="142" t="s">
        <v>52</v>
      </c>
      <c r="G6" s="142" t="s">
        <v>53</v>
      </c>
      <c r="H6" s="142" t="s">
        <v>54</v>
      </c>
      <c r="I6" s="150" t="s">
        <v>42</v>
      </c>
      <c r="J6" s="142" t="s">
        <v>55</v>
      </c>
      <c r="K6" s="142" t="s">
        <v>56</v>
      </c>
      <c r="L6" s="142" t="s">
        <v>57</v>
      </c>
      <c r="M6" s="142" t="s">
        <v>58</v>
      </c>
      <c r="N6" s="142" t="s">
        <v>59</v>
      </c>
      <c r="O6" s="142" t="s">
        <v>60</v>
      </c>
      <c r="P6" s="142" t="s">
        <v>61</v>
      </c>
      <c r="Q6" s="142" t="s">
        <v>62</v>
      </c>
      <c r="R6" s="142" t="s">
        <v>63</v>
      </c>
      <c r="S6" s="142" t="s">
        <v>64</v>
      </c>
      <c r="T6" s="161"/>
      <c r="U6" s="165"/>
      <c r="V6" s="165"/>
      <c r="W6" s="161"/>
    </row>
    <row r="7" spans="1:23" s="28" customFormat="1" ht="12.75">
      <c r="A7" s="154"/>
      <c r="B7" s="148"/>
      <c r="C7" s="161"/>
      <c r="D7" s="150"/>
      <c r="E7" s="146"/>
      <c r="F7" s="146"/>
      <c r="G7" s="146"/>
      <c r="H7" s="146"/>
      <c r="I7" s="150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61"/>
      <c r="U7" s="165"/>
      <c r="V7" s="165"/>
      <c r="W7" s="161"/>
    </row>
    <row r="8" spans="1:23" s="28" customFormat="1" ht="12.75">
      <c r="A8" s="154"/>
      <c r="B8" s="148"/>
      <c r="C8" s="161" t="s">
        <v>65</v>
      </c>
      <c r="D8" s="150" t="s">
        <v>66</v>
      </c>
      <c r="E8" s="146"/>
      <c r="F8" s="146"/>
      <c r="G8" s="146"/>
      <c r="H8" s="146"/>
      <c r="I8" s="150" t="s">
        <v>67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30" t="s">
        <v>68</v>
      </c>
      <c r="U8" s="165"/>
      <c r="V8" s="165"/>
      <c r="W8" s="161" t="s">
        <v>69</v>
      </c>
    </row>
    <row r="9" spans="1:23" s="32" customFormat="1" ht="12.75">
      <c r="A9" s="155"/>
      <c r="B9" s="149"/>
      <c r="C9" s="163"/>
      <c r="D9" s="151"/>
      <c r="E9" s="147"/>
      <c r="F9" s="147"/>
      <c r="G9" s="147"/>
      <c r="H9" s="147"/>
      <c r="I9" s="151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31"/>
      <c r="U9" s="166"/>
      <c r="V9" s="166"/>
      <c r="W9" s="163"/>
    </row>
    <row r="10" spans="1:24" ht="12.75">
      <c r="A10" s="8" t="s">
        <v>70</v>
      </c>
      <c r="B10" s="66">
        <v>31999</v>
      </c>
      <c r="C10" s="66">
        <v>22322</v>
      </c>
      <c r="D10" s="66">
        <v>19453</v>
      </c>
      <c r="E10" s="67">
        <v>4606</v>
      </c>
      <c r="F10" s="66">
        <v>12811</v>
      </c>
      <c r="G10" s="66">
        <v>435</v>
      </c>
      <c r="H10" s="66">
        <v>1601</v>
      </c>
      <c r="I10" s="67">
        <v>2869</v>
      </c>
      <c r="J10" s="66">
        <v>79</v>
      </c>
      <c r="K10" s="66">
        <v>162</v>
      </c>
      <c r="L10" s="66">
        <v>606</v>
      </c>
      <c r="M10" s="67">
        <v>1042</v>
      </c>
      <c r="N10" s="66">
        <v>64</v>
      </c>
      <c r="O10" s="66">
        <v>166</v>
      </c>
      <c r="P10" s="66">
        <v>52</v>
      </c>
      <c r="Q10" s="67">
        <v>219</v>
      </c>
      <c r="R10" s="67">
        <v>260</v>
      </c>
      <c r="S10" s="67">
        <v>219</v>
      </c>
      <c r="T10" s="67">
        <v>9633</v>
      </c>
      <c r="U10" s="64">
        <v>388</v>
      </c>
      <c r="V10" s="64">
        <v>1845</v>
      </c>
      <c r="W10" s="67">
        <v>44</v>
      </c>
      <c r="X10" s="112"/>
    </row>
    <row r="11" spans="1:24" ht="12.75">
      <c r="A11" s="9" t="s">
        <v>71</v>
      </c>
      <c r="B11" s="66">
        <v>38633</v>
      </c>
      <c r="C11" s="66">
        <v>25761</v>
      </c>
      <c r="D11" s="66">
        <v>22859</v>
      </c>
      <c r="E11" s="67">
        <v>6602</v>
      </c>
      <c r="F11" s="66">
        <v>13822</v>
      </c>
      <c r="G11" s="66">
        <v>539</v>
      </c>
      <c r="H11" s="66">
        <v>1896</v>
      </c>
      <c r="I11" s="67">
        <v>2902</v>
      </c>
      <c r="J11" s="66">
        <v>86</v>
      </c>
      <c r="K11" s="66">
        <v>219</v>
      </c>
      <c r="L11" s="66">
        <v>548</v>
      </c>
      <c r="M11" s="67">
        <v>1032</v>
      </c>
      <c r="N11" s="66">
        <v>70</v>
      </c>
      <c r="O11" s="66">
        <v>165</v>
      </c>
      <c r="P11" s="66">
        <v>41</v>
      </c>
      <c r="Q11" s="67">
        <v>174</v>
      </c>
      <c r="R11" s="67">
        <v>293</v>
      </c>
      <c r="S11" s="67">
        <v>274</v>
      </c>
      <c r="T11" s="67">
        <v>12723</v>
      </c>
      <c r="U11" s="64">
        <v>554</v>
      </c>
      <c r="V11" s="64">
        <v>2197</v>
      </c>
      <c r="W11" s="67">
        <v>149</v>
      </c>
      <c r="X11" s="112"/>
    </row>
    <row r="12" spans="1:24" s="35" customFormat="1" ht="12.75">
      <c r="A12" s="33" t="s">
        <v>72</v>
      </c>
      <c r="B12" s="66">
        <v>44331</v>
      </c>
      <c r="C12" s="66">
        <v>28512</v>
      </c>
      <c r="D12" s="66">
        <v>25483</v>
      </c>
      <c r="E12" s="68">
        <v>7610</v>
      </c>
      <c r="F12" s="66">
        <v>15056</v>
      </c>
      <c r="G12" s="66">
        <v>532</v>
      </c>
      <c r="H12" s="66">
        <v>2285</v>
      </c>
      <c r="I12" s="68">
        <v>3029</v>
      </c>
      <c r="J12" s="66">
        <v>75</v>
      </c>
      <c r="K12" s="66">
        <v>280</v>
      </c>
      <c r="L12" s="66">
        <v>520</v>
      </c>
      <c r="M12" s="68">
        <v>985</v>
      </c>
      <c r="N12" s="66">
        <v>71</v>
      </c>
      <c r="O12" s="66">
        <v>222</v>
      </c>
      <c r="P12" s="66">
        <v>45</v>
      </c>
      <c r="Q12" s="68">
        <v>174</v>
      </c>
      <c r="R12" s="68">
        <v>334</v>
      </c>
      <c r="S12" s="68">
        <v>323</v>
      </c>
      <c r="T12" s="68">
        <v>15457</v>
      </c>
      <c r="U12" s="65">
        <v>251</v>
      </c>
      <c r="V12" s="65">
        <v>2086</v>
      </c>
      <c r="W12" s="68">
        <v>362</v>
      </c>
      <c r="X12" s="112"/>
    </row>
    <row r="13" spans="1:24" s="35" customFormat="1" ht="12.75">
      <c r="A13" s="85" t="s">
        <v>73</v>
      </c>
      <c r="B13" s="82">
        <v>49059</v>
      </c>
      <c r="C13" s="82">
        <v>30512</v>
      </c>
      <c r="D13" s="82">
        <v>27481</v>
      </c>
      <c r="E13" s="83">
        <v>8329</v>
      </c>
      <c r="F13" s="82">
        <v>15782</v>
      </c>
      <c r="G13" s="82">
        <v>653</v>
      </c>
      <c r="H13" s="82">
        <v>2717</v>
      </c>
      <c r="I13" s="83">
        <v>3031</v>
      </c>
      <c r="J13" s="82">
        <v>90</v>
      </c>
      <c r="K13" s="82">
        <v>298</v>
      </c>
      <c r="L13" s="82">
        <v>434</v>
      </c>
      <c r="M13" s="83">
        <v>956</v>
      </c>
      <c r="N13" s="82">
        <v>94</v>
      </c>
      <c r="O13" s="82">
        <v>260</v>
      </c>
      <c r="P13" s="82">
        <v>41</v>
      </c>
      <c r="Q13" s="83">
        <v>144</v>
      </c>
      <c r="R13" s="83">
        <v>363</v>
      </c>
      <c r="S13" s="83">
        <v>351</v>
      </c>
      <c r="T13" s="83">
        <v>18034</v>
      </c>
      <c r="U13" s="84">
        <v>534</v>
      </c>
      <c r="V13" s="84">
        <v>1229</v>
      </c>
      <c r="W13" s="83">
        <v>513</v>
      </c>
      <c r="X13" s="112"/>
    </row>
    <row r="14" spans="1:24" ht="12.75">
      <c r="A14" s="11"/>
      <c r="B14" s="66"/>
      <c r="C14" s="66"/>
      <c r="D14" s="66"/>
      <c r="E14" s="67"/>
      <c r="F14" s="66"/>
      <c r="G14" s="66"/>
      <c r="H14" s="66"/>
      <c r="I14" s="67"/>
      <c r="J14" s="66"/>
      <c r="K14" s="66"/>
      <c r="L14" s="66"/>
      <c r="M14" s="67"/>
      <c r="N14" s="66"/>
      <c r="O14" s="66"/>
      <c r="P14" s="66"/>
      <c r="Q14" s="67"/>
      <c r="R14" s="67"/>
      <c r="S14" s="67"/>
      <c r="T14" s="67"/>
      <c r="U14" s="64"/>
      <c r="V14" s="64"/>
      <c r="W14" s="67"/>
      <c r="X14" s="112"/>
    </row>
    <row r="15" spans="1:24" ht="12.75">
      <c r="A15" s="11" t="s">
        <v>74</v>
      </c>
      <c r="B15" s="69">
        <v>114782</v>
      </c>
      <c r="C15" s="69">
        <v>95709</v>
      </c>
      <c r="D15" s="69">
        <v>82705</v>
      </c>
      <c r="E15" s="70">
        <v>16671</v>
      </c>
      <c r="F15" s="69">
        <v>57767</v>
      </c>
      <c r="G15" s="69">
        <v>1597</v>
      </c>
      <c r="H15" s="69">
        <v>6670</v>
      </c>
      <c r="I15" s="70">
        <v>13004</v>
      </c>
      <c r="J15" s="69">
        <v>362</v>
      </c>
      <c r="K15" s="69">
        <v>895</v>
      </c>
      <c r="L15" s="69">
        <v>2586</v>
      </c>
      <c r="M15" s="71">
        <v>4595</v>
      </c>
      <c r="N15" s="69">
        <v>304</v>
      </c>
      <c r="O15" s="69">
        <v>1196</v>
      </c>
      <c r="P15" s="69">
        <v>190</v>
      </c>
      <c r="Q15" s="70">
        <v>955</v>
      </c>
      <c r="R15" s="70">
        <v>768</v>
      </c>
      <c r="S15" s="70">
        <v>1153</v>
      </c>
      <c r="T15" s="71">
        <v>18034</v>
      </c>
      <c r="U15" s="63">
        <v>534</v>
      </c>
      <c r="V15" s="63">
        <v>1229</v>
      </c>
      <c r="W15" s="70">
        <v>1039</v>
      </c>
      <c r="X15" s="112"/>
    </row>
    <row r="16" spans="1:24" s="34" customFormat="1" ht="12.75">
      <c r="A16" s="36" t="s">
        <v>75</v>
      </c>
      <c r="B16" s="69">
        <v>114111</v>
      </c>
      <c r="C16" s="69">
        <v>95564</v>
      </c>
      <c r="D16" s="69">
        <v>82592</v>
      </c>
      <c r="E16" s="71">
        <v>16658</v>
      </c>
      <c r="F16" s="69">
        <v>57746</v>
      </c>
      <c r="G16" s="69">
        <v>1562</v>
      </c>
      <c r="H16" s="69">
        <v>6626</v>
      </c>
      <c r="I16" s="70">
        <v>12972</v>
      </c>
      <c r="J16" s="69">
        <v>360</v>
      </c>
      <c r="K16" s="69">
        <v>894</v>
      </c>
      <c r="L16" s="69">
        <v>2580</v>
      </c>
      <c r="M16" s="71">
        <v>4588</v>
      </c>
      <c r="N16" s="69">
        <v>303</v>
      </c>
      <c r="O16" s="69">
        <v>1194</v>
      </c>
      <c r="P16" s="69">
        <v>190</v>
      </c>
      <c r="Q16" s="71">
        <v>955</v>
      </c>
      <c r="R16" s="71">
        <v>759</v>
      </c>
      <c r="S16" s="71">
        <v>1149</v>
      </c>
      <c r="T16" s="71">
        <v>18034</v>
      </c>
      <c r="U16" s="63">
        <v>534</v>
      </c>
      <c r="V16" s="63">
        <v>1229</v>
      </c>
      <c r="W16" s="71">
        <v>513</v>
      </c>
      <c r="X16" s="112"/>
    </row>
    <row r="17" spans="1:23" ht="12.75">
      <c r="A17" s="11" t="s">
        <v>76</v>
      </c>
      <c r="B17" s="76">
        <v>2.33</v>
      </c>
      <c r="C17" s="76">
        <v>3.13</v>
      </c>
      <c r="D17" s="76">
        <v>3.01</v>
      </c>
      <c r="E17" s="77">
        <v>2</v>
      </c>
      <c r="F17" s="76">
        <v>3.66</v>
      </c>
      <c r="G17" s="76">
        <v>2.39</v>
      </c>
      <c r="H17" s="76">
        <v>2.44</v>
      </c>
      <c r="I17" s="77">
        <v>4.28</v>
      </c>
      <c r="J17" s="76">
        <v>4</v>
      </c>
      <c r="K17" s="76">
        <v>3</v>
      </c>
      <c r="L17" s="76">
        <v>5.94</v>
      </c>
      <c r="M17" s="77">
        <v>4.8</v>
      </c>
      <c r="N17" s="76">
        <v>3.22</v>
      </c>
      <c r="O17" s="76">
        <v>4.59</v>
      </c>
      <c r="P17" s="76">
        <v>4.63</v>
      </c>
      <c r="Q17" s="77">
        <v>6.63</v>
      </c>
      <c r="R17" s="78">
        <v>2.09</v>
      </c>
      <c r="S17" s="77">
        <v>3.27</v>
      </c>
      <c r="T17" s="77">
        <v>1</v>
      </c>
      <c r="U17" s="79">
        <v>1</v>
      </c>
      <c r="V17" s="79">
        <v>1</v>
      </c>
      <c r="W17" s="77">
        <v>1</v>
      </c>
    </row>
    <row r="18" spans="1:23" ht="12.75">
      <c r="A18" s="11"/>
      <c r="B18" s="69"/>
      <c r="C18" s="69"/>
      <c r="D18" s="69"/>
      <c r="E18" s="70"/>
      <c r="F18" s="69"/>
      <c r="G18" s="69"/>
      <c r="H18" s="69"/>
      <c r="I18" s="70"/>
      <c r="J18" s="69"/>
      <c r="K18" s="69"/>
      <c r="L18" s="69"/>
      <c r="M18" s="70"/>
      <c r="N18" s="69"/>
      <c r="O18" s="69"/>
      <c r="P18" s="69"/>
      <c r="Q18" s="70"/>
      <c r="R18" s="70"/>
      <c r="S18" s="70"/>
      <c r="T18" s="70"/>
      <c r="U18" s="72"/>
      <c r="V18" s="72"/>
      <c r="W18" s="70"/>
    </row>
    <row r="19" spans="1:23" ht="12.75">
      <c r="A19" s="11" t="s">
        <v>77</v>
      </c>
      <c r="B19" s="69"/>
      <c r="C19" s="69"/>
      <c r="D19" s="69"/>
      <c r="E19" s="70"/>
      <c r="F19" s="69"/>
      <c r="G19" s="69"/>
      <c r="H19" s="69"/>
      <c r="I19" s="70"/>
      <c r="J19" s="69"/>
      <c r="K19" s="69"/>
      <c r="L19" s="69"/>
      <c r="M19" s="70"/>
      <c r="N19" s="69"/>
      <c r="O19" s="69"/>
      <c r="P19" s="69"/>
      <c r="Q19" s="70"/>
      <c r="R19" s="70"/>
      <c r="S19" s="70"/>
      <c r="T19" s="70"/>
      <c r="U19" s="72"/>
      <c r="V19" s="72"/>
      <c r="W19" s="70"/>
    </row>
    <row r="20" spans="1:23" ht="12.75">
      <c r="A20" s="11" t="s">
        <v>78</v>
      </c>
      <c r="B20" s="116">
        <v>6440</v>
      </c>
      <c r="C20" s="69">
        <v>6440</v>
      </c>
      <c r="D20" s="69">
        <v>5933</v>
      </c>
      <c r="E20" s="70" t="s">
        <v>79</v>
      </c>
      <c r="F20" s="69">
        <v>5738</v>
      </c>
      <c r="G20" s="69">
        <v>12</v>
      </c>
      <c r="H20" s="69">
        <v>183</v>
      </c>
      <c r="I20" s="70">
        <v>507</v>
      </c>
      <c r="J20" s="69" t="s">
        <v>79</v>
      </c>
      <c r="K20" s="69" t="s">
        <v>79</v>
      </c>
      <c r="L20" s="69">
        <v>134</v>
      </c>
      <c r="M20" s="70">
        <v>180</v>
      </c>
      <c r="N20" s="69">
        <v>4</v>
      </c>
      <c r="O20" s="69">
        <v>76</v>
      </c>
      <c r="P20" s="69">
        <v>3</v>
      </c>
      <c r="Q20" s="70">
        <v>70</v>
      </c>
      <c r="R20" s="70" t="s">
        <v>79</v>
      </c>
      <c r="S20" s="70">
        <v>40</v>
      </c>
      <c r="T20" s="70" t="s">
        <v>79</v>
      </c>
      <c r="U20" s="70" t="s">
        <v>79</v>
      </c>
      <c r="V20" s="70" t="s">
        <v>79</v>
      </c>
      <c r="W20" s="70" t="s">
        <v>79</v>
      </c>
    </row>
    <row r="21" spans="1:23" ht="12.75">
      <c r="A21" s="11" t="s">
        <v>80</v>
      </c>
      <c r="B21" s="116">
        <v>24331</v>
      </c>
      <c r="C21" s="69">
        <v>24331</v>
      </c>
      <c r="D21" s="69">
        <v>21632</v>
      </c>
      <c r="E21" s="70" t="s">
        <v>79</v>
      </c>
      <c r="F21" s="69">
        <v>21067</v>
      </c>
      <c r="G21" s="69">
        <v>35</v>
      </c>
      <c r="H21" s="69">
        <v>530</v>
      </c>
      <c r="I21" s="70">
        <v>2699</v>
      </c>
      <c r="J21" s="69" t="s">
        <v>79</v>
      </c>
      <c r="K21" s="69" t="s">
        <v>79</v>
      </c>
      <c r="L21" s="69">
        <v>796</v>
      </c>
      <c r="M21" s="70">
        <v>876</v>
      </c>
      <c r="N21" s="69">
        <v>18</v>
      </c>
      <c r="O21" s="69">
        <v>358</v>
      </c>
      <c r="P21" s="69">
        <v>21</v>
      </c>
      <c r="Q21" s="70">
        <v>471</v>
      </c>
      <c r="R21" s="70" t="s">
        <v>79</v>
      </c>
      <c r="S21" s="70">
        <v>159</v>
      </c>
      <c r="T21" s="70" t="s">
        <v>79</v>
      </c>
      <c r="U21" s="70" t="s">
        <v>79</v>
      </c>
      <c r="V21" s="70" t="s">
        <v>79</v>
      </c>
      <c r="W21" s="70" t="s">
        <v>79</v>
      </c>
    </row>
    <row r="22" spans="1:23" ht="12.75">
      <c r="A22" s="11" t="s">
        <v>81</v>
      </c>
      <c r="B22" s="116">
        <v>8196</v>
      </c>
      <c r="C22" s="69">
        <v>8196</v>
      </c>
      <c r="D22" s="69">
        <v>7565</v>
      </c>
      <c r="E22" s="70" t="s">
        <v>79</v>
      </c>
      <c r="F22" s="69">
        <v>7330</v>
      </c>
      <c r="G22" s="69">
        <v>17</v>
      </c>
      <c r="H22" s="69">
        <v>218</v>
      </c>
      <c r="I22" s="70">
        <v>631</v>
      </c>
      <c r="J22" s="73" t="s">
        <v>79</v>
      </c>
      <c r="K22" s="73" t="s">
        <v>79</v>
      </c>
      <c r="L22" s="69">
        <v>172</v>
      </c>
      <c r="M22" s="71">
        <v>224</v>
      </c>
      <c r="N22" s="69">
        <v>4</v>
      </c>
      <c r="O22" s="69">
        <v>87</v>
      </c>
      <c r="P22" s="69">
        <v>3</v>
      </c>
      <c r="Q22" s="71">
        <v>92</v>
      </c>
      <c r="R22" s="70" t="s">
        <v>79</v>
      </c>
      <c r="S22" s="70">
        <v>49</v>
      </c>
      <c r="T22" s="70" t="s">
        <v>79</v>
      </c>
      <c r="U22" s="70" t="s">
        <v>79</v>
      </c>
      <c r="V22" s="70" t="s">
        <v>79</v>
      </c>
      <c r="W22" s="70" t="s">
        <v>79</v>
      </c>
    </row>
    <row r="23" spans="1:23" ht="12.75">
      <c r="A23" s="15"/>
      <c r="B23" s="69"/>
      <c r="C23" s="69"/>
      <c r="D23" s="69"/>
      <c r="E23" s="74"/>
      <c r="F23" s="73"/>
      <c r="G23" s="73"/>
      <c r="H23" s="73"/>
      <c r="I23" s="70"/>
      <c r="J23" s="69"/>
      <c r="K23" s="69"/>
      <c r="L23" s="69"/>
      <c r="M23" s="70"/>
      <c r="N23" s="69"/>
      <c r="O23" s="69"/>
      <c r="P23" s="69"/>
      <c r="Q23" s="70"/>
      <c r="R23" s="70"/>
      <c r="S23" s="70"/>
      <c r="T23" s="70"/>
      <c r="U23" s="70"/>
      <c r="V23" s="70"/>
      <c r="W23" s="70"/>
    </row>
    <row r="24" spans="1:23" ht="12.75">
      <c r="A24" s="11" t="s">
        <v>82</v>
      </c>
      <c r="B24" s="69"/>
      <c r="C24" s="69"/>
      <c r="D24" s="69"/>
      <c r="E24" s="70"/>
      <c r="F24" s="69"/>
      <c r="G24" s="69"/>
      <c r="H24" s="69"/>
      <c r="I24" s="70"/>
      <c r="J24" s="69"/>
      <c r="K24" s="69"/>
      <c r="L24" s="69"/>
      <c r="M24" s="70"/>
      <c r="N24" s="69"/>
      <c r="O24" s="69"/>
      <c r="P24" s="69"/>
      <c r="Q24" s="70"/>
      <c r="R24" s="70"/>
      <c r="S24" s="70"/>
      <c r="T24" s="70"/>
      <c r="U24" s="70"/>
      <c r="V24" s="70"/>
      <c r="W24" s="70"/>
    </row>
    <row r="25" spans="1:23" ht="12.75">
      <c r="A25" s="11" t="s">
        <v>78</v>
      </c>
      <c r="B25" s="69">
        <v>13092</v>
      </c>
      <c r="C25" s="69">
        <v>13072</v>
      </c>
      <c r="D25" s="69">
        <v>11666</v>
      </c>
      <c r="E25" s="70">
        <v>2</v>
      </c>
      <c r="F25" s="69">
        <v>10723</v>
      </c>
      <c r="G25" s="69">
        <v>145</v>
      </c>
      <c r="H25" s="69">
        <v>796</v>
      </c>
      <c r="I25" s="70">
        <v>1406</v>
      </c>
      <c r="J25" s="69" t="s">
        <v>79</v>
      </c>
      <c r="K25" s="69" t="s">
        <v>79</v>
      </c>
      <c r="L25" s="69">
        <v>343</v>
      </c>
      <c r="M25" s="70">
        <v>566</v>
      </c>
      <c r="N25" s="69">
        <v>16</v>
      </c>
      <c r="O25" s="69">
        <v>192</v>
      </c>
      <c r="P25" s="69">
        <v>4</v>
      </c>
      <c r="Q25" s="70">
        <v>131</v>
      </c>
      <c r="R25" s="70">
        <v>2</v>
      </c>
      <c r="S25" s="70">
        <v>152</v>
      </c>
      <c r="T25" s="70">
        <v>20</v>
      </c>
      <c r="U25" s="70" t="s">
        <v>79</v>
      </c>
      <c r="V25" s="70" t="s">
        <v>79</v>
      </c>
      <c r="W25" s="70" t="s">
        <v>79</v>
      </c>
    </row>
    <row r="26" spans="1:23" ht="12.75">
      <c r="A26" s="11" t="s">
        <v>80</v>
      </c>
      <c r="B26" s="69">
        <v>50483</v>
      </c>
      <c r="C26" s="69">
        <v>50463</v>
      </c>
      <c r="D26" s="69">
        <v>43132</v>
      </c>
      <c r="E26" s="70">
        <v>4</v>
      </c>
      <c r="F26" s="69">
        <v>40446</v>
      </c>
      <c r="G26" s="69">
        <v>415</v>
      </c>
      <c r="H26" s="69">
        <v>2267</v>
      </c>
      <c r="I26" s="70">
        <v>7331</v>
      </c>
      <c r="J26" s="69" t="s">
        <v>79</v>
      </c>
      <c r="K26" s="69" t="s">
        <v>79</v>
      </c>
      <c r="L26" s="69">
        <v>2065</v>
      </c>
      <c r="M26" s="70">
        <v>2829</v>
      </c>
      <c r="N26" s="69">
        <v>65</v>
      </c>
      <c r="O26" s="69">
        <v>892</v>
      </c>
      <c r="P26" s="69">
        <v>27</v>
      </c>
      <c r="Q26" s="70">
        <v>880</v>
      </c>
      <c r="R26" s="70">
        <v>6</v>
      </c>
      <c r="S26" s="70">
        <v>567</v>
      </c>
      <c r="T26" s="70">
        <v>20</v>
      </c>
      <c r="U26" s="70" t="s">
        <v>79</v>
      </c>
      <c r="V26" s="70" t="s">
        <v>79</v>
      </c>
      <c r="W26" s="70" t="s">
        <v>79</v>
      </c>
    </row>
    <row r="27" spans="1:23" ht="12.75">
      <c r="A27" s="11" t="s">
        <v>83</v>
      </c>
      <c r="B27" s="75">
        <v>21678</v>
      </c>
      <c r="C27" s="69">
        <v>21658</v>
      </c>
      <c r="D27" s="69">
        <v>19338</v>
      </c>
      <c r="E27" s="70">
        <v>2</v>
      </c>
      <c r="F27" s="69">
        <v>17835</v>
      </c>
      <c r="G27" s="69">
        <v>220</v>
      </c>
      <c r="H27" s="69">
        <v>1281</v>
      </c>
      <c r="I27" s="70">
        <v>2320</v>
      </c>
      <c r="J27" s="69" t="s">
        <v>79</v>
      </c>
      <c r="K27" s="69" t="s">
        <v>79</v>
      </c>
      <c r="L27" s="69">
        <v>621</v>
      </c>
      <c r="M27" s="70">
        <v>951</v>
      </c>
      <c r="N27" s="69">
        <v>22</v>
      </c>
      <c r="O27" s="69">
        <v>257</v>
      </c>
      <c r="P27" s="69">
        <v>5</v>
      </c>
      <c r="Q27" s="70">
        <v>242</v>
      </c>
      <c r="R27" s="70">
        <v>4</v>
      </c>
      <c r="S27" s="70">
        <v>218</v>
      </c>
      <c r="T27" s="70">
        <v>20</v>
      </c>
      <c r="U27" s="70" t="s">
        <v>79</v>
      </c>
      <c r="V27" s="70" t="s">
        <v>79</v>
      </c>
      <c r="W27" s="70" t="s">
        <v>79</v>
      </c>
    </row>
    <row r="28" spans="1:23" ht="13.5" thickBot="1">
      <c r="A28" s="21"/>
      <c r="B28" s="37"/>
      <c r="C28" s="38"/>
      <c r="D28" s="38"/>
      <c r="E28" s="22"/>
      <c r="F28" s="38"/>
      <c r="G28" s="38"/>
      <c r="H28" s="38"/>
      <c r="I28" s="22"/>
      <c r="J28" s="38"/>
      <c r="K28" s="38"/>
      <c r="L28" s="38"/>
      <c r="M28" s="22"/>
      <c r="N28" s="38"/>
      <c r="O28" s="38"/>
      <c r="P28" s="38"/>
      <c r="Q28" s="23"/>
      <c r="R28" s="24"/>
      <c r="S28" s="24"/>
      <c r="T28" s="23"/>
      <c r="U28" s="24"/>
      <c r="V28" s="24"/>
      <c r="W28" s="24"/>
    </row>
    <row r="29" spans="2:16" ht="12.75">
      <c r="B29" s="39"/>
      <c r="C29" s="39"/>
      <c r="D29" s="39"/>
      <c r="F29" s="39"/>
      <c r="G29" s="39"/>
      <c r="H29" s="39"/>
      <c r="I29" s="40"/>
      <c r="J29" s="41"/>
      <c r="K29" s="41"/>
      <c r="L29" s="41"/>
      <c r="M29" s="40"/>
      <c r="N29" s="41"/>
      <c r="O29" s="41"/>
      <c r="P29" s="41"/>
    </row>
    <row r="30" spans="1:16" ht="12.75">
      <c r="A30" s="40"/>
      <c r="B30" s="39" t="s">
        <v>84</v>
      </c>
      <c r="C30" s="41"/>
      <c r="D30" s="41"/>
      <c r="E30" s="40"/>
      <c r="F30" s="41"/>
      <c r="G30" s="41"/>
      <c r="H30" s="41"/>
      <c r="J30" s="39"/>
      <c r="K30" s="39"/>
      <c r="L30" s="39"/>
      <c r="N30" s="39"/>
      <c r="O30" s="39"/>
      <c r="P30" s="39"/>
    </row>
    <row r="31" spans="2:16" ht="12.75">
      <c r="B31" s="39"/>
      <c r="C31" s="39"/>
      <c r="D31" s="39"/>
      <c r="F31" s="39"/>
      <c r="G31" s="39"/>
      <c r="H31" s="39"/>
      <c r="J31" s="39"/>
      <c r="K31" s="39"/>
      <c r="L31" s="39"/>
      <c r="N31" s="39"/>
      <c r="O31" s="39"/>
      <c r="P31" s="39"/>
    </row>
    <row r="32" spans="2:16" ht="12.75">
      <c r="B32" s="39"/>
      <c r="C32" s="39"/>
      <c r="D32" s="39"/>
      <c r="F32" s="39"/>
      <c r="G32" s="39"/>
      <c r="H32" s="39"/>
      <c r="J32" s="39"/>
      <c r="K32" s="39"/>
      <c r="L32" s="39"/>
      <c r="N32" s="39"/>
      <c r="O32" s="39"/>
      <c r="P32" s="39"/>
    </row>
    <row r="33" spans="2:16" ht="12.75">
      <c r="B33" s="39"/>
      <c r="C33" s="39"/>
      <c r="D33" s="39"/>
      <c r="F33" s="39"/>
      <c r="G33" s="39"/>
      <c r="H33" s="39"/>
      <c r="J33" s="39"/>
      <c r="K33" s="39"/>
      <c r="L33" s="39"/>
      <c r="N33" s="39"/>
      <c r="O33" s="39"/>
      <c r="P33" s="39"/>
    </row>
    <row r="34" spans="2:16" ht="12.75">
      <c r="B34" s="39"/>
      <c r="C34" s="39"/>
      <c r="D34" s="39"/>
      <c r="F34" s="39"/>
      <c r="G34" s="39"/>
      <c r="H34" s="39"/>
      <c r="J34" s="39"/>
      <c r="K34" s="39"/>
      <c r="L34" s="39"/>
      <c r="N34" s="39"/>
      <c r="O34" s="39"/>
      <c r="P34" s="39"/>
    </row>
    <row r="35" spans="2:19" ht="12.75">
      <c r="B35" s="61"/>
      <c r="C35" s="61"/>
      <c r="D35" s="61"/>
      <c r="E35" s="61"/>
      <c r="F35" s="61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2.75">
      <c r="B36" s="61"/>
      <c r="C36" s="61"/>
      <c r="D36" s="61"/>
      <c r="E36" s="61"/>
      <c r="F36" s="61"/>
      <c r="G36"/>
      <c r="H36"/>
      <c r="I36" s="61"/>
      <c r="J36"/>
      <c r="K36"/>
      <c r="L36"/>
      <c r="M36"/>
      <c r="N36"/>
      <c r="O36"/>
      <c r="P36"/>
      <c r="Q36"/>
      <c r="R36"/>
      <c r="S36"/>
    </row>
    <row r="37" spans="1:19" ht="12.75">
      <c r="A37" s="40"/>
      <c r="B37" s="61"/>
      <c r="C37" s="61"/>
      <c r="D37" s="61"/>
      <c r="E37" s="61"/>
      <c r="F37" s="61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6" ht="12.75">
      <c r="B38" s="39"/>
      <c r="C38" s="39"/>
      <c r="D38" s="39"/>
      <c r="F38" s="39"/>
      <c r="G38" s="39"/>
      <c r="H38" s="39"/>
      <c r="J38" s="39"/>
      <c r="K38" s="39"/>
      <c r="L38" s="39"/>
      <c r="N38" s="39"/>
      <c r="O38" s="39"/>
      <c r="P38" s="39"/>
    </row>
    <row r="39" spans="2:16" ht="12.75">
      <c r="B39" s="39"/>
      <c r="C39" s="39"/>
      <c r="D39" s="39"/>
      <c r="F39" s="39"/>
      <c r="G39" s="39"/>
      <c r="H39" s="39"/>
      <c r="J39" s="39"/>
      <c r="K39" s="39"/>
      <c r="L39" s="39"/>
      <c r="N39" s="39"/>
      <c r="O39" s="39"/>
      <c r="P39" s="39"/>
    </row>
    <row r="40" spans="2:16" ht="12.75">
      <c r="B40" s="39"/>
      <c r="C40" s="39"/>
      <c r="D40" s="39"/>
      <c r="F40" s="39"/>
      <c r="G40" s="39"/>
      <c r="H40" s="39"/>
      <c r="J40" s="39"/>
      <c r="K40" s="39"/>
      <c r="L40" s="39"/>
      <c r="N40" s="39"/>
      <c r="O40" s="39"/>
      <c r="P40" s="39"/>
    </row>
    <row r="41" spans="2:16" ht="12.75">
      <c r="B41" s="39"/>
      <c r="C41" s="39"/>
      <c r="D41" s="39"/>
      <c r="F41" s="39"/>
      <c r="G41" s="39"/>
      <c r="H41" s="39"/>
      <c r="J41" s="39"/>
      <c r="K41" s="39"/>
      <c r="L41" s="39"/>
      <c r="N41" s="39"/>
      <c r="O41" s="39"/>
      <c r="P41" s="39"/>
    </row>
    <row r="42" spans="2:16" ht="12.75">
      <c r="B42" s="39"/>
      <c r="C42" s="39"/>
      <c r="D42" s="39"/>
      <c r="F42" s="39"/>
      <c r="G42" s="39"/>
      <c r="H42" s="39"/>
      <c r="J42" s="39"/>
      <c r="K42" s="39"/>
      <c r="L42" s="39"/>
      <c r="N42" s="39"/>
      <c r="O42" s="39"/>
      <c r="P42" s="39"/>
    </row>
    <row r="43" spans="2:16" ht="12.75">
      <c r="B43" s="39"/>
      <c r="C43" s="39"/>
      <c r="D43" s="39"/>
      <c r="F43" s="39"/>
      <c r="G43" s="39"/>
      <c r="H43" s="39"/>
      <c r="J43" s="39"/>
      <c r="K43" s="39"/>
      <c r="L43" s="39"/>
      <c r="N43" s="39"/>
      <c r="O43" s="39"/>
      <c r="P43" s="39"/>
    </row>
    <row r="45" ht="12.75">
      <c r="A45" s="42"/>
    </row>
    <row r="46" ht="12.75">
      <c r="A46" s="42"/>
    </row>
  </sheetData>
  <sheetProtection/>
  <mergeCells count="34">
    <mergeCell ref="W8:W9"/>
    <mergeCell ref="Q6:Q9"/>
    <mergeCell ref="R6:R9"/>
    <mergeCell ref="S6:S9"/>
    <mergeCell ref="U5:U9"/>
    <mergeCell ref="V5:V9"/>
    <mergeCell ref="W5:W7"/>
    <mergeCell ref="T5:T7"/>
    <mergeCell ref="D6:D7"/>
    <mergeCell ref="E6:E9"/>
    <mergeCell ref="F6:F9"/>
    <mergeCell ref="G6:G9"/>
    <mergeCell ref="H6:H9"/>
    <mergeCell ref="I6:I7"/>
    <mergeCell ref="A1:S1"/>
    <mergeCell ref="A3:A9"/>
    <mergeCell ref="B3:V3"/>
    <mergeCell ref="B4:B6"/>
    <mergeCell ref="C4:S4"/>
    <mergeCell ref="T4:V4"/>
    <mergeCell ref="C5:C7"/>
    <mergeCell ref="D5:H5"/>
    <mergeCell ref="I5:S5"/>
    <mergeCell ref="C8:C9"/>
    <mergeCell ref="L6:L9"/>
    <mergeCell ref="M6:M9"/>
    <mergeCell ref="N6:N9"/>
    <mergeCell ref="O6:O9"/>
    <mergeCell ref="P6:P9"/>
    <mergeCell ref="B7:B9"/>
    <mergeCell ref="J6:J9"/>
    <mergeCell ref="D8:D9"/>
    <mergeCell ref="I8:I9"/>
    <mergeCell ref="K6:K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PageLayoutView="0" workbookViewId="0" topLeftCell="A1">
      <selection activeCell="B14" sqref="B14"/>
    </sheetView>
  </sheetViews>
  <sheetFormatPr defaultColWidth="9.00390625" defaultRowHeight="15"/>
  <cols>
    <col min="1" max="1" width="22.28125" style="26" bestFit="1" customWidth="1"/>
    <col min="2" max="4" width="9.28125" style="27" customWidth="1"/>
    <col min="5" max="5" width="8.140625" style="26" customWidth="1"/>
    <col min="6" max="6" width="9.140625" style="27" customWidth="1"/>
    <col min="7" max="8" width="8.140625" style="27" customWidth="1"/>
    <col min="9" max="9" width="8.140625" style="26" customWidth="1"/>
    <col min="10" max="12" width="7.00390625" style="27" customWidth="1"/>
    <col min="13" max="13" width="7.00390625" style="26" customWidth="1"/>
    <col min="14" max="16" width="7.00390625" style="27" customWidth="1"/>
    <col min="17" max="19" width="7.00390625" style="25" customWidth="1"/>
    <col min="20" max="20" width="8.421875" style="25" customWidth="1"/>
    <col min="21" max="21" width="9.7109375" style="25" customWidth="1"/>
    <col min="22" max="22" width="10.7109375" style="25" customWidth="1"/>
    <col min="23" max="23" width="11.28125" style="25" customWidth="1"/>
    <col min="24" max="16384" width="9.00390625" style="25" customWidth="1"/>
  </cols>
  <sheetData>
    <row r="1" spans="1:23" ht="18.75">
      <c r="A1" s="171" t="s">
        <v>91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9"/>
      <c r="U1" s="49"/>
      <c r="V1" s="49"/>
      <c r="W1" s="49"/>
    </row>
    <row r="2" spans="1:23" ht="13.5" thickBot="1">
      <c r="A2" s="50"/>
      <c r="B2" s="51"/>
      <c r="C2" s="51"/>
      <c r="D2" s="51"/>
      <c r="E2" s="50"/>
      <c r="F2" s="51"/>
      <c r="G2" s="51"/>
      <c r="H2" s="51"/>
      <c r="I2" s="50"/>
      <c r="J2" s="51"/>
      <c r="K2" s="51"/>
      <c r="L2" s="51"/>
      <c r="M2" s="50"/>
      <c r="N2" s="51"/>
      <c r="O2" s="51"/>
      <c r="P2" s="51"/>
      <c r="Q2" s="49"/>
      <c r="R2" s="49"/>
      <c r="S2" s="49"/>
      <c r="T2" s="49"/>
      <c r="U2" s="49"/>
      <c r="V2" s="49"/>
      <c r="W2" s="128" t="s">
        <v>93</v>
      </c>
    </row>
    <row r="3" spans="1:23" s="44" customFormat="1" ht="12.75">
      <c r="A3" s="153" t="s">
        <v>40</v>
      </c>
      <c r="B3" s="156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43"/>
    </row>
    <row r="4" spans="1:23" s="4" customFormat="1" ht="12.75">
      <c r="A4" s="154"/>
      <c r="B4" s="158" t="s">
        <v>42</v>
      </c>
      <c r="C4" s="173" t="s">
        <v>43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44</v>
      </c>
      <c r="U4" s="177"/>
      <c r="V4" s="177"/>
      <c r="W4" s="45" t="s">
        <v>45</v>
      </c>
    </row>
    <row r="5" spans="1:23" s="28" customFormat="1" ht="12.75">
      <c r="A5" s="154"/>
      <c r="B5" s="158"/>
      <c r="C5" s="168" t="s">
        <v>42</v>
      </c>
      <c r="D5" s="162" t="s">
        <v>46</v>
      </c>
      <c r="E5" s="159"/>
      <c r="F5" s="159"/>
      <c r="G5" s="159"/>
      <c r="H5" s="145"/>
      <c r="I5" s="162" t="s">
        <v>47</v>
      </c>
      <c r="J5" s="159"/>
      <c r="K5" s="159"/>
      <c r="L5" s="159"/>
      <c r="M5" s="159"/>
      <c r="N5" s="159"/>
      <c r="O5" s="159"/>
      <c r="P5" s="159"/>
      <c r="Q5" s="159"/>
      <c r="R5" s="159"/>
      <c r="S5" s="145"/>
      <c r="T5" s="161" t="s">
        <v>42</v>
      </c>
      <c r="U5" s="164" t="s">
        <v>48</v>
      </c>
      <c r="V5" s="164" t="s">
        <v>49</v>
      </c>
      <c r="W5" s="179" t="s">
        <v>50</v>
      </c>
    </row>
    <row r="6" spans="1:23" s="28" customFormat="1" ht="12.75">
      <c r="A6" s="154"/>
      <c r="B6" s="158"/>
      <c r="C6" s="168"/>
      <c r="D6" s="146" t="s">
        <v>42</v>
      </c>
      <c r="E6" s="142" t="s">
        <v>51</v>
      </c>
      <c r="F6" s="142" t="s">
        <v>52</v>
      </c>
      <c r="G6" s="142" t="s">
        <v>53</v>
      </c>
      <c r="H6" s="142" t="s">
        <v>54</v>
      </c>
      <c r="I6" s="146" t="s">
        <v>42</v>
      </c>
      <c r="J6" s="142" t="s">
        <v>55</v>
      </c>
      <c r="K6" s="142" t="s">
        <v>56</v>
      </c>
      <c r="L6" s="142" t="s">
        <v>57</v>
      </c>
      <c r="M6" s="142" t="s">
        <v>58</v>
      </c>
      <c r="N6" s="142" t="s">
        <v>59</v>
      </c>
      <c r="O6" s="142" t="s">
        <v>60</v>
      </c>
      <c r="P6" s="142" t="s">
        <v>61</v>
      </c>
      <c r="Q6" s="142" t="s">
        <v>62</v>
      </c>
      <c r="R6" s="142" t="s">
        <v>63</v>
      </c>
      <c r="S6" s="142" t="s">
        <v>64</v>
      </c>
      <c r="T6" s="161"/>
      <c r="U6" s="165"/>
      <c r="V6" s="165"/>
      <c r="W6" s="179"/>
    </row>
    <row r="7" spans="1:23" s="28" customFormat="1" ht="12.75">
      <c r="A7" s="154"/>
      <c r="B7" s="148"/>
      <c r="C7" s="168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61"/>
      <c r="U7" s="165"/>
      <c r="V7" s="165"/>
      <c r="W7" s="179"/>
    </row>
    <row r="8" spans="1:23" s="28" customFormat="1" ht="12.75">
      <c r="A8" s="154"/>
      <c r="B8" s="148"/>
      <c r="C8" s="168" t="s">
        <v>65</v>
      </c>
      <c r="D8" s="146" t="s">
        <v>66</v>
      </c>
      <c r="E8" s="146"/>
      <c r="F8" s="146"/>
      <c r="G8" s="146"/>
      <c r="H8" s="146"/>
      <c r="I8" s="146" t="s">
        <v>67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30" t="s">
        <v>68</v>
      </c>
      <c r="U8" s="165"/>
      <c r="V8" s="165"/>
      <c r="W8" s="179" t="s">
        <v>69</v>
      </c>
    </row>
    <row r="9" spans="1:23" s="32" customFormat="1" ht="13.5" thickBot="1">
      <c r="A9" s="155"/>
      <c r="B9" s="167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46"/>
      <c r="U9" s="178"/>
      <c r="V9" s="178"/>
      <c r="W9" s="180"/>
    </row>
    <row r="10" spans="1:23" ht="12.75">
      <c r="A10" s="134" t="s">
        <v>85</v>
      </c>
      <c r="B10" s="93">
        <v>31999</v>
      </c>
      <c r="C10" s="93">
        <v>22322</v>
      </c>
      <c r="D10" s="93">
        <v>19453</v>
      </c>
      <c r="E10" s="94">
        <v>4606</v>
      </c>
      <c r="F10" s="93">
        <v>12811</v>
      </c>
      <c r="G10" s="93">
        <v>435</v>
      </c>
      <c r="H10" s="93">
        <v>1601</v>
      </c>
      <c r="I10" s="95">
        <v>2869</v>
      </c>
      <c r="J10" s="93">
        <v>79</v>
      </c>
      <c r="K10" s="93">
        <v>162</v>
      </c>
      <c r="L10" s="93">
        <v>606</v>
      </c>
      <c r="M10" s="95">
        <v>1042</v>
      </c>
      <c r="N10" s="93">
        <v>64</v>
      </c>
      <c r="O10" s="93">
        <v>166</v>
      </c>
      <c r="P10" s="93">
        <v>52</v>
      </c>
      <c r="Q10" s="96">
        <v>219</v>
      </c>
      <c r="R10" s="96">
        <v>260</v>
      </c>
      <c r="S10" s="96">
        <v>219</v>
      </c>
      <c r="T10" s="95">
        <v>9633</v>
      </c>
      <c r="U10" s="95">
        <v>388</v>
      </c>
      <c r="V10" s="95">
        <v>1845</v>
      </c>
      <c r="W10" s="96">
        <v>44</v>
      </c>
    </row>
    <row r="11" spans="1:23" ht="12.75">
      <c r="A11" s="133" t="s">
        <v>98</v>
      </c>
      <c r="B11" s="93">
        <v>38633</v>
      </c>
      <c r="C11" s="93">
        <v>25761</v>
      </c>
      <c r="D11" s="93">
        <v>22859</v>
      </c>
      <c r="E11" s="94">
        <v>6602</v>
      </c>
      <c r="F11" s="93">
        <v>13822</v>
      </c>
      <c r="G11" s="93">
        <v>539</v>
      </c>
      <c r="H11" s="93">
        <v>1896</v>
      </c>
      <c r="I11" s="95">
        <v>2902</v>
      </c>
      <c r="J11" s="93">
        <v>86</v>
      </c>
      <c r="K11" s="93">
        <v>219</v>
      </c>
      <c r="L11" s="93">
        <v>548</v>
      </c>
      <c r="M11" s="95">
        <v>1032</v>
      </c>
      <c r="N11" s="93">
        <v>70</v>
      </c>
      <c r="O11" s="93">
        <v>165</v>
      </c>
      <c r="P11" s="93">
        <v>41</v>
      </c>
      <c r="Q11" s="96">
        <v>174</v>
      </c>
      <c r="R11" s="96">
        <v>293</v>
      </c>
      <c r="S11" s="96">
        <v>274</v>
      </c>
      <c r="T11" s="95">
        <v>12723</v>
      </c>
      <c r="U11" s="95">
        <v>554</v>
      </c>
      <c r="V11" s="95">
        <v>2197</v>
      </c>
      <c r="W11" s="96">
        <v>149</v>
      </c>
    </row>
    <row r="12" spans="1:23" s="35" customFormat="1" ht="12.75">
      <c r="A12" s="133" t="s">
        <v>99</v>
      </c>
      <c r="B12" s="93">
        <v>44331</v>
      </c>
      <c r="C12" s="93">
        <v>28512</v>
      </c>
      <c r="D12" s="93">
        <v>25483</v>
      </c>
      <c r="E12" s="94">
        <v>7610</v>
      </c>
      <c r="F12" s="93">
        <v>15056</v>
      </c>
      <c r="G12" s="93">
        <v>532</v>
      </c>
      <c r="H12" s="93">
        <v>2285</v>
      </c>
      <c r="I12" s="95">
        <v>3029</v>
      </c>
      <c r="J12" s="93">
        <v>75</v>
      </c>
      <c r="K12" s="93">
        <v>280</v>
      </c>
      <c r="L12" s="93">
        <v>520</v>
      </c>
      <c r="M12" s="95">
        <v>985</v>
      </c>
      <c r="N12" s="93">
        <v>71</v>
      </c>
      <c r="O12" s="93">
        <v>222</v>
      </c>
      <c r="P12" s="93">
        <v>45</v>
      </c>
      <c r="Q12" s="96">
        <v>174</v>
      </c>
      <c r="R12" s="96">
        <v>334</v>
      </c>
      <c r="S12" s="96">
        <v>323</v>
      </c>
      <c r="T12" s="95">
        <v>15457</v>
      </c>
      <c r="U12" s="95">
        <v>251</v>
      </c>
      <c r="V12" s="95">
        <v>2086</v>
      </c>
      <c r="W12" s="96">
        <v>362</v>
      </c>
    </row>
    <row r="13" spans="1:23" s="35" customFormat="1" ht="12.75">
      <c r="A13" s="133" t="s">
        <v>100</v>
      </c>
      <c r="B13" s="93">
        <v>49059</v>
      </c>
      <c r="C13" s="93">
        <v>30512</v>
      </c>
      <c r="D13" s="93">
        <v>27481</v>
      </c>
      <c r="E13" s="94">
        <v>8329</v>
      </c>
      <c r="F13" s="93">
        <v>15782</v>
      </c>
      <c r="G13" s="93">
        <v>653</v>
      </c>
      <c r="H13" s="93">
        <v>2717</v>
      </c>
      <c r="I13" s="95">
        <v>3031</v>
      </c>
      <c r="J13" s="93">
        <v>90</v>
      </c>
      <c r="K13" s="93">
        <v>298</v>
      </c>
      <c r="L13" s="93">
        <v>434</v>
      </c>
      <c r="M13" s="95">
        <v>956</v>
      </c>
      <c r="N13" s="93">
        <v>94</v>
      </c>
      <c r="O13" s="93">
        <v>260</v>
      </c>
      <c r="P13" s="93">
        <v>41</v>
      </c>
      <c r="Q13" s="96">
        <v>144</v>
      </c>
      <c r="R13" s="96">
        <v>363</v>
      </c>
      <c r="S13" s="96">
        <v>351</v>
      </c>
      <c r="T13" s="95">
        <v>18034</v>
      </c>
      <c r="U13" s="95">
        <v>534</v>
      </c>
      <c r="V13" s="95">
        <v>1229</v>
      </c>
      <c r="W13" s="96">
        <v>513</v>
      </c>
    </row>
    <row r="14" spans="1:23" ht="12.75">
      <c r="A14" s="108" t="s">
        <v>101</v>
      </c>
      <c r="B14" s="97">
        <v>54149</v>
      </c>
      <c r="C14" s="97">
        <v>31453</v>
      </c>
      <c r="D14" s="97">
        <v>28563</v>
      </c>
      <c r="E14" s="98">
        <v>8676</v>
      </c>
      <c r="F14" s="97">
        <v>16138</v>
      </c>
      <c r="G14" s="97">
        <v>696</v>
      </c>
      <c r="H14" s="97">
        <v>3053</v>
      </c>
      <c r="I14" s="99">
        <v>2890</v>
      </c>
      <c r="J14" s="97">
        <v>80</v>
      </c>
      <c r="K14" s="97">
        <v>302</v>
      </c>
      <c r="L14" s="97">
        <v>353</v>
      </c>
      <c r="M14" s="99">
        <v>865</v>
      </c>
      <c r="N14" s="97">
        <v>86</v>
      </c>
      <c r="O14" s="97">
        <v>262</v>
      </c>
      <c r="P14" s="97">
        <v>41</v>
      </c>
      <c r="Q14" s="100">
        <v>141</v>
      </c>
      <c r="R14" s="100">
        <v>381</v>
      </c>
      <c r="S14" s="100">
        <v>379</v>
      </c>
      <c r="T14" s="99">
        <v>21763</v>
      </c>
      <c r="U14" s="99">
        <v>603</v>
      </c>
      <c r="V14" s="99">
        <v>1143</v>
      </c>
      <c r="W14" s="100">
        <v>896</v>
      </c>
    </row>
    <row r="15" spans="1:23" ht="12.75">
      <c r="A15" s="136"/>
      <c r="B15" s="93"/>
      <c r="C15" s="93"/>
      <c r="D15" s="93"/>
      <c r="E15" s="94"/>
      <c r="F15" s="93"/>
      <c r="G15" s="93"/>
      <c r="H15" s="93"/>
      <c r="I15" s="95"/>
      <c r="J15" s="93"/>
      <c r="K15" s="93"/>
      <c r="L15" s="93"/>
      <c r="M15" s="95"/>
      <c r="N15" s="93"/>
      <c r="O15" s="93"/>
      <c r="P15" s="93"/>
      <c r="Q15" s="96"/>
      <c r="R15" s="96"/>
      <c r="S15" s="96"/>
      <c r="T15" s="95"/>
      <c r="U15" s="95"/>
      <c r="V15" s="95"/>
      <c r="W15" s="96"/>
    </row>
    <row r="16" spans="1:23" ht="12.75">
      <c r="A16" s="136" t="s">
        <v>74</v>
      </c>
      <c r="B16" s="93">
        <v>121174</v>
      </c>
      <c r="C16" s="93">
        <v>97220</v>
      </c>
      <c r="D16" s="93">
        <v>85146</v>
      </c>
      <c r="E16" s="94">
        <v>17352</v>
      </c>
      <c r="F16" s="93">
        <v>58759</v>
      </c>
      <c r="G16" s="93">
        <v>1625</v>
      </c>
      <c r="H16" s="93">
        <v>7410</v>
      </c>
      <c r="I16" s="95">
        <v>12074</v>
      </c>
      <c r="J16" s="93">
        <v>320</v>
      </c>
      <c r="K16" s="93">
        <v>906</v>
      </c>
      <c r="L16" s="93">
        <v>2083</v>
      </c>
      <c r="M16" s="95">
        <v>4131</v>
      </c>
      <c r="N16" s="93">
        <v>276</v>
      </c>
      <c r="O16" s="93">
        <v>1203</v>
      </c>
      <c r="P16" s="93">
        <v>189</v>
      </c>
      <c r="Q16" s="95">
        <v>932</v>
      </c>
      <c r="R16" s="96">
        <v>791</v>
      </c>
      <c r="S16" s="95">
        <v>1243</v>
      </c>
      <c r="T16" s="95">
        <v>21763</v>
      </c>
      <c r="U16" s="95">
        <v>603</v>
      </c>
      <c r="V16" s="95">
        <v>1143</v>
      </c>
      <c r="W16" s="96">
        <v>2083</v>
      </c>
    </row>
    <row r="17" spans="1:23" ht="12.75">
      <c r="A17" s="136"/>
      <c r="B17" s="93"/>
      <c r="C17" s="93"/>
      <c r="D17" s="93"/>
      <c r="E17" s="94"/>
      <c r="F17" s="93"/>
      <c r="G17" s="93"/>
      <c r="H17" s="93"/>
      <c r="I17" s="95"/>
      <c r="J17" s="93"/>
      <c r="K17" s="93"/>
      <c r="L17" s="93"/>
      <c r="M17" s="101"/>
      <c r="N17" s="93"/>
      <c r="O17" s="93"/>
      <c r="P17" s="93"/>
      <c r="Q17" s="96"/>
      <c r="R17" s="96"/>
      <c r="S17" s="96"/>
      <c r="T17" s="96"/>
      <c r="U17" s="95"/>
      <c r="V17" s="96"/>
      <c r="W17" s="96"/>
    </row>
    <row r="18" spans="1:23" ht="12.75">
      <c r="A18" s="136" t="s">
        <v>86</v>
      </c>
      <c r="B18" s="93"/>
      <c r="C18" s="93"/>
      <c r="D18" s="93"/>
      <c r="E18" s="94"/>
      <c r="F18" s="93"/>
      <c r="G18" s="93"/>
      <c r="H18" s="93"/>
      <c r="I18" s="95"/>
      <c r="J18" s="93"/>
      <c r="K18" s="93"/>
      <c r="L18" s="93"/>
      <c r="M18" s="101"/>
      <c r="N18" s="93"/>
      <c r="O18" s="93"/>
      <c r="P18" s="93"/>
      <c r="Q18" s="96"/>
      <c r="R18" s="96"/>
      <c r="S18" s="96"/>
      <c r="T18" s="96"/>
      <c r="U18" s="95"/>
      <c r="V18" s="96"/>
      <c r="W18" s="96"/>
    </row>
    <row r="19" spans="1:23" ht="12.75">
      <c r="A19" s="136" t="s">
        <v>78</v>
      </c>
      <c r="B19" s="93">
        <v>6053</v>
      </c>
      <c r="C19" s="93">
        <v>6035</v>
      </c>
      <c r="D19" s="93">
        <v>5614</v>
      </c>
      <c r="E19" s="94" t="s">
        <v>79</v>
      </c>
      <c r="F19" s="93">
        <v>5425</v>
      </c>
      <c r="G19" s="93">
        <v>12</v>
      </c>
      <c r="H19" s="93">
        <v>177</v>
      </c>
      <c r="I19" s="95">
        <v>421</v>
      </c>
      <c r="J19" s="93" t="s">
        <v>79</v>
      </c>
      <c r="K19" s="93" t="s">
        <v>38</v>
      </c>
      <c r="L19" s="93">
        <v>87</v>
      </c>
      <c r="M19" s="95">
        <v>152</v>
      </c>
      <c r="N19" s="93">
        <v>2</v>
      </c>
      <c r="O19" s="93">
        <v>71</v>
      </c>
      <c r="P19" s="93" t="s">
        <v>38</v>
      </c>
      <c r="Q19" s="95">
        <v>72</v>
      </c>
      <c r="R19" s="96" t="s">
        <v>79</v>
      </c>
      <c r="S19" s="95">
        <v>37</v>
      </c>
      <c r="T19" s="95" t="s">
        <v>79</v>
      </c>
      <c r="U19" s="95" t="s">
        <v>79</v>
      </c>
      <c r="V19" s="95" t="s">
        <v>79</v>
      </c>
      <c r="W19" s="96">
        <v>18</v>
      </c>
    </row>
    <row r="20" spans="1:23" ht="12.75">
      <c r="A20" s="136" t="s">
        <v>80</v>
      </c>
      <c r="B20" s="93">
        <v>22683</v>
      </c>
      <c r="C20" s="93">
        <v>22607</v>
      </c>
      <c r="D20" s="93">
        <v>20391</v>
      </c>
      <c r="E20" s="94" t="s">
        <v>79</v>
      </c>
      <c r="F20" s="93">
        <v>19857</v>
      </c>
      <c r="G20" s="93">
        <v>32</v>
      </c>
      <c r="H20" s="93">
        <v>502</v>
      </c>
      <c r="I20" s="95">
        <v>2216</v>
      </c>
      <c r="J20" s="93" t="s">
        <v>79</v>
      </c>
      <c r="K20" s="93" t="s">
        <v>79</v>
      </c>
      <c r="L20" s="93">
        <v>510</v>
      </c>
      <c r="M20" s="95">
        <v>735</v>
      </c>
      <c r="N20" s="93">
        <v>6</v>
      </c>
      <c r="O20" s="93">
        <v>328</v>
      </c>
      <c r="P20" s="93" t="s">
        <v>38</v>
      </c>
      <c r="Q20" s="95">
        <v>488</v>
      </c>
      <c r="R20" s="96" t="s">
        <v>79</v>
      </c>
      <c r="S20" s="95">
        <v>149</v>
      </c>
      <c r="T20" s="95" t="s">
        <v>79</v>
      </c>
      <c r="U20" s="95" t="s">
        <v>79</v>
      </c>
      <c r="V20" s="95" t="s">
        <v>79</v>
      </c>
      <c r="W20" s="96">
        <v>76</v>
      </c>
    </row>
    <row r="21" spans="1:23" ht="12.75">
      <c r="A21" s="136" t="s">
        <v>87</v>
      </c>
      <c r="B21" s="93">
        <v>7680</v>
      </c>
      <c r="C21" s="93">
        <v>7660</v>
      </c>
      <c r="D21" s="93">
        <v>7142</v>
      </c>
      <c r="E21" s="94" t="s">
        <v>79</v>
      </c>
      <c r="F21" s="93">
        <v>6908</v>
      </c>
      <c r="G21" s="93">
        <v>13</v>
      </c>
      <c r="H21" s="93">
        <v>221</v>
      </c>
      <c r="I21" s="95">
        <v>518</v>
      </c>
      <c r="J21" s="97" t="s">
        <v>79</v>
      </c>
      <c r="K21" s="97" t="s">
        <v>79</v>
      </c>
      <c r="L21" s="93">
        <v>111</v>
      </c>
      <c r="M21" s="95">
        <v>185</v>
      </c>
      <c r="N21" s="93">
        <v>2</v>
      </c>
      <c r="O21" s="93">
        <v>79</v>
      </c>
      <c r="P21" s="93" t="s">
        <v>38</v>
      </c>
      <c r="Q21" s="95">
        <v>99</v>
      </c>
      <c r="R21" s="96" t="s">
        <v>79</v>
      </c>
      <c r="S21" s="95">
        <v>42</v>
      </c>
      <c r="T21" s="95" t="s">
        <v>79</v>
      </c>
      <c r="U21" s="95" t="s">
        <v>79</v>
      </c>
      <c r="V21" s="95" t="s">
        <v>79</v>
      </c>
      <c r="W21" s="96">
        <v>20</v>
      </c>
    </row>
    <row r="22" spans="1:23" ht="12.75">
      <c r="A22" s="135"/>
      <c r="B22" s="93"/>
      <c r="C22" s="93"/>
      <c r="D22" s="93"/>
      <c r="E22" s="94"/>
      <c r="F22" s="97"/>
      <c r="G22" s="97"/>
      <c r="H22" s="97"/>
      <c r="I22" s="95"/>
      <c r="J22" s="93"/>
      <c r="K22" s="93"/>
      <c r="L22" s="93"/>
      <c r="M22" s="95"/>
      <c r="N22" s="93"/>
      <c r="O22" s="93"/>
      <c r="P22" s="93"/>
      <c r="Q22" s="95"/>
      <c r="R22" s="96"/>
      <c r="S22" s="95"/>
      <c r="T22" s="95"/>
      <c r="U22" s="95"/>
      <c r="V22" s="95"/>
      <c r="W22" s="96"/>
    </row>
    <row r="23" spans="1:23" ht="12.75">
      <c r="A23" s="136" t="s">
        <v>88</v>
      </c>
      <c r="B23" s="93"/>
      <c r="C23" s="93"/>
      <c r="D23" s="93"/>
      <c r="E23" s="94"/>
      <c r="F23" s="93"/>
      <c r="G23" s="93"/>
      <c r="H23" s="93"/>
      <c r="I23" s="95"/>
      <c r="J23" s="93"/>
      <c r="K23" s="93"/>
      <c r="L23" s="93"/>
      <c r="M23" s="95"/>
      <c r="N23" s="93"/>
      <c r="O23" s="93"/>
      <c r="P23" s="93"/>
      <c r="Q23" s="95"/>
      <c r="R23" s="96"/>
      <c r="S23" s="95"/>
      <c r="T23" s="95"/>
      <c r="U23" s="95"/>
      <c r="V23" s="95"/>
      <c r="W23" s="96"/>
    </row>
    <row r="24" spans="1:23" ht="12.75">
      <c r="A24" s="136" t="s">
        <v>78</v>
      </c>
      <c r="B24" s="93">
        <v>13539</v>
      </c>
      <c r="C24" s="93">
        <v>13353</v>
      </c>
      <c r="D24" s="93">
        <v>12098</v>
      </c>
      <c r="E24" s="94" t="s">
        <v>79</v>
      </c>
      <c r="F24" s="93">
        <v>11076</v>
      </c>
      <c r="G24" s="93">
        <v>123</v>
      </c>
      <c r="H24" s="93">
        <v>899</v>
      </c>
      <c r="I24" s="95">
        <v>1255</v>
      </c>
      <c r="J24" s="93" t="s">
        <v>79</v>
      </c>
      <c r="K24" s="93" t="s">
        <v>79</v>
      </c>
      <c r="L24" s="93">
        <v>258</v>
      </c>
      <c r="M24" s="95">
        <v>493</v>
      </c>
      <c r="N24" s="93">
        <v>18</v>
      </c>
      <c r="O24" s="93">
        <v>198</v>
      </c>
      <c r="P24" s="93">
        <v>3</v>
      </c>
      <c r="Q24" s="95">
        <v>127</v>
      </c>
      <c r="R24" s="96">
        <v>2</v>
      </c>
      <c r="S24" s="95">
        <v>156</v>
      </c>
      <c r="T24" s="96">
        <v>132</v>
      </c>
      <c r="U24" s="95" t="s">
        <v>79</v>
      </c>
      <c r="V24" s="95" t="s">
        <v>79</v>
      </c>
      <c r="W24" s="96">
        <v>54</v>
      </c>
    </row>
    <row r="25" spans="1:23" ht="12.75">
      <c r="A25" s="136" t="s">
        <v>80</v>
      </c>
      <c r="B25" s="93">
        <v>51190</v>
      </c>
      <c r="C25" s="93">
        <v>50848</v>
      </c>
      <c r="D25" s="93">
        <v>44436</v>
      </c>
      <c r="E25" s="94" t="s">
        <v>79</v>
      </c>
      <c r="F25" s="93">
        <v>41577</v>
      </c>
      <c r="G25" s="93">
        <v>334</v>
      </c>
      <c r="H25" s="93">
        <v>2525</v>
      </c>
      <c r="I25" s="95">
        <v>6412</v>
      </c>
      <c r="J25" s="93" t="s">
        <v>79</v>
      </c>
      <c r="K25" s="93" t="s">
        <v>79</v>
      </c>
      <c r="L25" s="93">
        <v>1544</v>
      </c>
      <c r="M25" s="95">
        <v>2435</v>
      </c>
      <c r="N25" s="93">
        <v>63</v>
      </c>
      <c r="O25" s="93">
        <v>914</v>
      </c>
      <c r="P25" s="93">
        <v>18</v>
      </c>
      <c r="Q25" s="95">
        <v>850</v>
      </c>
      <c r="R25" s="96">
        <v>5</v>
      </c>
      <c r="S25" s="95">
        <v>583</v>
      </c>
      <c r="T25" s="96">
        <v>132</v>
      </c>
      <c r="U25" s="95" t="s">
        <v>79</v>
      </c>
      <c r="V25" s="95" t="s">
        <v>79</v>
      </c>
      <c r="W25" s="96">
        <v>210</v>
      </c>
    </row>
    <row r="26" spans="1:23" ht="12.75">
      <c r="A26" s="136" t="s">
        <v>89</v>
      </c>
      <c r="B26" s="102">
        <v>21905</v>
      </c>
      <c r="C26" s="93">
        <v>21702</v>
      </c>
      <c r="D26" s="93">
        <v>19725</v>
      </c>
      <c r="E26" s="94" t="s">
        <v>79</v>
      </c>
      <c r="F26" s="93">
        <v>18115</v>
      </c>
      <c r="G26" s="93">
        <v>168</v>
      </c>
      <c r="H26" s="93">
        <v>1442</v>
      </c>
      <c r="I26" s="95">
        <v>1977</v>
      </c>
      <c r="J26" s="93" t="s">
        <v>79</v>
      </c>
      <c r="K26" s="93" t="s">
        <v>79</v>
      </c>
      <c r="L26" s="93">
        <v>452</v>
      </c>
      <c r="M26" s="95">
        <v>813</v>
      </c>
      <c r="N26" s="93">
        <v>23</v>
      </c>
      <c r="O26" s="93">
        <v>264</v>
      </c>
      <c r="P26" s="93">
        <v>4</v>
      </c>
      <c r="Q26" s="95">
        <v>212</v>
      </c>
      <c r="R26" s="96">
        <v>2</v>
      </c>
      <c r="S26" s="95">
        <v>207</v>
      </c>
      <c r="T26" s="96">
        <v>132</v>
      </c>
      <c r="U26" s="95" t="s">
        <v>79</v>
      </c>
      <c r="V26" s="95" t="s">
        <v>79</v>
      </c>
      <c r="W26" s="96">
        <v>71</v>
      </c>
    </row>
    <row r="27" spans="1:23" ht="13.5" thickBot="1">
      <c r="A27" s="21"/>
      <c r="B27" s="103"/>
      <c r="C27" s="104"/>
      <c r="D27" s="104"/>
      <c r="E27" s="105"/>
      <c r="F27" s="104"/>
      <c r="G27" s="104"/>
      <c r="H27" s="104"/>
      <c r="I27" s="105"/>
      <c r="J27" s="104"/>
      <c r="K27" s="104"/>
      <c r="L27" s="104"/>
      <c r="M27" s="105"/>
      <c r="N27" s="104"/>
      <c r="O27" s="104"/>
      <c r="P27" s="104"/>
      <c r="Q27" s="106"/>
      <c r="R27" s="107"/>
      <c r="S27" s="107"/>
      <c r="T27" s="106"/>
      <c r="U27" s="107"/>
      <c r="V27" s="107"/>
      <c r="W27" s="107"/>
    </row>
    <row r="28" spans="2:16" ht="12.75">
      <c r="B28" s="39"/>
      <c r="C28" s="39"/>
      <c r="D28" s="39"/>
      <c r="F28" s="39"/>
      <c r="G28" s="39"/>
      <c r="H28" s="39"/>
      <c r="I28" s="40"/>
      <c r="J28" s="41"/>
      <c r="K28" s="41"/>
      <c r="L28" s="41"/>
      <c r="M28" s="40"/>
      <c r="N28" s="41"/>
      <c r="O28" s="41"/>
      <c r="P28" s="41"/>
    </row>
    <row r="29" spans="1:16" ht="12.75">
      <c r="A29" s="40"/>
      <c r="B29" s="39" t="s">
        <v>84</v>
      </c>
      <c r="C29" s="41"/>
      <c r="D29" s="41"/>
      <c r="E29" s="40"/>
      <c r="F29" s="41"/>
      <c r="G29" s="41"/>
      <c r="H29" s="41"/>
      <c r="J29" s="39"/>
      <c r="K29" s="39"/>
      <c r="L29" s="39"/>
      <c r="N29" s="39"/>
      <c r="O29" s="39"/>
      <c r="P29" s="39"/>
    </row>
    <row r="30" spans="2:16" ht="12.75">
      <c r="B30" s="27" t="s">
        <v>90</v>
      </c>
      <c r="C30" s="39"/>
      <c r="D30" s="39"/>
      <c r="F30" s="39"/>
      <c r="G30" s="39"/>
      <c r="H30" s="39"/>
      <c r="J30" s="39"/>
      <c r="K30" s="39"/>
      <c r="L30" s="39"/>
      <c r="N30" s="39"/>
      <c r="O30" s="39"/>
      <c r="P30" s="39"/>
    </row>
    <row r="31" spans="2:16" ht="12.75">
      <c r="B31" s="39"/>
      <c r="C31" s="39"/>
      <c r="D31" s="39"/>
      <c r="F31" s="39"/>
      <c r="G31" s="39"/>
      <c r="H31" s="39"/>
      <c r="J31" s="39"/>
      <c r="K31" s="39"/>
      <c r="L31" s="39"/>
      <c r="N31" s="39"/>
      <c r="O31" s="39"/>
      <c r="P31" s="39"/>
    </row>
    <row r="32" spans="2:32" ht="12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2:21" ht="12.7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16" ht="12.75">
      <c r="A34" s="40"/>
      <c r="B34" s="41"/>
      <c r="C34" s="41"/>
      <c r="D34" s="41"/>
      <c r="E34" s="40"/>
      <c r="F34" s="41"/>
      <c r="G34" s="41"/>
      <c r="H34" s="41"/>
      <c r="J34" s="39"/>
      <c r="K34" s="39"/>
      <c r="L34" s="39"/>
      <c r="N34" s="39"/>
      <c r="O34" s="39"/>
      <c r="P34" s="39"/>
    </row>
    <row r="35" spans="2:16" ht="12.75">
      <c r="B35" s="39"/>
      <c r="C35" s="39"/>
      <c r="D35" s="39"/>
      <c r="F35" s="39"/>
      <c r="G35" s="39"/>
      <c r="H35" s="39"/>
      <c r="J35" s="39"/>
      <c r="K35" s="39"/>
      <c r="L35" s="39"/>
      <c r="N35" s="39"/>
      <c r="O35" s="39"/>
      <c r="P35" s="39"/>
    </row>
    <row r="36" spans="2:16" ht="12.75">
      <c r="B36" s="39"/>
      <c r="C36" s="39"/>
      <c r="D36" s="39"/>
      <c r="F36" s="39"/>
      <c r="G36" s="39"/>
      <c r="H36" s="39"/>
      <c r="J36" s="39"/>
      <c r="K36" s="39"/>
      <c r="L36" s="39"/>
      <c r="N36" s="39"/>
      <c r="O36" s="39"/>
      <c r="P36" s="39"/>
    </row>
    <row r="37" spans="2:16" ht="12.75">
      <c r="B37" s="39"/>
      <c r="C37" s="39"/>
      <c r="D37" s="39"/>
      <c r="F37" s="39"/>
      <c r="G37" s="39"/>
      <c r="H37" s="39"/>
      <c r="J37" s="39"/>
      <c r="K37" s="39"/>
      <c r="L37" s="39"/>
      <c r="N37" s="39"/>
      <c r="O37" s="39"/>
      <c r="P37" s="39"/>
    </row>
    <row r="38" spans="2:16" ht="12.75">
      <c r="B38" s="39"/>
      <c r="C38" s="39"/>
      <c r="D38" s="39"/>
      <c r="F38" s="39"/>
      <c r="G38" s="39"/>
      <c r="H38" s="39"/>
      <c r="J38" s="39"/>
      <c r="K38" s="39"/>
      <c r="L38" s="39"/>
      <c r="N38" s="39"/>
      <c r="O38" s="39"/>
      <c r="P38" s="39"/>
    </row>
    <row r="39" spans="2:16" ht="12.75">
      <c r="B39" s="39"/>
      <c r="C39" s="39"/>
      <c r="D39" s="39"/>
      <c r="F39" s="39"/>
      <c r="G39" s="39"/>
      <c r="H39" s="39"/>
      <c r="J39" s="39"/>
      <c r="K39" s="39"/>
      <c r="L39" s="39"/>
      <c r="N39" s="39"/>
      <c r="O39" s="39"/>
      <c r="P39" s="39"/>
    </row>
    <row r="40" spans="2:16" ht="12.75">
      <c r="B40" s="39"/>
      <c r="C40" s="39"/>
      <c r="D40" s="39"/>
      <c r="F40" s="39"/>
      <c r="G40" s="39"/>
      <c r="H40" s="39"/>
      <c r="J40" s="39"/>
      <c r="K40" s="39"/>
      <c r="L40" s="39"/>
      <c r="N40" s="39"/>
      <c r="O40" s="39"/>
      <c r="P40" s="39"/>
    </row>
    <row r="42" ht="12.75">
      <c r="A42" s="42"/>
    </row>
    <row r="43" ht="12.75">
      <c r="A43" s="42"/>
    </row>
  </sheetData>
  <sheetProtection/>
  <mergeCells count="34">
    <mergeCell ref="V5:V9"/>
    <mergeCell ref="W5:W7"/>
    <mergeCell ref="E6:E9"/>
    <mergeCell ref="F6:F9"/>
    <mergeCell ref="G6:G9"/>
    <mergeCell ref="H6:H9"/>
    <mergeCell ref="I6:I7"/>
    <mergeCell ref="W8:W9"/>
    <mergeCell ref="R6:R9"/>
    <mergeCell ref="S6:S9"/>
    <mergeCell ref="A1:S1"/>
    <mergeCell ref="A3:A9"/>
    <mergeCell ref="B3:V3"/>
    <mergeCell ref="B4:B6"/>
    <mergeCell ref="C4:S4"/>
    <mergeCell ref="T4:V4"/>
    <mergeCell ref="T5:T7"/>
    <mergeCell ref="U5:U9"/>
    <mergeCell ref="L6:L9"/>
    <mergeCell ref="M6:M9"/>
    <mergeCell ref="N6:N9"/>
    <mergeCell ref="O6:O9"/>
    <mergeCell ref="P6:P9"/>
    <mergeCell ref="Q6:Q9"/>
    <mergeCell ref="B7:B9"/>
    <mergeCell ref="C8:C9"/>
    <mergeCell ref="D8:D9"/>
    <mergeCell ref="I8:I9"/>
    <mergeCell ref="J6:J9"/>
    <mergeCell ref="C5:C7"/>
    <mergeCell ref="D5:H5"/>
    <mergeCell ref="I5:S5"/>
    <mergeCell ref="D6:D7"/>
    <mergeCell ref="K6:K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zoomScalePageLayoutView="0" workbookViewId="0" topLeftCell="A1">
      <selection activeCell="A15" sqref="A15"/>
    </sheetView>
  </sheetViews>
  <sheetFormatPr defaultColWidth="9.00390625" defaultRowHeight="15"/>
  <cols>
    <col min="1" max="1" width="22.28125" style="26" bestFit="1" customWidth="1"/>
    <col min="2" max="4" width="9.28125" style="27" customWidth="1"/>
    <col min="5" max="5" width="8.140625" style="26" customWidth="1"/>
    <col min="6" max="6" width="9.140625" style="27" customWidth="1"/>
    <col min="7" max="8" width="8.140625" style="27" customWidth="1"/>
    <col min="9" max="9" width="8.140625" style="26" customWidth="1"/>
    <col min="10" max="12" width="7.00390625" style="27" customWidth="1"/>
    <col min="13" max="13" width="7.00390625" style="26" customWidth="1"/>
    <col min="14" max="16" width="7.00390625" style="27" customWidth="1"/>
    <col min="17" max="19" width="7.00390625" style="25" customWidth="1"/>
    <col min="20" max="20" width="8.421875" style="25" customWidth="1"/>
    <col min="21" max="21" width="9.7109375" style="25" customWidth="1"/>
    <col min="22" max="22" width="10.7109375" style="25" customWidth="1"/>
    <col min="23" max="23" width="11.28125" style="25" customWidth="1"/>
    <col min="24" max="16384" width="9.00390625" style="25" customWidth="1"/>
  </cols>
  <sheetData>
    <row r="1" spans="1:23" ht="18.7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9"/>
      <c r="U1" s="49"/>
      <c r="V1" s="49"/>
      <c r="W1" s="49"/>
    </row>
    <row r="2" spans="1:23" ht="13.5" thickBot="1">
      <c r="A2" s="50"/>
      <c r="B2" s="51"/>
      <c r="C2" s="51"/>
      <c r="D2" s="51"/>
      <c r="E2" s="50"/>
      <c r="F2" s="51"/>
      <c r="G2" s="51"/>
      <c r="H2" s="51"/>
      <c r="I2" s="50"/>
      <c r="J2" s="51"/>
      <c r="K2" s="51"/>
      <c r="L2" s="51"/>
      <c r="M2" s="50"/>
      <c r="N2" s="51"/>
      <c r="O2" s="51"/>
      <c r="P2" s="51"/>
      <c r="Q2" s="49"/>
      <c r="R2" s="49"/>
      <c r="S2" s="49"/>
      <c r="T2" s="49"/>
      <c r="U2" s="49"/>
      <c r="V2" s="49"/>
      <c r="W2" s="121" t="s">
        <v>94</v>
      </c>
    </row>
    <row r="3" spans="1:23" s="44" customFormat="1" ht="12.75">
      <c r="A3" s="153" t="s">
        <v>40</v>
      </c>
      <c r="B3" s="156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43"/>
    </row>
    <row r="4" spans="1:23" s="4" customFormat="1" ht="12.75">
      <c r="A4" s="154"/>
      <c r="B4" s="158" t="s">
        <v>42</v>
      </c>
      <c r="C4" s="173" t="s">
        <v>43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44</v>
      </c>
      <c r="U4" s="177"/>
      <c r="V4" s="177"/>
      <c r="W4" s="45" t="s">
        <v>45</v>
      </c>
    </row>
    <row r="5" spans="1:23" s="28" customFormat="1" ht="12.75">
      <c r="A5" s="154"/>
      <c r="B5" s="158"/>
      <c r="C5" s="168" t="s">
        <v>42</v>
      </c>
      <c r="D5" s="162" t="s">
        <v>46</v>
      </c>
      <c r="E5" s="159"/>
      <c r="F5" s="159"/>
      <c r="G5" s="159"/>
      <c r="H5" s="145"/>
      <c r="I5" s="162" t="s">
        <v>47</v>
      </c>
      <c r="J5" s="159"/>
      <c r="K5" s="159"/>
      <c r="L5" s="159"/>
      <c r="M5" s="159"/>
      <c r="N5" s="159"/>
      <c r="O5" s="159"/>
      <c r="P5" s="159"/>
      <c r="Q5" s="159"/>
      <c r="R5" s="159"/>
      <c r="S5" s="145"/>
      <c r="T5" s="161" t="s">
        <v>42</v>
      </c>
      <c r="U5" s="164" t="s">
        <v>48</v>
      </c>
      <c r="V5" s="164" t="s">
        <v>49</v>
      </c>
      <c r="W5" s="179" t="s">
        <v>50</v>
      </c>
    </row>
    <row r="6" spans="1:23" s="28" customFormat="1" ht="12.75">
      <c r="A6" s="154"/>
      <c r="B6" s="158"/>
      <c r="C6" s="168"/>
      <c r="D6" s="146" t="s">
        <v>42</v>
      </c>
      <c r="E6" s="142" t="s">
        <v>51</v>
      </c>
      <c r="F6" s="142" t="s">
        <v>52</v>
      </c>
      <c r="G6" s="142" t="s">
        <v>53</v>
      </c>
      <c r="H6" s="142" t="s">
        <v>54</v>
      </c>
      <c r="I6" s="146" t="s">
        <v>42</v>
      </c>
      <c r="J6" s="142" t="s">
        <v>55</v>
      </c>
      <c r="K6" s="142" t="s">
        <v>56</v>
      </c>
      <c r="L6" s="142" t="s">
        <v>57</v>
      </c>
      <c r="M6" s="142" t="s">
        <v>58</v>
      </c>
      <c r="N6" s="142" t="s">
        <v>59</v>
      </c>
      <c r="O6" s="142" t="s">
        <v>60</v>
      </c>
      <c r="P6" s="142" t="s">
        <v>61</v>
      </c>
      <c r="Q6" s="142" t="s">
        <v>62</v>
      </c>
      <c r="R6" s="142" t="s">
        <v>63</v>
      </c>
      <c r="S6" s="142" t="s">
        <v>64</v>
      </c>
      <c r="T6" s="161"/>
      <c r="U6" s="165"/>
      <c r="V6" s="165"/>
      <c r="W6" s="179"/>
    </row>
    <row r="7" spans="1:23" s="28" customFormat="1" ht="12.75">
      <c r="A7" s="154"/>
      <c r="B7" s="148"/>
      <c r="C7" s="168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61"/>
      <c r="U7" s="165"/>
      <c r="V7" s="165"/>
      <c r="W7" s="179"/>
    </row>
    <row r="8" spans="1:23" s="28" customFormat="1" ht="12.75">
      <c r="A8" s="154"/>
      <c r="B8" s="148"/>
      <c r="C8" s="168" t="s">
        <v>65</v>
      </c>
      <c r="D8" s="146" t="s">
        <v>66</v>
      </c>
      <c r="E8" s="146"/>
      <c r="F8" s="146"/>
      <c r="G8" s="146"/>
      <c r="H8" s="146"/>
      <c r="I8" s="146" t="s">
        <v>67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30" t="s">
        <v>68</v>
      </c>
      <c r="U8" s="165"/>
      <c r="V8" s="165"/>
      <c r="W8" s="179" t="s">
        <v>69</v>
      </c>
    </row>
    <row r="9" spans="1:23" s="32" customFormat="1" ht="13.5" thickBot="1">
      <c r="A9" s="155"/>
      <c r="B9" s="167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46"/>
      <c r="U9" s="178"/>
      <c r="V9" s="178"/>
      <c r="W9" s="180"/>
    </row>
    <row r="10" spans="1:23" ht="12.75">
      <c r="A10" s="134" t="s">
        <v>85</v>
      </c>
      <c r="B10" s="93">
        <v>31999</v>
      </c>
      <c r="C10" s="93">
        <v>22322</v>
      </c>
      <c r="D10" s="93">
        <v>19453</v>
      </c>
      <c r="E10" s="94">
        <v>4606</v>
      </c>
      <c r="F10" s="93">
        <v>12811</v>
      </c>
      <c r="G10" s="93">
        <v>435</v>
      </c>
      <c r="H10" s="93">
        <v>1601</v>
      </c>
      <c r="I10" s="95">
        <v>2869</v>
      </c>
      <c r="J10" s="93">
        <v>79</v>
      </c>
      <c r="K10" s="93">
        <v>162</v>
      </c>
      <c r="L10" s="93">
        <v>606</v>
      </c>
      <c r="M10" s="95">
        <v>1042</v>
      </c>
      <c r="N10" s="93">
        <v>64</v>
      </c>
      <c r="O10" s="93">
        <v>166</v>
      </c>
      <c r="P10" s="93">
        <v>52</v>
      </c>
      <c r="Q10" s="96">
        <v>219</v>
      </c>
      <c r="R10" s="96">
        <v>260</v>
      </c>
      <c r="S10" s="96">
        <v>219</v>
      </c>
      <c r="T10" s="95">
        <v>9633</v>
      </c>
      <c r="U10" s="95">
        <v>388</v>
      </c>
      <c r="V10" s="95">
        <v>1845</v>
      </c>
      <c r="W10" s="96">
        <v>44</v>
      </c>
    </row>
    <row r="11" spans="1:23" ht="12.75">
      <c r="A11" s="133" t="s">
        <v>102</v>
      </c>
      <c r="B11" s="93">
        <v>38633</v>
      </c>
      <c r="C11" s="93">
        <v>25761</v>
      </c>
      <c r="D11" s="93">
        <v>22859</v>
      </c>
      <c r="E11" s="94">
        <v>6602</v>
      </c>
      <c r="F11" s="93">
        <v>13822</v>
      </c>
      <c r="G11" s="93">
        <v>539</v>
      </c>
      <c r="H11" s="93">
        <v>1896</v>
      </c>
      <c r="I11" s="95">
        <v>2902</v>
      </c>
      <c r="J11" s="93">
        <v>86</v>
      </c>
      <c r="K11" s="93">
        <v>219</v>
      </c>
      <c r="L11" s="93">
        <v>548</v>
      </c>
      <c r="M11" s="95">
        <v>1032</v>
      </c>
      <c r="N11" s="93">
        <v>70</v>
      </c>
      <c r="O11" s="93">
        <v>165</v>
      </c>
      <c r="P11" s="93">
        <v>41</v>
      </c>
      <c r="Q11" s="96">
        <v>174</v>
      </c>
      <c r="R11" s="96">
        <v>293</v>
      </c>
      <c r="S11" s="96">
        <v>274</v>
      </c>
      <c r="T11" s="95">
        <v>12723</v>
      </c>
      <c r="U11" s="95">
        <v>554</v>
      </c>
      <c r="V11" s="95">
        <v>2197</v>
      </c>
      <c r="W11" s="96">
        <v>149</v>
      </c>
    </row>
    <row r="12" spans="1:23" s="35" customFormat="1" ht="12.75">
      <c r="A12" s="133" t="s">
        <v>103</v>
      </c>
      <c r="B12" s="93">
        <v>44331</v>
      </c>
      <c r="C12" s="93">
        <v>28512</v>
      </c>
      <c r="D12" s="93">
        <v>25483</v>
      </c>
      <c r="E12" s="94">
        <v>7610</v>
      </c>
      <c r="F12" s="93">
        <v>15056</v>
      </c>
      <c r="G12" s="93">
        <v>532</v>
      </c>
      <c r="H12" s="93">
        <v>2285</v>
      </c>
      <c r="I12" s="95">
        <v>3029</v>
      </c>
      <c r="J12" s="93">
        <v>75</v>
      </c>
      <c r="K12" s="93">
        <v>280</v>
      </c>
      <c r="L12" s="93">
        <v>520</v>
      </c>
      <c r="M12" s="95">
        <v>985</v>
      </c>
      <c r="N12" s="93">
        <v>71</v>
      </c>
      <c r="O12" s="93">
        <v>222</v>
      </c>
      <c r="P12" s="93">
        <v>45</v>
      </c>
      <c r="Q12" s="96">
        <v>174</v>
      </c>
      <c r="R12" s="96">
        <v>334</v>
      </c>
      <c r="S12" s="96">
        <v>323</v>
      </c>
      <c r="T12" s="95">
        <v>15457</v>
      </c>
      <c r="U12" s="95">
        <v>251</v>
      </c>
      <c r="V12" s="95">
        <v>2086</v>
      </c>
      <c r="W12" s="96">
        <v>362</v>
      </c>
    </row>
    <row r="13" spans="1:23" s="35" customFormat="1" ht="12.75">
      <c r="A13" s="133" t="s">
        <v>104</v>
      </c>
      <c r="B13" s="93">
        <v>49059</v>
      </c>
      <c r="C13" s="93">
        <v>30512</v>
      </c>
      <c r="D13" s="93">
        <v>27481</v>
      </c>
      <c r="E13" s="94">
        <v>8329</v>
      </c>
      <c r="F13" s="93">
        <v>15782</v>
      </c>
      <c r="G13" s="93">
        <v>653</v>
      </c>
      <c r="H13" s="93">
        <v>2717</v>
      </c>
      <c r="I13" s="95">
        <v>3031</v>
      </c>
      <c r="J13" s="93">
        <v>90</v>
      </c>
      <c r="K13" s="93">
        <v>298</v>
      </c>
      <c r="L13" s="93">
        <v>434</v>
      </c>
      <c r="M13" s="95">
        <v>956</v>
      </c>
      <c r="N13" s="93">
        <v>94</v>
      </c>
      <c r="O13" s="93">
        <v>260</v>
      </c>
      <c r="P13" s="93">
        <v>41</v>
      </c>
      <c r="Q13" s="96">
        <v>144</v>
      </c>
      <c r="R13" s="96">
        <v>363</v>
      </c>
      <c r="S13" s="96">
        <v>351</v>
      </c>
      <c r="T13" s="95">
        <v>18034</v>
      </c>
      <c r="U13" s="95">
        <v>534</v>
      </c>
      <c r="V13" s="95">
        <v>1229</v>
      </c>
      <c r="W13" s="96">
        <v>513</v>
      </c>
    </row>
    <row r="14" spans="1:23" ht="12.75">
      <c r="A14" s="120" t="s">
        <v>105</v>
      </c>
      <c r="B14" s="93">
        <v>54149</v>
      </c>
      <c r="C14" s="93">
        <v>31453</v>
      </c>
      <c r="D14" s="93">
        <v>28563</v>
      </c>
      <c r="E14" s="109">
        <v>8676</v>
      </c>
      <c r="F14" s="93">
        <v>16138</v>
      </c>
      <c r="G14" s="93">
        <v>696</v>
      </c>
      <c r="H14" s="93">
        <v>3053</v>
      </c>
      <c r="I14" s="110">
        <v>2890</v>
      </c>
      <c r="J14" s="93">
        <v>80</v>
      </c>
      <c r="K14" s="93">
        <v>302</v>
      </c>
      <c r="L14" s="93">
        <v>353</v>
      </c>
      <c r="M14" s="110">
        <v>865</v>
      </c>
      <c r="N14" s="93">
        <v>86</v>
      </c>
      <c r="O14" s="93">
        <v>262</v>
      </c>
      <c r="P14" s="93">
        <v>41</v>
      </c>
      <c r="Q14" s="111">
        <v>141</v>
      </c>
      <c r="R14" s="111">
        <v>381</v>
      </c>
      <c r="S14" s="111">
        <v>379</v>
      </c>
      <c r="T14" s="110">
        <v>21763</v>
      </c>
      <c r="U14" s="95">
        <v>603</v>
      </c>
      <c r="V14" s="95">
        <v>1143</v>
      </c>
      <c r="W14" s="111">
        <v>896</v>
      </c>
    </row>
    <row r="15" spans="1:23" ht="12.75">
      <c r="A15" s="108" t="s">
        <v>106</v>
      </c>
      <c r="B15" s="97">
        <v>59243</v>
      </c>
      <c r="C15" s="97">
        <v>35071</v>
      </c>
      <c r="D15" s="97">
        <v>32306</v>
      </c>
      <c r="E15" s="98">
        <v>9653</v>
      </c>
      <c r="F15" s="97">
        <v>18361</v>
      </c>
      <c r="G15" s="97">
        <v>797</v>
      </c>
      <c r="H15" s="97">
        <v>3495</v>
      </c>
      <c r="I15" s="99">
        <v>2765</v>
      </c>
      <c r="J15" s="97">
        <v>74</v>
      </c>
      <c r="K15" s="97">
        <v>294</v>
      </c>
      <c r="L15" s="97">
        <v>294</v>
      </c>
      <c r="M15" s="99">
        <v>782</v>
      </c>
      <c r="N15" s="97">
        <v>76</v>
      </c>
      <c r="O15" s="97">
        <v>299</v>
      </c>
      <c r="P15" s="97">
        <v>39</v>
      </c>
      <c r="Q15" s="100">
        <v>116</v>
      </c>
      <c r="R15" s="100">
        <v>366</v>
      </c>
      <c r="S15" s="100">
        <v>425</v>
      </c>
      <c r="T15" s="99">
        <v>22587</v>
      </c>
      <c r="U15" s="99">
        <v>423</v>
      </c>
      <c r="V15" s="99">
        <v>1040</v>
      </c>
      <c r="W15" s="100">
        <v>691</v>
      </c>
    </row>
    <row r="16" spans="1:23" ht="12.75">
      <c r="A16" s="47"/>
      <c r="B16" s="93"/>
      <c r="C16" s="93"/>
      <c r="D16" s="93"/>
      <c r="E16" s="94"/>
      <c r="F16" s="93"/>
      <c r="G16" s="93"/>
      <c r="H16" s="93"/>
      <c r="I16" s="95"/>
      <c r="J16" s="93"/>
      <c r="K16" s="93"/>
      <c r="L16" s="93"/>
      <c r="M16" s="95"/>
      <c r="N16" s="93"/>
      <c r="O16" s="93"/>
      <c r="P16" s="93"/>
      <c r="Q16" s="96"/>
      <c r="R16" s="96"/>
      <c r="S16" s="96"/>
      <c r="T16" s="95"/>
      <c r="U16" s="95"/>
      <c r="V16" s="95"/>
      <c r="W16" s="96"/>
    </row>
    <row r="17" spans="1:23" ht="12.75">
      <c r="A17" s="47" t="s">
        <v>74</v>
      </c>
      <c r="B17" s="93">
        <v>134254</v>
      </c>
      <c r="C17" s="93">
        <v>107298</v>
      </c>
      <c r="D17" s="93">
        <v>95982</v>
      </c>
      <c r="E17" s="94">
        <v>19306</v>
      </c>
      <c r="F17" s="93">
        <v>66566</v>
      </c>
      <c r="G17" s="93">
        <v>1813</v>
      </c>
      <c r="H17" s="93">
        <v>8297</v>
      </c>
      <c r="I17" s="95">
        <v>11316</v>
      </c>
      <c r="J17" s="93">
        <v>296</v>
      </c>
      <c r="K17" s="93">
        <v>882</v>
      </c>
      <c r="L17" s="93">
        <v>1715</v>
      </c>
      <c r="M17" s="95">
        <v>3730</v>
      </c>
      <c r="N17" s="93">
        <v>245</v>
      </c>
      <c r="O17" s="93">
        <v>1380</v>
      </c>
      <c r="P17" s="93">
        <v>180</v>
      </c>
      <c r="Q17" s="95">
        <v>739</v>
      </c>
      <c r="R17" s="96">
        <v>759</v>
      </c>
      <c r="S17" s="95">
        <v>1390</v>
      </c>
      <c r="T17" s="95">
        <v>22587</v>
      </c>
      <c r="U17" s="95">
        <v>423</v>
      </c>
      <c r="V17" s="95">
        <v>1040</v>
      </c>
      <c r="W17" s="96">
        <v>1589</v>
      </c>
    </row>
    <row r="18" spans="1:23" ht="12.75">
      <c r="A18" s="47"/>
      <c r="B18" s="93"/>
      <c r="C18" s="93"/>
      <c r="D18" s="93"/>
      <c r="E18" s="94"/>
      <c r="F18" s="93"/>
      <c r="G18" s="93"/>
      <c r="H18" s="93"/>
      <c r="I18" s="95"/>
      <c r="J18" s="93"/>
      <c r="K18" s="93"/>
      <c r="L18" s="93"/>
      <c r="M18" s="101"/>
      <c r="N18" s="93"/>
      <c r="O18" s="93"/>
      <c r="P18" s="93"/>
      <c r="Q18" s="96"/>
      <c r="R18" s="96"/>
      <c r="S18" s="96"/>
      <c r="T18" s="96"/>
      <c r="U18" s="95"/>
      <c r="V18" s="96"/>
      <c r="W18" s="96"/>
    </row>
    <row r="19" spans="1:23" ht="12.75">
      <c r="A19" s="47" t="s">
        <v>86</v>
      </c>
      <c r="B19" s="93"/>
      <c r="C19" s="93"/>
      <c r="D19" s="93"/>
      <c r="E19" s="94"/>
      <c r="F19" s="93"/>
      <c r="G19" s="93"/>
      <c r="H19" s="93"/>
      <c r="I19" s="95"/>
      <c r="J19" s="93"/>
      <c r="K19" s="93"/>
      <c r="L19" s="93"/>
      <c r="M19" s="101"/>
      <c r="N19" s="93"/>
      <c r="O19" s="93"/>
      <c r="P19" s="93"/>
      <c r="Q19" s="96"/>
      <c r="R19" s="96"/>
      <c r="S19" s="96"/>
      <c r="T19" s="96"/>
      <c r="U19" s="95"/>
      <c r="V19" s="96"/>
      <c r="W19" s="96"/>
    </row>
    <row r="20" spans="1:23" ht="12.75">
      <c r="A20" s="47" t="s">
        <v>78</v>
      </c>
      <c r="B20" s="93">
        <v>6825</v>
      </c>
      <c r="C20" s="93">
        <v>6805</v>
      </c>
      <c r="D20" s="93">
        <v>6447</v>
      </c>
      <c r="E20" s="94" t="s">
        <v>79</v>
      </c>
      <c r="F20" s="93">
        <v>6245</v>
      </c>
      <c r="G20" s="93">
        <v>19</v>
      </c>
      <c r="H20" s="93">
        <v>183</v>
      </c>
      <c r="I20" s="95">
        <v>358</v>
      </c>
      <c r="J20" s="93" t="s">
        <v>79</v>
      </c>
      <c r="K20" s="93" t="s">
        <v>79</v>
      </c>
      <c r="L20" s="93">
        <v>85</v>
      </c>
      <c r="M20" s="95">
        <v>123</v>
      </c>
      <c r="N20" s="93" t="s">
        <v>79</v>
      </c>
      <c r="O20" s="93">
        <v>68</v>
      </c>
      <c r="P20" s="93">
        <v>2</v>
      </c>
      <c r="Q20" s="95">
        <v>45</v>
      </c>
      <c r="R20" s="96" t="s">
        <v>79</v>
      </c>
      <c r="S20" s="95">
        <v>35</v>
      </c>
      <c r="T20" s="95" t="s">
        <v>79</v>
      </c>
      <c r="U20" s="95" t="s">
        <v>79</v>
      </c>
      <c r="V20" s="95" t="s">
        <v>79</v>
      </c>
      <c r="W20" s="96">
        <v>20</v>
      </c>
    </row>
    <row r="21" spans="1:23" ht="12.75">
      <c r="A21" s="47" t="s">
        <v>80</v>
      </c>
      <c r="B21" s="93">
        <v>25240</v>
      </c>
      <c r="C21" s="93">
        <v>25151</v>
      </c>
      <c r="D21" s="93">
        <v>23267</v>
      </c>
      <c r="E21" s="94" t="s">
        <v>79</v>
      </c>
      <c r="F21" s="93">
        <v>22726</v>
      </c>
      <c r="G21" s="93">
        <v>49</v>
      </c>
      <c r="H21" s="93">
        <v>492</v>
      </c>
      <c r="I21" s="95">
        <v>1884</v>
      </c>
      <c r="J21" s="93" t="s">
        <v>79</v>
      </c>
      <c r="K21" s="93" t="s">
        <v>79</v>
      </c>
      <c r="L21" s="93">
        <v>494</v>
      </c>
      <c r="M21" s="95">
        <v>611</v>
      </c>
      <c r="N21" s="93" t="s">
        <v>79</v>
      </c>
      <c r="O21" s="93">
        <v>334</v>
      </c>
      <c r="P21" s="93">
        <v>12</v>
      </c>
      <c r="Q21" s="95">
        <v>289</v>
      </c>
      <c r="R21" s="96" t="s">
        <v>79</v>
      </c>
      <c r="S21" s="95">
        <v>144</v>
      </c>
      <c r="T21" s="95" t="s">
        <v>79</v>
      </c>
      <c r="U21" s="95" t="s">
        <v>79</v>
      </c>
      <c r="V21" s="95" t="s">
        <v>79</v>
      </c>
      <c r="W21" s="96">
        <v>89</v>
      </c>
    </row>
    <row r="22" spans="1:23" ht="12.75">
      <c r="A22" s="47" t="s">
        <v>87</v>
      </c>
      <c r="B22" s="93">
        <v>8600</v>
      </c>
      <c r="C22" s="93">
        <v>8576</v>
      </c>
      <c r="D22" s="93">
        <v>8141</v>
      </c>
      <c r="E22" s="94" t="s">
        <v>79</v>
      </c>
      <c r="F22" s="93">
        <v>7909</v>
      </c>
      <c r="G22" s="93">
        <v>19</v>
      </c>
      <c r="H22" s="93">
        <v>213</v>
      </c>
      <c r="I22" s="95">
        <v>435</v>
      </c>
      <c r="J22" s="93" t="s">
        <v>79</v>
      </c>
      <c r="K22" s="93" t="s">
        <v>79</v>
      </c>
      <c r="L22" s="93">
        <v>108</v>
      </c>
      <c r="M22" s="95">
        <v>153</v>
      </c>
      <c r="N22" s="93" t="s">
        <v>79</v>
      </c>
      <c r="O22" s="93">
        <v>79</v>
      </c>
      <c r="P22" s="93">
        <v>2</v>
      </c>
      <c r="Q22" s="95">
        <v>58</v>
      </c>
      <c r="R22" s="96" t="s">
        <v>79</v>
      </c>
      <c r="S22" s="95">
        <v>35</v>
      </c>
      <c r="T22" s="95" t="s">
        <v>79</v>
      </c>
      <c r="U22" s="95" t="s">
        <v>79</v>
      </c>
      <c r="V22" s="95" t="s">
        <v>79</v>
      </c>
      <c r="W22" s="96">
        <v>24</v>
      </c>
    </row>
    <row r="23" spans="1:23" ht="12.75">
      <c r="A23" s="48"/>
      <c r="B23" s="93"/>
      <c r="C23" s="93"/>
      <c r="D23" s="93"/>
      <c r="E23" s="94"/>
      <c r="F23" s="97"/>
      <c r="G23" s="97"/>
      <c r="H23" s="97"/>
      <c r="I23" s="95"/>
      <c r="J23" s="93"/>
      <c r="K23" s="93"/>
      <c r="L23" s="93"/>
      <c r="M23" s="95"/>
      <c r="N23" s="93"/>
      <c r="O23" s="93"/>
      <c r="P23" s="93"/>
      <c r="Q23" s="95"/>
      <c r="R23" s="96"/>
      <c r="S23" s="95"/>
      <c r="T23" s="95"/>
      <c r="U23" s="95"/>
      <c r="V23" s="95"/>
      <c r="W23" s="96"/>
    </row>
    <row r="24" spans="1:23" ht="12.75">
      <c r="A24" s="47" t="s">
        <v>88</v>
      </c>
      <c r="B24" s="93"/>
      <c r="C24" s="93"/>
      <c r="D24" s="93"/>
      <c r="E24" s="94"/>
      <c r="F24" s="93"/>
      <c r="G24" s="93"/>
      <c r="H24" s="93"/>
      <c r="I24" s="95"/>
      <c r="J24" s="93"/>
      <c r="K24" s="93"/>
      <c r="L24" s="93"/>
      <c r="M24" s="95"/>
      <c r="N24" s="93"/>
      <c r="O24" s="93"/>
      <c r="P24" s="93"/>
      <c r="Q24" s="95"/>
      <c r="R24" s="96"/>
      <c r="S24" s="95"/>
      <c r="T24" s="95"/>
      <c r="U24" s="95"/>
      <c r="V24" s="95"/>
      <c r="W24" s="96"/>
    </row>
    <row r="25" spans="1:23" ht="12.75">
      <c r="A25" s="47" t="s">
        <v>78</v>
      </c>
      <c r="B25" s="93">
        <v>14825</v>
      </c>
      <c r="C25" s="93">
        <v>14657</v>
      </c>
      <c r="D25" s="93">
        <v>13560</v>
      </c>
      <c r="E25" s="94" t="s">
        <v>79</v>
      </c>
      <c r="F25" s="93">
        <v>12543</v>
      </c>
      <c r="G25" s="93">
        <v>123</v>
      </c>
      <c r="H25" s="93">
        <v>894</v>
      </c>
      <c r="I25" s="95">
        <v>1097</v>
      </c>
      <c r="J25" s="93" t="s">
        <v>79</v>
      </c>
      <c r="K25" s="93" t="s">
        <v>79</v>
      </c>
      <c r="L25" s="93">
        <v>205</v>
      </c>
      <c r="M25" s="95">
        <v>426</v>
      </c>
      <c r="N25" s="93">
        <v>8</v>
      </c>
      <c r="O25" s="93">
        <v>206</v>
      </c>
      <c r="P25" s="93">
        <v>4</v>
      </c>
      <c r="Q25" s="95">
        <v>94</v>
      </c>
      <c r="R25" s="96">
        <v>4</v>
      </c>
      <c r="S25" s="95">
        <v>150</v>
      </c>
      <c r="T25" s="96">
        <v>121</v>
      </c>
      <c r="U25" s="95" t="s">
        <v>79</v>
      </c>
      <c r="V25" s="95" t="s">
        <v>79</v>
      </c>
      <c r="W25" s="96">
        <v>47</v>
      </c>
    </row>
    <row r="26" spans="1:23" ht="12.75">
      <c r="A26" s="47" t="s">
        <v>80</v>
      </c>
      <c r="B26" s="93">
        <v>55455</v>
      </c>
      <c r="C26" s="93">
        <v>55145</v>
      </c>
      <c r="D26" s="93">
        <v>49629</v>
      </c>
      <c r="E26" s="94" t="s">
        <v>79</v>
      </c>
      <c r="F26" s="93">
        <v>46877</v>
      </c>
      <c r="G26" s="93">
        <v>319</v>
      </c>
      <c r="H26" s="93">
        <v>2433</v>
      </c>
      <c r="I26" s="95">
        <v>5516</v>
      </c>
      <c r="J26" s="93" t="s">
        <v>79</v>
      </c>
      <c r="K26" s="93" t="s">
        <v>79</v>
      </c>
      <c r="L26" s="93">
        <v>1210</v>
      </c>
      <c r="M26" s="95">
        <v>2111</v>
      </c>
      <c r="N26" s="93">
        <v>29</v>
      </c>
      <c r="O26" s="93">
        <v>962</v>
      </c>
      <c r="P26" s="93">
        <v>24</v>
      </c>
      <c r="Q26" s="95">
        <v>601</v>
      </c>
      <c r="R26" s="96">
        <v>9</v>
      </c>
      <c r="S26" s="95">
        <v>570</v>
      </c>
      <c r="T26" s="96">
        <v>121</v>
      </c>
      <c r="U26" s="95" t="s">
        <v>79</v>
      </c>
      <c r="V26" s="95" t="s">
        <v>79</v>
      </c>
      <c r="W26" s="96">
        <v>189</v>
      </c>
    </row>
    <row r="27" spans="1:23" ht="12.75">
      <c r="A27" s="47" t="s">
        <v>89</v>
      </c>
      <c r="B27" s="102">
        <v>23501</v>
      </c>
      <c r="C27" s="93">
        <v>23316</v>
      </c>
      <c r="D27" s="93">
        <v>21637</v>
      </c>
      <c r="E27" s="94" t="s">
        <v>79</v>
      </c>
      <c r="F27" s="93">
        <v>20164</v>
      </c>
      <c r="G27" s="93">
        <v>159</v>
      </c>
      <c r="H27" s="93">
        <v>1314</v>
      </c>
      <c r="I27" s="95">
        <v>1679</v>
      </c>
      <c r="J27" s="93" t="s">
        <v>79</v>
      </c>
      <c r="K27" s="93" t="s">
        <v>79</v>
      </c>
      <c r="L27" s="93">
        <v>350</v>
      </c>
      <c r="M27" s="95">
        <v>689</v>
      </c>
      <c r="N27" s="93">
        <v>10</v>
      </c>
      <c r="O27" s="93">
        <v>273</v>
      </c>
      <c r="P27" s="93">
        <v>5</v>
      </c>
      <c r="Q27" s="95">
        <v>147</v>
      </c>
      <c r="R27" s="96">
        <v>5</v>
      </c>
      <c r="S27" s="95">
        <v>200</v>
      </c>
      <c r="T27" s="96">
        <v>121</v>
      </c>
      <c r="U27" s="95" t="s">
        <v>79</v>
      </c>
      <c r="V27" s="95" t="s">
        <v>79</v>
      </c>
      <c r="W27" s="96">
        <v>64</v>
      </c>
    </row>
    <row r="28" spans="1:23" ht="13.5" thickBot="1">
      <c r="A28" s="52"/>
      <c r="B28" s="53"/>
      <c r="C28" s="54"/>
      <c r="D28" s="54"/>
      <c r="E28" s="55"/>
      <c r="F28" s="54"/>
      <c r="G28" s="54"/>
      <c r="H28" s="54"/>
      <c r="I28" s="55"/>
      <c r="J28" s="54"/>
      <c r="K28" s="54"/>
      <c r="L28" s="54"/>
      <c r="M28" s="55"/>
      <c r="N28" s="54"/>
      <c r="O28" s="54"/>
      <c r="P28" s="54"/>
      <c r="Q28" s="56"/>
      <c r="R28" s="57"/>
      <c r="S28" s="57"/>
      <c r="T28" s="56"/>
      <c r="U28" s="57"/>
      <c r="V28" s="57"/>
      <c r="W28" s="57"/>
    </row>
    <row r="29" spans="1:23" ht="12.75">
      <c r="A29" s="50"/>
      <c r="B29" s="58"/>
      <c r="C29" s="58"/>
      <c r="D29" s="58"/>
      <c r="E29" s="50"/>
      <c r="F29" s="58"/>
      <c r="G29" s="58"/>
      <c r="H29" s="58"/>
      <c r="I29" s="59"/>
      <c r="J29" s="60"/>
      <c r="K29" s="60"/>
      <c r="L29" s="60"/>
      <c r="M29" s="59"/>
      <c r="N29" s="60"/>
      <c r="O29" s="60"/>
      <c r="P29" s="60"/>
      <c r="Q29" s="49"/>
      <c r="R29" s="49"/>
      <c r="S29" s="49"/>
      <c r="T29" s="49"/>
      <c r="U29" s="49"/>
      <c r="V29" s="49"/>
      <c r="W29" s="49"/>
    </row>
    <row r="30" spans="1:23" ht="12.75">
      <c r="A30" s="122"/>
      <c r="B30" s="123" t="s">
        <v>84</v>
      </c>
      <c r="C30" s="124"/>
      <c r="D30" s="124"/>
      <c r="E30" s="122"/>
      <c r="F30" s="124"/>
      <c r="G30" s="124"/>
      <c r="H30" s="124"/>
      <c r="I30" s="125"/>
      <c r="J30" s="123"/>
      <c r="K30" s="123"/>
      <c r="L30" s="123"/>
      <c r="M30" s="125"/>
      <c r="N30" s="123"/>
      <c r="O30" s="123"/>
      <c r="P30" s="123"/>
      <c r="Q30" s="126"/>
      <c r="R30" s="126"/>
      <c r="S30" s="126"/>
      <c r="T30" s="126"/>
      <c r="U30" s="126"/>
      <c r="V30" s="126"/>
      <c r="W30" s="126"/>
    </row>
    <row r="31" spans="1:23" ht="12.75">
      <c r="A31" s="125"/>
      <c r="B31" s="127" t="s">
        <v>90</v>
      </c>
      <c r="C31" s="123"/>
      <c r="D31" s="123"/>
      <c r="E31" s="125"/>
      <c r="F31" s="123"/>
      <c r="G31" s="123"/>
      <c r="H31" s="123"/>
      <c r="I31" s="125"/>
      <c r="J31" s="123"/>
      <c r="K31" s="123"/>
      <c r="L31" s="123"/>
      <c r="M31" s="125"/>
      <c r="N31" s="123"/>
      <c r="O31" s="123"/>
      <c r="P31" s="123"/>
      <c r="Q31" s="126"/>
      <c r="R31" s="126"/>
      <c r="S31" s="126"/>
      <c r="T31" s="126"/>
      <c r="U31" s="126"/>
      <c r="V31" s="126"/>
      <c r="W31" s="126"/>
    </row>
    <row r="32" spans="1:23" ht="12.75">
      <c r="A32" s="125"/>
      <c r="B32" s="123"/>
      <c r="C32" s="123"/>
      <c r="D32" s="123"/>
      <c r="E32" s="125"/>
      <c r="F32" s="123"/>
      <c r="G32" s="123"/>
      <c r="H32" s="123"/>
      <c r="I32" s="125"/>
      <c r="J32" s="123"/>
      <c r="K32" s="123"/>
      <c r="L32" s="123"/>
      <c r="M32" s="125"/>
      <c r="N32" s="123"/>
      <c r="O32" s="123"/>
      <c r="P32" s="123"/>
      <c r="Q32" s="126"/>
      <c r="R32" s="126"/>
      <c r="S32" s="126"/>
      <c r="T32" s="126"/>
      <c r="U32" s="126"/>
      <c r="V32" s="126"/>
      <c r="W32" s="126"/>
    </row>
    <row r="33" spans="1:4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2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/>
      <c r="B39" s="61"/>
      <c r="C39" s="61"/>
      <c r="D39" s="61"/>
      <c r="E39" s="61"/>
      <c r="F39" s="61"/>
      <c r="G39"/>
      <c r="H39" s="61"/>
      <c r="I39" s="61"/>
      <c r="J39"/>
      <c r="K39"/>
      <c r="L39"/>
      <c r="M39"/>
      <c r="N39"/>
      <c r="O39"/>
      <c r="P39"/>
      <c r="Q39"/>
      <c r="R39"/>
      <c r="S39"/>
      <c r="T39"/>
      <c r="U39" s="61"/>
      <c r="V39"/>
      <c r="W39"/>
      <c r="X39"/>
      <c r="Y39"/>
      <c r="Z39"/>
      <c r="AA39" s="61"/>
      <c r="AB39" s="61"/>
    </row>
    <row r="40" spans="1:28" ht="12.75">
      <c r="A40"/>
      <c r="B40" s="61"/>
      <c r="C40" s="61"/>
      <c r="D40" s="61"/>
      <c r="E40" s="61"/>
      <c r="F40" s="61"/>
      <c r="G40"/>
      <c r="H40" s="61"/>
      <c r="I40" s="61"/>
      <c r="J40"/>
      <c r="K40"/>
      <c r="L40"/>
      <c r="M40"/>
      <c r="N40"/>
      <c r="O40"/>
      <c r="P40"/>
      <c r="Q40"/>
      <c r="R40"/>
      <c r="S40"/>
      <c r="T40"/>
      <c r="U40" s="61"/>
      <c r="V40"/>
      <c r="W40"/>
      <c r="X40"/>
      <c r="Y40"/>
      <c r="Z40"/>
      <c r="AA40" s="61"/>
      <c r="AB40" s="61"/>
    </row>
    <row r="41" spans="1:28" ht="12.75">
      <c r="A41"/>
      <c r="B41" s="61"/>
      <c r="C41" s="61"/>
      <c r="D41" s="61"/>
      <c r="E41" s="61"/>
      <c r="F41" s="61"/>
      <c r="G41" s="61"/>
      <c r="H41" s="61"/>
      <c r="I41" s="61"/>
      <c r="J41"/>
      <c r="K41"/>
      <c r="L41"/>
      <c r="M41" s="61"/>
      <c r="N41"/>
      <c r="O41" s="61"/>
      <c r="P41"/>
      <c r="Q41"/>
      <c r="R41"/>
      <c r="S41" s="61"/>
      <c r="T41" s="61"/>
      <c r="U41" s="61"/>
      <c r="V41"/>
      <c r="W41" s="61"/>
      <c r="X41" s="61"/>
      <c r="Y41"/>
      <c r="Z41"/>
      <c r="AA41" s="61"/>
      <c r="AB41" s="61"/>
    </row>
    <row r="42" spans="1:28" ht="12.75">
      <c r="A42"/>
      <c r="B42" s="61"/>
      <c r="C42" s="61"/>
      <c r="D42" s="61"/>
      <c r="E42" s="61"/>
      <c r="F42" s="61"/>
      <c r="G42"/>
      <c r="H42" s="61"/>
      <c r="I42" s="61"/>
      <c r="J42"/>
      <c r="K42"/>
      <c r="L42"/>
      <c r="M42"/>
      <c r="N42"/>
      <c r="O42"/>
      <c r="P42"/>
      <c r="Q42"/>
      <c r="R42"/>
      <c r="S42"/>
      <c r="T42"/>
      <c r="U42" s="61"/>
      <c r="V42"/>
      <c r="W42"/>
      <c r="X42"/>
      <c r="Y42"/>
      <c r="Z42"/>
      <c r="AA42" s="61"/>
      <c r="AB42" s="61"/>
    </row>
    <row r="43" spans="1:28" ht="12.75">
      <c r="A43"/>
      <c r="B43" s="61"/>
      <c r="C43" s="61"/>
      <c r="D43" s="61"/>
      <c r="E43"/>
      <c r="F43" s="61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/>
      <c r="B44" s="61"/>
      <c r="C44" s="61"/>
      <c r="D44" s="61"/>
      <c r="E44"/>
      <c r="F44" s="61"/>
      <c r="G44"/>
      <c r="H44"/>
      <c r="I44" s="6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/>
      <c r="B45" s="61"/>
      <c r="C45" s="61"/>
      <c r="D45" s="61"/>
      <c r="E45"/>
      <c r="F45" s="61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/>
      <c r="B46" s="61"/>
      <c r="C46" s="61"/>
      <c r="D46" s="61"/>
      <c r="E46"/>
      <c r="F46" s="61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/>
      <c r="B47" s="61"/>
      <c r="C47" s="61"/>
      <c r="D47" s="61"/>
      <c r="E47"/>
      <c r="F47" s="61"/>
      <c r="G47"/>
      <c r="H47" s="6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/>
      <c r="B48" s="61"/>
      <c r="C48" s="61"/>
      <c r="D48" s="61"/>
      <c r="E48"/>
      <c r="F48" s="61"/>
      <c r="G48"/>
      <c r="H48" s="61"/>
      <c r="I48" s="61"/>
      <c r="J48"/>
      <c r="K48"/>
      <c r="L48"/>
      <c r="M48" s="61"/>
      <c r="N48"/>
      <c r="O48"/>
      <c r="P48"/>
      <c r="Q48"/>
      <c r="R48"/>
      <c r="S48"/>
      <c r="T48"/>
      <c r="U48"/>
      <c r="V48"/>
      <c r="W48" s="61"/>
      <c r="X48" s="61"/>
      <c r="Y48"/>
      <c r="Z48"/>
      <c r="AA48"/>
      <c r="AB48"/>
    </row>
    <row r="49" spans="1:28" ht="12.75">
      <c r="A49"/>
      <c r="B49" s="61"/>
      <c r="C49" s="61"/>
      <c r="D49" s="61"/>
      <c r="E49"/>
      <c r="F49" s="61"/>
      <c r="G49"/>
      <c r="H49" s="61"/>
      <c r="I49" s="6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32" ht="12.75">
      <c r="A50"/>
      <c r="B50" s="61"/>
      <c r="C50" s="61"/>
      <c r="D50" s="61"/>
      <c r="E50"/>
      <c r="F50" s="61"/>
      <c r="G50"/>
      <c r="H50" s="6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ht="12.75">
      <c r="A54"/>
      <c r="B54" s="61"/>
      <c r="C54" s="61"/>
      <c r="D54" s="61"/>
      <c r="E54" s="61"/>
      <c r="F54" s="61"/>
      <c r="G54"/>
      <c r="H54" s="61"/>
      <c r="I54" s="61"/>
      <c r="J54"/>
      <c r="K54"/>
      <c r="L54"/>
      <c r="M54"/>
      <c r="N54"/>
      <c r="O54"/>
      <c r="P54"/>
      <c r="Q54"/>
      <c r="R54"/>
      <c r="S54"/>
      <c r="T54" s="61"/>
      <c r="U54"/>
      <c r="V54" s="61"/>
      <c r="W54" s="61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40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4:16" ht="12.75">
      <c r="D56" s="26"/>
      <c r="E56" s="27"/>
      <c r="H56" s="26"/>
      <c r="I56" s="27"/>
      <c r="L56" s="26"/>
      <c r="M56" s="27"/>
      <c r="P56" s="25"/>
    </row>
    <row r="57" spans="4:16" ht="12.75">
      <c r="D57" s="26"/>
      <c r="E57" s="27"/>
      <c r="H57" s="26"/>
      <c r="I57" s="27"/>
      <c r="L57" s="26"/>
      <c r="M57" s="27"/>
      <c r="P57" s="25"/>
    </row>
  </sheetData>
  <sheetProtection/>
  <mergeCells count="34">
    <mergeCell ref="V5:V9"/>
    <mergeCell ref="W5:W7"/>
    <mergeCell ref="E6:E9"/>
    <mergeCell ref="F6:F9"/>
    <mergeCell ref="G6:G9"/>
    <mergeCell ref="H6:H9"/>
    <mergeCell ref="I6:I7"/>
    <mergeCell ref="W8:W9"/>
    <mergeCell ref="R6:R9"/>
    <mergeCell ref="S6:S9"/>
    <mergeCell ref="A1:S1"/>
    <mergeCell ref="A3:A9"/>
    <mergeCell ref="B3:V3"/>
    <mergeCell ref="B4:B6"/>
    <mergeCell ref="C4:S4"/>
    <mergeCell ref="T4:V4"/>
    <mergeCell ref="T5:T7"/>
    <mergeCell ref="U5:U9"/>
    <mergeCell ref="L6:L9"/>
    <mergeCell ref="M6:M9"/>
    <mergeCell ref="N6:N9"/>
    <mergeCell ref="O6:O9"/>
    <mergeCell ref="P6:P9"/>
    <mergeCell ref="Q6:Q9"/>
    <mergeCell ref="B7:B9"/>
    <mergeCell ref="C8:C9"/>
    <mergeCell ref="D8:D9"/>
    <mergeCell ref="I8:I9"/>
    <mergeCell ref="J6:J9"/>
    <mergeCell ref="C5:C7"/>
    <mergeCell ref="D5:H5"/>
    <mergeCell ref="I5:S5"/>
    <mergeCell ref="D6:D7"/>
    <mergeCell ref="K6:K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tabSelected="1" zoomScalePageLayoutView="0" workbookViewId="0" topLeftCell="A1">
      <selection activeCell="A1" sqref="A1:S1"/>
    </sheetView>
  </sheetViews>
  <sheetFormatPr defaultColWidth="9.00390625" defaultRowHeight="15"/>
  <cols>
    <col min="1" max="1" width="24.8515625" style="26" bestFit="1" customWidth="1"/>
    <col min="2" max="4" width="9.28125" style="27" customWidth="1"/>
    <col min="5" max="5" width="8.140625" style="26" customWidth="1"/>
    <col min="6" max="6" width="9.140625" style="27" customWidth="1"/>
    <col min="7" max="8" width="8.140625" style="27" customWidth="1"/>
    <col min="9" max="9" width="8.140625" style="26" customWidth="1"/>
    <col min="10" max="12" width="7.00390625" style="27" customWidth="1"/>
    <col min="13" max="13" width="7.00390625" style="26" customWidth="1"/>
    <col min="14" max="16" width="7.00390625" style="27" customWidth="1"/>
    <col min="17" max="19" width="7.00390625" style="25" customWidth="1"/>
    <col min="20" max="20" width="9.28125" style="25" bestFit="1" customWidth="1"/>
    <col min="21" max="21" width="9.7109375" style="25" customWidth="1"/>
    <col min="22" max="22" width="10.7109375" style="25" customWidth="1"/>
    <col min="23" max="23" width="11.28125" style="25" customWidth="1"/>
    <col min="24" max="16384" width="9.00390625" style="25" customWidth="1"/>
  </cols>
  <sheetData>
    <row r="1" spans="1:23" ht="18.75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81"/>
      <c r="U1" s="181"/>
      <c r="V1" s="181"/>
      <c r="W1" s="181"/>
    </row>
    <row r="2" spans="1:23" ht="13.5" thickBot="1">
      <c r="A2" s="182"/>
      <c r="B2" s="183"/>
      <c r="C2" s="183"/>
      <c r="D2" s="183"/>
      <c r="E2" s="182"/>
      <c r="F2" s="183"/>
      <c r="G2" s="183"/>
      <c r="H2" s="183"/>
      <c r="I2" s="182"/>
      <c r="J2" s="183"/>
      <c r="K2" s="183"/>
      <c r="L2" s="183"/>
      <c r="M2" s="182"/>
      <c r="N2" s="183"/>
      <c r="O2" s="183"/>
      <c r="P2" s="183"/>
      <c r="Q2" s="181"/>
      <c r="R2" s="181"/>
      <c r="S2" s="181"/>
      <c r="T2" s="181"/>
      <c r="U2" s="181"/>
      <c r="V2" s="181"/>
      <c r="W2" s="184" t="s">
        <v>95</v>
      </c>
    </row>
    <row r="3" spans="1:23" s="44" customFormat="1" ht="12.75">
      <c r="A3" s="153" t="s">
        <v>40</v>
      </c>
      <c r="B3" s="156" t="s">
        <v>41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37"/>
    </row>
    <row r="4" spans="1:23" s="4" customFormat="1" ht="12.75">
      <c r="A4" s="154"/>
      <c r="B4" s="158" t="s">
        <v>42</v>
      </c>
      <c r="C4" s="173" t="s">
        <v>43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44</v>
      </c>
      <c r="U4" s="177"/>
      <c r="V4" s="177"/>
      <c r="W4" s="214" t="s">
        <v>45</v>
      </c>
    </row>
    <row r="5" spans="1:23" s="28" customFormat="1" ht="12.75">
      <c r="A5" s="154"/>
      <c r="B5" s="158"/>
      <c r="C5" s="168" t="s">
        <v>42</v>
      </c>
      <c r="D5" s="162" t="s">
        <v>46</v>
      </c>
      <c r="E5" s="159"/>
      <c r="F5" s="159"/>
      <c r="G5" s="159"/>
      <c r="H5" s="145"/>
      <c r="I5" s="162" t="s">
        <v>47</v>
      </c>
      <c r="J5" s="159"/>
      <c r="K5" s="159"/>
      <c r="L5" s="159"/>
      <c r="M5" s="159"/>
      <c r="N5" s="159"/>
      <c r="O5" s="159"/>
      <c r="P5" s="159"/>
      <c r="Q5" s="159"/>
      <c r="R5" s="159"/>
      <c r="S5" s="145"/>
      <c r="T5" s="161" t="s">
        <v>42</v>
      </c>
      <c r="U5" s="164" t="s">
        <v>48</v>
      </c>
      <c r="V5" s="164" t="s">
        <v>49</v>
      </c>
      <c r="W5" s="215" t="s">
        <v>50</v>
      </c>
    </row>
    <row r="6" spans="1:23" s="28" customFormat="1" ht="12.75">
      <c r="A6" s="154"/>
      <c r="B6" s="158"/>
      <c r="C6" s="168"/>
      <c r="D6" s="146" t="s">
        <v>42</v>
      </c>
      <c r="E6" s="142" t="s">
        <v>51</v>
      </c>
      <c r="F6" s="142" t="s">
        <v>52</v>
      </c>
      <c r="G6" s="142" t="s">
        <v>53</v>
      </c>
      <c r="H6" s="142" t="s">
        <v>54</v>
      </c>
      <c r="I6" s="146" t="s">
        <v>42</v>
      </c>
      <c r="J6" s="142" t="s">
        <v>55</v>
      </c>
      <c r="K6" s="142" t="s">
        <v>56</v>
      </c>
      <c r="L6" s="142" t="s">
        <v>57</v>
      </c>
      <c r="M6" s="142" t="s">
        <v>58</v>
      </c>
      <c r="N6" s="142" t="s">
        <v>59</v>
      </c>
      <c r="O6" s="142" t="s">
        <v>60</v>
      </c>
      <c r="P6" s="142" t="s">
        <v>61</v>
      </c>
      <c r="Q6" s="142" t="s">
        <v>62</v>
      </c>
      <c r="R6" s="142" t="s">
        <v>63</v>
      </c>
      <c r="S6" s="142" t="s">
        <v>64</v>
      </c>
      <c r="T6" s="161"/>
      <c r="U6" s="165"/>
      <c r="V6" s="165"/>
      <c r="W6" s="215"/>
    </row>
    <row r="7" spans="1:23" s="28" customFormat="1" ht="12.75">
      <c r="A7" s="154"/>
      <c r="B7" s="148"/>
      <c r="C7" s="168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61"/>
      <c r="U7" s="165"/>
      <c r="V7" s="165"/>
      <c r="W7" s="215"/>
    </row>
    <row r="8" spans="1:23" s="28" customFormat="1" ht="12.75">
      <c r="A8" s="154"/>
      <c r="B8" s="148"/>
      <c r="C8" s="168" t="s">
        <v>65</v>
      </c>
      <c r="D8" s="146" t="s">
        <v>66</v>
      </c>
      <c r="E8" s="146"/>
      <c r="F8" s="146"/>
      <c r="G8" s="146"/>
      <c r="H8" s="146"/>
      <c r="I8" s="146" t="s">
        <v>67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30" t="s">
        <v>68</v>
      </c>
      <c r="U8" s="165"/>
      <c r="V8" s="165"/>
      <c r="W8" s="215" t="s">
        <v>69</v>
      </c>
    </row>
    <row r="9" spans="1:23" s="32" customFormat="1" ht="13.5" thickBot="1">
      <c r="A9" s="213"/>
      <c r="B9" s="167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46"/>
      <c r="U9" s="178"/>
      <c r="V9" s="178"/>
      <c r="W9" s="216"/>
    </row>
    <row r="10" spans="1:23" ht="12.75">
      <c r="A10" s="199" t="s">
        <v>85</v>
      </c>
      <c r="B10" s="185">
        <v>31999</v>
      </c>
      <c r="C10" s="185">
        <v>22322</v>
      </c>
      <c r="D10" s="185">
        <v>19453</v>
      </c>
      <c r="E10" s="186">
        <v>4606</v>
      </c>
      <c r="F10" s="185">
        <v>12811</v>
      </c>
      <c r="G10" s="185">
        <v>435</v>
      </c>
      <c r="H10" s="185">
        <v>1601</v>
      </c>
      <c r="I10" s="187">
        <v>2869</v>
      </c>
      <c r="J10" s="185">
        <v>79</v>
      </c>
      <c r="K10" s="185">
        <v>162</v>
      </c>
      <c r="L10" s="185">
        <v>606</v>
      </c>
      <c r="M10" s="187">
        <v>1042</v>
      </c>
      <c r="N10" s="185">
        <v>64</v>
      </c>
      <c r="O10" s="185">
        <v>166</v>
      </c>
      <c r="P10" s="185">
        <v>52</v>
      </c>
      <c r="Q10" s="188">
        <v>219</v>
      </c>
      <c r="R10" s="188">
        <v>260</v>
      </c>
      <c r="S10" s="188">
        <v>219</v>
      </c>
      <c r="T10" s="187">
        <v>9633</v>
      </c>
      <c r="U10" s="187">
        <v>388</v>
      </c>
      <c r="V10" s="187">
        <v>1845</v>
      </c>
      <c r="W10" s="188">
        <v>44</v>
      </c>
    </row>
    <row r="11" spans="1:23" ht="12.75">
      <c r="A11" s="189" t="s">
        <v>108</v>
      </c>
      <c r="B11" s="185">
        <v>38633</v>
      </c>
      <c r="C11" s="185">
        <v>25761</v>
      </c>
      <c r="D11" s="185">
        <v>22859</v>
      </c>
      <c r="E11" s="186">
        <v>6602</v>
      </c>
      <c r="F11" s="185">
        <v>13822</v>
      </c>
      <c r="G11" s="185">
        <v>539</v>
      </c>
      <c r="H11" s="185">
        <v>1896</v>
      </c>
      <c r="I11" s="187">
        <v>2902</v>
      </c>
      <c r="J11" s="185">
        <v>86</v>
      </c>
      <c r="K11" s="185">
        <v>219</v>
      </c>
      <c r="L11" s="185">
        <v>548</v>
      </c>
      <c r="M11" s="187">
        <v>1032</v>
      </c>
      <c r="N11" s="185">
        <v>70</v>
      </c>
      <c r="O11" s="185">
        <v>165</v>
      </c>
      <c r="P11" s="185">
        <v>41</v>
      </c>
      <c r="Q11" s="188">
        <v>174</v>
      </c>
      <c r="R11" s="188">
        <v>293</v>
      </c>
      <c r="S11" s="188">
        <v>274</v>
      </c>
      <c r="T11" s="187">
        <v>12723</v>
      </c>
      <c r="U11" s="187">
        <v>554</v>
      </c>
      <c r="V11" s="187">
        <v>2197</v>
      </c>
      <c r="W11" s="188">
        <v>149</v>
      </c>
    </row>
    <row r="12" spans="1:23" s="35" customFormat="1" ht="12.75">
      <c r="A12" s="189" t="s">
        <v>109</v>
      </c>
      <c r="B12" s="185">
        <v>44331</v>
      </c>
      <c r="C12" s="185">
        <v>28512</v>
      </c>
      <c r="D12" s="185">
        <v>25483</v>
      </c>
      <c r="E12" s="186">
        <v>7610</v>
      </c>
      <c r="F12" s="185">
        <v>15056</v>
      </c>
      <c r="G12" s="185">
        <v>532</v>
      </c>
      <c r="H12" s="185">
        <v>2285</v>
      </c>
      <c r="I12" s="187">
        <v>3029</v>
      </c>
      <c r="J12" s="185">
        <v>75</v>
      </c>
      <c r="K12" s="185">
        <v>280</v>
      </c>
      <c r="L12" s="185">
        <v>520</v>
      </c>
      <c r="M12" s="187">
        <v>985</v>
      </c>
      <c r="N12" s="185">
        <v>71</v>
      </c>
      <c r="O12" s="185">
        <v>222</v>
      </c>
      <c r="P12" s="185">
        <v>45</v>
      </c>
      <c r="Q12" s="188">
        <v>174</v>
      </c>
      <c r="R12" s="188">
        <v>334</v>
      </c>
      <c r="S12" s="188">
        <v>323</v>
      </c>
      <c r="T12" s="187">
        <v>15457</v>
      </c>
      <c r="U12" s="187">
        <v>251</v>
      </c>
      <c r="V12" s="187">
        <v>2086</v>
      </c>
      <c r="W12" s="188">
        <v>362</v>
      </c>
    </row>
    <row r="13" spans="1:23" s="35" customFormat="1" ht="12.75">
      <c r="A13" s="189" t="s">
        <v>110</v>
      </c>
      <c r="B13" s="185">
        <v>49059</v>
      </c>
      <c r="C13" s="185">
        <v>30512</v>
      </c>
      <c r="D13" s="185">
        <v>27481</v>
      </c>
      <c r="E13" s="186">
        <v>8329</v>
      </c>
      <c r="F13" s="185">
        <v>15782</v>
      </c>
      <c r="G13" s="185">
        <v>653</v>
      </c>
      <c r="H13" s="185">
        <v>2717</v>
      </c>
      <c r="I13" s="187">
        <v>3031</v>
      </c>
      <c r="J13" s="185">
        <v>90</v>
      </c>
      <c r="K13" s="185">
        <v>298</v>
      </c>
      <c r="L13" s="185">
        <v>434</v>
      </c>
      <c r="M13" s="187">
        <v>956</v>
      </c>
      <c r="N13" s="185">
        <v>94</v>
      </c>
      <c r="O13" s="185">
        <v>260</v>
      </c>
      <c r="P13" s="185">
        <v>41</v>
      </c>
      <c r="Q13" s="188">
        <v>144</v>
      </c>
      <c r="R13" s="188">
        <v>363</v>
      </c>
      <c r="S13" s="188">
        <v>351</v>
      </c>
      <c r="T13" s="187">
        <v>18034</v>
      </c>
      <c r="U13" s="187">
        <v>534</v>
      </c>
      <c r="V13" s="187">
        <v>1229</v>
      </c>
      <c r="W13" s="188">
        <v>513</v>
      </c>
    </row>
    <row r="14" spans="1:23" ht="12.75">
      <c r="A14" s="190" t="s">
        <v>111</v>
      </c>
      <c r="B14" s="185">
        <v>54149</v>
      </c>
      <c r="C14" s="185">
        <v>31453</v>
      </c>
      <c r="D14" s="185">
        <v>28563</v>
      </c>
      <c r="E14" s="191">
        <v>8676</v>
      </c>
      <c r="F14" s="185">
        <v>16138</v>
      </c>
      <c r="G14" s="185">
        <v>696</v>
      </c>
      <c r="H14" s="185">
        <v>3053</v>
      </c>
      <c r="I14" s="192">
        <v>2890</v>
      </c>
      <c r="J14" s="185">
        <v>80</v>
      </c>
      <c r="K14" s="185">
        <v>302</v>
      </c>
      <c r="L14" s="185">
        <v>353</v>
      </c>
      <c r="M14" s="192">
        <v>865</v>
      </c>
      <c r="N14" s="185">
        <v>86</v>
      </c>
      <c r="O14" s="185">
        <v>262</v>
      </c>
      <c r="P14" s="185">
        <v>41</v>
      </c>
      <c r="Q14" s="193">
        <v>141</v>
      </c>
      <c r="R14" s="193">
        <v>381</v>
      </c>
      <c r="S14" s="193">
        <v>379</v>
      </c>
      <c r="T14" s="192">
        <v>21763</v>
      </c>
      <c r="U14" s="187">
        <v>603</v>
      </c>
      <c r="V14" s="187">
        <v>1143</v>
      </c>
      <c r="W14" s="193">
        <v>896</v>
      </c>
    </row>
    <row r="15" spans="1:23" ht="12.75">
      <c r="A15" s="190" t="s">
        <v>112</v>
      </c>
      <c r="B15" s="185">
        <v>59243</v>
      </c>
      <c r="C15" s="185">
        <v>35071</v>
      </c>
      <c r="D15" s="185">
        <v>32306</v>
      </c>
      <c r="E15" s="191">
        <v>9653</v>
      </c>
      <c r="F15" s="185">
        <v>18361</v>
      </c>
      <c r="G15" s="185">
        <v>797</v>
      </c>
      <c r="H15" s="185">
        <v>3495</v>
      </c>
      <c r="I15" s="192">
        <v>2765</v>
      </c>
      <c r="J15" s="185">
        <v>74</v>
      </c>
      <c r="K15" s="185">
        <v>294</v>
      </c>
      <c r="L15" s="185">
        <v>294</v>
      </c>
      <c r="M15" s="192">
        <v>782</v>
      </c>
      <c r="N15" s="185">
        <v>76</v>
      </c>
      <c r="O15" s="185">
        <v>299</v>
      </c>
      <c r="P15" s="185">
        <v>39</v>
      </c>
      <c r="Q15" s="193">
        <v>116</v>
      </c>
      <c r="R15" s="193">
        <v>366</v>
      </c>
      <c r="S15" s="193">
        <v>425</v>
      </c>
      <c r="T15" s="192">
        <v>22587</v>
      </c>
      <c r="U15" s="192">
        <v>423</v>
      </c>
      <c r="V15" s="192">
        <v>1040</v>
      </c>
      <c r="W15" s="193">
        <v>691</v>
      </c>
    </row>
    <row r="16" spans="1:23" ht="12.75">
      <c r="A16" s="194" t="s">
        <v>113</v>
      </c>
      <c r="B16" s="195">
        <v>64182</v>
      </c>
      <c r="C16" s="195">
        <v>36216</v>
      </c>
      <c r="D16" s="195">
        <v>33965</v>
      </c>
      <c r="E16" s="196">
        <v>10211</v>
      </c>
      <c r="F16" s="195">
        <v>18959</v>
      </c>
      <c r="G16" s="195">
        <v>809</v>
      </c>
      <c r="H16" s="195">
        <v>3986</v>
      </c>
      <c r="I16" s="197">
        <v>2251</v>
      </c>
      <c r="J16" s="195">
        <v>58</v>
      </c>
      <c r="K16" s="195">
        <v>304</v>
      </c>
      <c r="L16" s="195">
        <v>168</v>
      </c>
      <c r="M16" s="197">
        <v>583</v>
      </c>
      <c r="N16" s="195">
        <v>73</v>
      </c>
      <c r="O16" s="195">
        <v>229</v>
      </c>
      <c r="P16" s="195">
        <v>32</v>
      </c>
      <c r="Q16" s="198">
        <v>65</v>
      </c>
      <c r="R16" s="198">
        <v>367</v>
      </c>
      <c r="S16" s="198">
        <v>372</v>
      </c>
      <c r="T16" s="197">
        <v>26918</v>
      </c>
      <c r="U16" s="197">
        <v>662</v>
      </c>
      <c r="V16" s="197">
        <v>625</v>
      </c>
      <c r="W16" s="198">
        <v>808</v>
      </c>
    </row>
    <row r="17" spans="1:23" ht="12.75">
      <c r="A17" s="199"/>
      <c r="B17" s="185"/>
      <c r="C17" s="185"/>
      <c r="D17" s="185"/>
      <c r="E17" s="186"/>
      <c r="F17" s="185"/>
      <c r="G17" s="185"/>
      <c r="H17" s="185"/>
      <c r="I17" s="187"/>
      <c r="J17" s="185"/>
      <c r="K17" s="185"/>
      <c r="L17" s="185"/>
      <c r="M17" s="187"/>
      <c r="N17" s="185"/>
      <c r="O17" s="185"/>
      <c r="P17" s="185"/>
      <c r="Q17" s="188"/>
      <c r="R17" s="188"/>
      <c r="S17" s="188"/>
      <c r="T17" s="187"/>
      <c r="U17" s="187"/>
      <c r="V17" s="187"/>
      <c r="W17" s="188"/>
    </row>
    <row r="18" spans="1:23" ht="12.75">
      <c r="A18" s="199" t="s">
        <v>74</v>
      </c>
      <c r="B18" s="185">
        <v>138615</v>
      </c>
      <c r="C18" s="185">
        <v>109181</v>
      </c>
      <c r="D18" s="185">
        <v>100556</v>
      </c>
      <c r="E18" s="186">
        <v>20422</v>
      </c>
      <c r="F18" s="185">
        <v>68849</v>
      </c>
      <c r="G18" s="185">
        <v>1863</v>
      </c>
      <c r="H18" s="185">
        <v>9422</v>
      </c>
      <c r="I18" s="187">
        <v>8625</v>
      </c>
      <c r="J18" s="185">
        <v>232</v>
      </c>
      <c r="K18" s="185">
        <v>912</v>
      </c>
      <c r="L18" s="185">
        <v>975</v>
      </c>
      <c r="M18" s="187">
        <v>2706</v>
      </c>
      <c r="N18" s="185">
        <v>233</v>
      </c>
      <c r="O18" s="185">
        <v>1046</v>
      </c>
      <c r="P18" s="185">
        <v>148</v>
      </c>
      <c r="Q18" s="187">
        <v>410</v>
      </c>
      <c r="R18" s="188">
        <v>749</v>
      </c>
      <c r="S18" s="187">
        <v>1214</v>
      </c>
      <c r="T18" s="187">
        <v>26918</v>
      </c>
      <c r="U18" s="187">
        <v>662</v>
      </c>
      <c r="V18" s="187">
        <v>625</v>
      </c>
      <c r="W18" s="188">
        <v>1831</v>
      </c>
    </row>
    <row r="19" spans="1:23" ht="12.75">
      <c r="A19" s="199"/>
      <c r="B19" s="185"/>
      <c r="C19" s="185"/>
      <c r="D19" s="185"/>
      <c r="E19" s="186"/>
      <c r="F19" s="185"/>
      <c r="G19" s="185"/>
      <c r="H19" s="185"/>
      <c r="I19" s="187"/>
      <c r="J19" s="185"/>
      <c r="K19" s="185"/>
      <c r="L19" s="185"/>
      <c r="M19" s="200"/>
      <c r="N19" s="185"/>
      <c r="O19" s="185"/>
      <c r="P19" s="185"/>
      <c r="Q19" s="188"/>
      <c r="R19" s="188"/>
      <c r="S19" s="188"/>
      <c r="T19" s="188"/>
      <c r="U19" s="187"/>
      <c r="V19" s="188"/>
      <c r="W19" s="188"/>
    </row>
    <row r="20" spans="1:23" ht="12.75">
      <c r="A20" s="199" t="s">
        <v>86</v>
      </c>
      <c r="B20" s="185"/>
      <c r="C20" s="185"/>
      <c r="D20" s="185"/>
      <c r="E20" s="186"/>
      <c r="F20" s="185"/>
      <c r="G20" s="185"/>
      <c r="H20" s="185"/>
      <c r="I20" s="187"/>
      <c r="J20" s="185"/>
      <c r="K20" s="185"/>
      <c r="L20" s="185"/>
      <c r="M20" s="200"/>
      <c r="N20" s="185"/>
      <c r="O20" s="185"/>
      <c r="P20" s="185"/>
      <c r="Q20" s="188"/>
      <c r="R20" s="188"/>
      <c r="S20" s="188"/>
      <c r="T20" s="188"/>
      <c r="U20" s="187"/>
      <c r="V20" s="188"/>
      <c r="W20" s="188"/>
    </row>
    <row r="21" spans="1:23" ht="12.75">
      <c r="A21" s="199" t="s">
        <v>78</v>
      </c>
      <c r="B21" s="185">
        <v>6319</v>
      </c>
      <c r="C21" s="185">
        <v>6299</v>
      </c>
      <c r="D21" s="185">
        <v>6086</v>
      </c>
      <c r="E21" s="186" t="s">
        <v>79</v>
      </c>
      <c r="F21" s="185">
        <v>5848</v>
      </c>
      <c r="G21" s="185">
        <v>15</v>
      </c>
      <c r="H21" s="185">
        <v>223</v>
      </c>
      <c r="I21" s="187">
        <v>213</v>
      </c>
      <c r="J21" s="185" t="s">
        <v>79</v>
      </c>
      <c r="K21" s="185" t="s">
        <v>79</v>
      </c>
      <c r="L21" s="185">
        <v>39</v>
      </c>
      <c r="M21" s="187">
        <v>69</v>
      </c>
      <c r="N21" s="185">
        <v>1</v>
      </c>
      <c r="O21" s="185">
        <v>52</v>
      </c>
      <c r="P21" s="185" t="s">
        <v>79</v>
      </c>
      <c r="Q21" s="187">
        <v>27</v>
      </c>
      <c r="R21" s="188" t="s">
        <v>79</v>
      </c>
      <c r="S21" s="187">
        <v>25</v>
      </c>
      <c r="T21" s="187" t="s">
        <v>79</v>
      </c>
      <c r="U21" s="187" t="s">
        <v>79</v>
      </c>
      <c r="V21" s="187" t="s">
        <v>79</v>
      </c>
      <c r="W21" s="188">
        <v>20</v>
      </c>
    </row>
    <row r="22" spans="1:23" ht="12.75">
      <c r="A22" s="199" t="s">
        <v>80</v>
      </c>
      <c r="B22" s="185">
        <v>23453</v>
      </c>
      <c r="C22" s="185">
        <v>23365</v>
      </c>
      <c r="D22" s="185">
        <v>22260</v>
      </c>
      <c r="E22" s="186" t="s">
        <v>79</v>
      </c>
      <c r="F22" s="185">
        <v>21641</v>
      </c>
      <c r="G22" s="185">
        <v>39</v>
      </c>
      <c r="H22" s="185">
        <v>580</v>
      </c>
      <c r="I22" s="187">
        <v>1105</v>
      </c>
      <c r="J22" s="185" t="s">
        <v>79</v>
      </c>
      <c r="K22" s="185" t="s">
        <v>79</v>
      </c>
      <c r="L22" s="185">
        <v>238</v>
      </c>
      <c r="M22" s="187">
        <v>337</v>
      </c>
      <c r="N22" s="185">
        <v>3</v>
      </c>
      <c r="O22" s="185">
        <v>250</v>
      </c>
      <c r="P22" s="185" t="s">
        <v>79</v>
      </c>
      <c r="Q22" s="187">
        <v>171</v>
      </c>
      <c r="R22" s="188" t="s">
        <v>79</v>
      </c>
      <c r="S22" s="187">
        <v>106</v>
      </c>
      <c r="T22" s="187" t="s">
        <v>79</v>
      </c>
      <c r="U22" s="187" t="s">
        <v>79</v>
      </c>
      <c r="V22" s="187" t="s">
        <v>79</v>
      </c>
      <c r="W22" s="188">
        <v>88</v>
      </c>
    </row>
    <row r="23" spans="1:23" ht="12.75">
      <c r="A23" s="199" t="s">
        <v>87</v>
      </c>
      <c r="B23" s="185">
        <v>7985</v>
      </c>
      <c r="C23" s="185">
        <v>7960</v>
      </c>
      <c r="D23" s="185">
        <v>7702</v>
      </c>
      <c r="E23" s="186" t="s">
        <v>79</v>
      </c>
      <c r="F23" s="185">
        <v>7427</v>
      </c>
      <c r="G23" s="185">
        <v>23</v>
      </c>
      <c r="H23" s="185">
        <v>252</v>
      </c>
      <c r="I23" s="187">
        <v>258</v>
      </c>
      <c r="J23" s="185" t="s">
        <v>79</v>
      </c>
      <c r="K23" s="185" t="s">
        <v>79</v>
      </c>
      <c r="L23" s="185">
        <v>51</v>
      </c>
      <c r="M23" s="187">
        <v>88</v>
      </c>
      <c r="N23" s="185">
        <v>1</v>
      </c>
      <c r="O23" s="185">
        <v>60</v>
      </c>
      <c r="P23" s="185" t="s">
        <v>79</v>
      </c>
      <c r="Q23" s="187">
        <v>32</v>
      </c>
      <c r="R23" s="188" t="s">
        <v>79</v>
      </c>
      <c r="S23" s="187">
        <v>26</v>
      </c>
      <c r="T23" s="187" t="s">
        <v>79</v>
      </c>
      <c r="U23" s="187" t="s">
        <v>79</v>
      </c>
      <c r="V23" s="187" t="s">
        <v>79</v>
      </c>
      <c r="W23" s="188">
        <v>25</v>
      </c>
    </row>
    <row r="24" spans="1:23" ht="12.75">
      <c r="A24" s="48"/>
      <c r="B24" s="185"/>
      <c r="C24" s="185"/>
      <c r="D24" s="185"/>
      <c r="E24" s="186"/>
      <c r="F24" s="195"/>
      <c r="G24" s="195"/>
      <c r="H24" s="195"/>
      <c r="I24" s="187"/>
      <c r="J24" s="185"/>
      <c r="K24" s="185"/>
      <c r="L24" s="185"/>
      <c r="M24" s="187"/>
      <c r="N24" s="185"/>
      <c r="O24" s="185"/>
      <c r="P24" s="185"/>
      <c r="Q24" s="187"/>
      <c r="R24" s="188"/>
      <c r="S24" s="187"/>
      <c r="T24" s="187"/>
      <c r="U24" s="187"/>
      <c r="V24" s="187"/>
      <c r="W24" s="188"/>
    </row>
    <row r="25" spans="1:23" ht="12.75">
      <c r="A25" s="199" t="s">
        <v>88</v>
      </c>
      <c r="B25" s="185"/>
      <c r="C25" s="185"/>
      <c r="D25" s="185"/>
      <c r="E25" s="186"/>
      <c r="F25" s="185"/>
      <c r="G25" s="185"/>
      <c r="H25" s="185"/>
      <c r="I25" s="187"/>
      <c r="J25" s="185"/>
      <c r="K25" s="185"/>
      <c r="L25" s="185"/>
      <c r="M25" s="187"/>
      <c r="N25" s="185"/>
      <c r="O25" s="185"/>
      <c r="P25" s="185"/>
      <c r="Q25" s="187"/>
      <c r="R25" s="188"/>
      <c r="S25" s="187"/>
      <c r="T25" s="187"/>
      <c r="U25" s="187"/>
      <c r="V25" s="187"/>
      <c r="W25" s="188"/>
    </row>
    <row r="26" spans="1:23" ht="12.75">
      <c r="A26" s="199" t="s">
        <v>78</v>
      </c>
      <c r="B26" s="185">
        <v>14693</v>
      </c>
      <c r="C26" s="185">
        <v>14638</v>
      </c>
      <c r="D26" s="185">
        <v>13929</v>
      </c>
      <c r="E26" s="186" t="s">
        <v>79</v>
      </c>
      <c r="F26" s="185">
        <v>12701</v>
      </c>
      <c r="G26" s="185">
        <v>143</v>
      </c>
      <c r="H26" s="185">
        <v>1085</v>
      </c>
      <c r="I26" s="187">
        <v>709</v>
      </c>
      <c r="J26" s="185" t="s">
        <v>79</v>
      </c>
      <c r="K26" s="185" t="s">
        <v>79</v>
      </c>
      <c r="L26" s="185">
        <v>111</v>
      </c>
      <c r="M26" s="187">
        <v>260</v>
      </c>
      <c r="N26" s="185">
        <v>8</v>
      </c>
      <c r="O26" s="185">
        <v>143</v>
      </c>
      <c r="P26" s="185">
        <v>4</v>
      </c>
      <c r="Q26" s="187">
        <v>50</v>
      </c>
      <c r="R26" s="188">
        <v>3</v>
      </c>
      <c r="S26" s="187">
        <v>130</v>
      </c>
      <c r="T26" s="188">
        <v>4</v>
      </c>
      <c r="U26" s="187" t="s">
        <v>79</v>
      </c>
      <c r="V26" s="187" t="s">
        <v>79</v>
      </c>
      <c r="W26" s="188">
        <v>51</v>
      </c>
    </row>
    <row r="27" spans="1:23" ht="12.75">
      <c r="A27" s="199" t="s">
        <v>80</v>
      </c>
      <c r="B27" s="185">
        <v>54790</v>
      </c>
      <c r="C27" s="185">
        <v>54579</v>
      </c>
      <c r="D27" s="185">
        <v>51123</v>
      </c>
      <c r="E27" s="186" t="s">
        <v>79</v>
      </c>
      <c r="F27" s="185">
        <v>47822</v>
      </c>
      <c r="G27" s="185">
        <v>384</v>
      </c>
      <c r="H27" s="185">
        <v>2917</v>
      </c>
      <c r="I27" s="187">
        <v>3456</v>
      </c>
      <c r="J27" s="185" t="s">
        <v>79</v>
      </c>
      <c r="K27" s="185" t="s">
        <v>79</v>
      </c>
      <c r="L27" s="185">
        <v>657</v>
      </c>
      <c r="M27" s="187">
        <v>1267</v>
      </c>
      <c r="N27" s="185">
        <v>33</v>
      </c>
      <c r="O27" s="185">
        <v>668</v>
      </c>
      <c r="P27" s="185">
        <v>21</v>
      </c>
      <c r="Q27" s="187">
        <v>320</v>
      </c>
      <c r="R27" s="188">
        <v>6</v>
      </c>
      <c r="S27" s="187">
        <v>484</v>
      </c>
      <c r="T27" s="188">
        <v>4</v>
      </c>
      <c r="U27" s="187" t="s">
        <v>79</v>
      </c>
      <c r="V27" s="187" t="s">
        <v>79</v>
      </c>
      <c r="W27" s="188">
        <v>207</v>
      </c>
    </row>
    <row r="28" spans="1:23" ht="12.75">
      <c r="A28" s="199" t="s">
        <v>89</v>
      </c>
      <c r="B28" s="201">
        <v>23612</v>
      </c>
      <c r="C28" s="185">
        <v>23528</v>
      </c>
      <c r="D28" s="185">
        <v>22439</v>
      </c>
      <c r="E28" s="186" t="s">
        <v>79</v>
      </c>
      <c r="F28" s="185">
        <v>20675</v>
      </c>
      <c r="G28" s="185">
        <v>204</v>
      </c>
      <c r="H28" s="185">
        <v>1560</v>
      </c>
      <c r="I28" s="187">
        <v>1089</v>
      </c>
      <c r="J28" s="185" t="s">
        <v>79</v>
      </c>
      <c r="K28" s="185" t="s">
        <v>79</v>
      </c>
      <c r="L28" s="185">
        <v>194</v>
      </c>
      <c r="M28" s="187">
        <v>420</v>
      </c>
      <c r="N28" s="185">
        <v>12</v>
      </c>
      <c r="O28" s="185">
        <v>196</v>
      </c>
      <c r="P28" s="185">
        <v>5</v>
      </c>
      <c r="Q28" s="187">
        <v>76</v>
      </c>
      <c r="R28" s="188">
        <v>3</v>
      </c>
      <c r="S28" s="187">
        <v>183</v>
      </c>
      <c r="T28" s="188">
        <v>4</v>
      </c>
      <c r="U28" s="187" t="s">
        <v>79</v>
      </c>
      <c r="V28" s="187" t="s">
        <v>79</v>
      </c>
      <c r="W28" s="188">
        <v>80</v>
      </c>
    </row>
    <row r="29" spans="1:23" ht="13.5" thickBot="1">
      <c r="A29" s="202"/>
      <c r="B29" s="203"/>
      <c r="C29" s="204"/>
      <c r="D29" s="204"/>
      <c r="E29" s="205"/>
      <c r="F29" s="204"/>
      <c r="G29" s="204"/>
      <c r="H29" s="204"/>
      <c r="I29" s="205"/>
      <c r="J29" s="204"/>
      <c r="K29" s="204"/>
      <c r="L29" s="204"/>
      <c r="M29" s="205"/>
      <c r="N29" s="204"/>
      <c r="O29" s="204"/>
      <c r="P29" s="204"/>
      <c r="Q29" s="206"/>
      <c r="R29" s="207"/>
      <c r="S29" s="207"/>
      <c r="T29" s="206"/>
      <c r="U29" s="207"/>
      <c r="V29" s="207"/>
      <c r="W29" s="207"/>
    </row>
    <row r="30" spans="1:23" ht="12.75">
      <c r="A30" s="182"/>
      <c r="B30" s="208"/>
      <c r="C30" s="208"/>
      <c r="D30" s="208"/>
      <c r="E30" s="182"/>
      <c r="F30" s="208"/>
      <c r="G30" s="208"/>
      <c r="H30" s="208"/>
      <c r="I30" s="59"/>
      <c r="J30" s="60"/>
      <c r="K30" s="60"/>
      <c r="L30" s="60"/>
      <c r="M30" s="59"/>
      <c r="N30" s="60"/>
      <c r="O30" s="60"/>
      <c r="P30" s="60"/>
      <c r="Q30" s="181"/>
      <c r="R30" s="181"/>
      <c r="S30" s="181"/>
      <c r="T30" s="181"/>
      <c r="U30" s="181"/>
      <c r="V30" s="181"/>
      <c r="W30" s="181"/>
    </row>
    <row r="31" spans="1:23" ht="12.75">
      <c r="A31" s="122"/>
      <c r="B31" s="209" t="s">
        <v>107</v>
      </c>
      <c r="C31" s="124"/>
      <c r="D31" s="124"/>
      <c r="E31" s="122"/>
      <c r="F31" s="124"/>
      <c r="G31" s="124"/>
      <c r="H31" s="124"/>
      <c r="I31" s="210"/>
      <c r="J31" s="209"/>
      <c r="K31" s="209"/>
      <c r="L31" s="209"/>
      <c r="M31" s="210"/>
      <c r="N31" s="209"/>
      <c r="O31" s="209"/>
      <c r="P31" s="209"/>
      <c r="Q31" s="211"/>
      <c r="R31" s="211"/>
      <c r="S31" s="211"/>
      <c r="T31" s="211"/>
      <c r="U31" s="211"/>
      <c r="V31" s="211"/>
      <c r="W31" s="211"/>
    </row>
    <row r="32" spans="1:23" ht="12.75">
      <c r="A32" s="210"/>
      <c r="B32" s="212" t="s">
        <v>90</v>
      </c>
      <c r="C32" s="209"/>
      <c r="D32" s="209"/>
      <c r="E32" s="210"/>
      <c r="F32" s="209"/>
      <c r="G32" s="209"/>
      <c r="H32" s="209"/>
      <c r="I32" s="210"/>
      <c r="J32" s="209"/>
      <c r="K32" s="209"/>
      <c r="L32" s="209"/>
      <c r="M32" s="210"/>
      <c r="N32" s="209"/>
      <c r="O32" s="209"/>
      <c r="P32" s="209"/>
      <c r="Q32" s="211"/>
      <c r="R32" s="211"/>
      <c r="S32" s="211"/>
      <c r="T32" s="211"/>
      <c r="U32" s="211"/>
      <c r="V32" s="211"/>
      <c r="W32" s="211"/>
    </row>
    <row r="33" spans="1:23" ht="12.75">
      <c r="A33" s="125"/>
      <c r="B33" s="123"/>
      <c r="C33" s="123"/>
      <c r="D33" s="123"/>
      <c r="E33" s="125"/>
      <c r="F33" s="123"/>
      <c r="G33" s="123"/>
      <c r="H33" s="123"/>
      <c r="I33" s="125"/>
      <c r="J33" s="123"/>
      <c r="K33" s="123"/>
      <c r="L33" s="123"/>
      <c r="M33" s="125"/>
      <c r="N33" s="123"/>
      <c r="O33" s="123"/>
      <c r="P33" s="123"/>
      <c r="Q33" s="126"/>
      <c r="R33" s="126"/>
      <c r="S33" s="126"/>
      <c r="T33" s="126"/>
      <c r="U33" s="126"/>
      <c r="V33" s="126"/>
      <c r="W33" s="126"/>
    </row>
    <row r="34" spans="1:4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6" ht="12.75">
      <c r="A35"/>
      <c r="B35"/>
      <c r="C35"/>
      <c r="D3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4:16" ht="12.75">
      <c r="D59" s="26"/>
      <c r="E59" s="27"/>
      <c r="H59" s="26"/>
      <c r="I59" s="27"/>
      <c r="L59" s="26"/>
      <c r="M59" s="27"/>
      <c r="P59" s="25"/>
    </row>
    <row r="60" spans="4:16" ht="12.75">
      <c r="D60" s="26"/>
      <c r="E60" s="27"/>
      <c r="H60" s="26"/>
      <c r="I60" s="27"/>
      <c r="L60" s="26"/>
      <c r="M60" s="27"/>
      <c r="P60" s="25"/>
    </row>
  </sheetData>
  <sheetProtection/>
  <mergeCells count="34">
    <mergeCell ref="C5:C7"/>
    <mergeCell ref="D5:H5"/>
    <mergeCell ref="I5:S5"/>
    <mergeCell ref="U5:U9"/>
    <mergeCell ref="H6:H9"/>
    <mergeCell ref="I6:I7"/>
    <mergeCell ref="K6:K9"/>
    <mergeCell ref="L6:L9"/>
    <mergeCell ref="A1:S1"/>
    <mergeCell ref="A3:A9"/>
    <mergeCell ref="B3:V3"/>
    <mergeCell ref="B4:B6"/>
    <mergeCell ref="C4:S4"/>
    <mergeCell ref="T4:V4"/>
    <mergeCell ref="N6:N9"/>
    <mergeCell ref="O6:O9"/>
    <mergeCell ref="T5:T7"/>
    <mergeCell ref="W8:W9"/>
    <mergeCell ref="P6:P9"/>
    <mergeCell ref="Q6:Q9"/>
    <mergeCell ref="R6:R9"/>
    <mergeCell ref="S6:S9"/>
    <mergeCell ref="V5:V9"/>
    <mergeCell ref="W5:W7"/>
    <mergeCell ref="B7:B9"/>
    <mergeCell ref="C8:C9"/>
    <mergeCell ref="D8:D9"/>
    <mergeCell ref="I8:I9"/>
    <mergeCell ref="J6:J9"/>
    <mergeCell ref="M6:M9"/>
    <mergeCell ref="D6:D7"/>
    <mergeCell ref="E6:E9"/>
    <mergeCell ref="F6:F9"/>
    <mergeCell ref="G6:G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2024-01-25T01:27:23Z</cp:lastPrinted>
  <dcterms:created xsi:type="dcterms:W3CDTF">2014-11-06T04:37:15Z</dcterms:created>
  <dcterms:modified xsi:type="dcterms:W3CDTF">2024-01-25T01:27:48Z</dcterms:modified>
  <cp:category/>
  <cp:version/>
  <cp:contentType/>
  <cp:contentStatus/>
</cp:coreProperties>
</file>