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<sst xmlns="http://schemas.openxmlformats.org/spreadsheetml/2006/main" count="149" uniqueCount="70">
  <si>
    <t>21-16 選　挙　投　票　結　果</t>
  </si>
  <si>
    <t>項　目</t>
  </si>
  <si>
    <t>県 知 事
平成４年
６月21日</t>
  </si>
  <si>
    <t>参 議 院
議　　員
平成４年
７月26日</t>
  </si>
  <si>
    <t>市 議 会
議　　員
平成５年
１月31日</t>
  </si>
  <si>
    <t>衆 議 院
議　　員
平成５年
７月18日</t>
  </si>
  <si>
    <t>市　　長
平成６年
３月27日</t>
  </si>
  <si>
    <t>県 議 会
議　　員
平成７年
４月９日</t>
  </si>
  <si>
    <t>参 議 院
議　　員
平成７年
７月23日</t>
  </si>
  <si>
    <t>県 知 事
平成８年
６月23日</t>
  </si>
  <si>
    <t>衆 議 院
議　　員
平成８年
10月20日</t>
  </si>
  <si>
    <t>市 議 会
議　　員
平成９年
１月26日</t>
  </si>
  <si>
    <t>市　　長
平成10年
３月22日</t>
  </si>
  <si>
    <t>立候補者数</t>
  </si>
  <si>
    <t>当選者数</t>
  </si>
  <si>
    <t>選挙当日の
有権者総数</t>
  </si>
  <si>
    <t>-</t>
  </si>
  <si>
    <t>男</t>
  </si>
  <si>
    <t>-</t>
  </si>
  <si>
    <t>女</t>
  </si>
  <si>
    <t>投票者総数</t>
  </si>
  <si>
    <t>市 議 会
議員(補欠)
平成10年
３月22日</t>
  </si>
  <si>
    <t>県 議 会
議員(補欠)
平成10年
４月26日</t>
  </si>
  <si>
    <t>参 議 院
議　　員
平成10年
７月12日</t>
  </si>
  <si>
    <t>県 議 会
議　　員
平成11年
４月11日</t>
  </si>
  <si>
    <t>県 知 事
平成12年
６月25日</t>
  </si>
  <si>
    <t>衆 議 院
議　　員
平成12年
６月25日</t>
  </si>
  <si>
    <t>市 議 会
議　　員
平成13年
１月28日</t>
  </si>
  <si>
    <t>参 議 院
議　　員
平成13年
７月29日</t>
  </si>
  <si>
    <t>市　　長
平成14年
３月24日</t>
  </si>
  <si>
    <t>市 議 会
議員(補欠)
平成14年
３月24日</t>
  </si>
  <si>
    <t>県 議 会
議　　員
平成15年
４月13日</t>
  </si>
  <si>
    <t>県 知 事
平成15年
８月31日</t>
  </si>
  <si>
    <t>参 議 院
議員(補欠)
平成15年
10月26日</t>
  </si>
  <si>
    <t>衆 議 院
議　　員
平成15年
11月9日</t>
  </si>
  <si>
    <t>参 議 院
議　　員
平成16年
７月11日</t>
  </si>
  <si>
    <t>市 議 会
議　　員
平成17年
1月30日</t>
  </si>
  <si>
    <t>衆 議 院
議　　員
平成17年
9月11日</t>
  </si>
  <si>
    <t>市　　長
平成18年
3月26日</t>
  </si>
  <si>
    <t>県 議 会
議　　員
平成19年
４月８日</t>
  </si>
  <si>
    <t>参 議 院
議　　員
平成19年
７月29日</t>
  </si>
  <si>
    <t>県 知 事
平成19年
８月26日</t>
  </si>
  <si>
    <t>市 議 会
議　　員
平成21年
1月25日</t>
  </si>
  <si>
    <t>衆 議 院
議　　員
平成21年
8月30日</t>
  </si>
  <si>
    <t>市　　長
平成22年
3月21日</t>
  </si>
  <si>
    <t>参 議 院
議　　員
平成22年
7月11日</t>
  </si>
  <si>
    <t>県 議 会
議　　員
平成23年
4月10日</t>
  </si>
  <si>
    <t>県 知 事
平成23年
7月31日</t>
  </si>
  <si>
    <t>衆 議 院
議　　員
平成24年
12月16日</t>
  </si>
  <si>
    <t>市 議 会
議　　員
平成25年
1月27日</t>
  </si>
  <si>
    <t>参 議 院
議　　員
平成25年
7月21日</t>
  </si>
  <si>
    <t>市　　長
平成26年
3月23日</t>
  </si>
  <si>
    <t>　資料：行政委員会事務局</t>
  </si>
  <si>
    <r>
      <t>投票率(</t>
    </r>
    <r>
      <rPr>
        <sz val="10"/>
        <color indexed="8"/>
        <rFont val="ＭＳ 明朝"/>
        <family val="1"/>
      </rPr>
      <t>%)平均</t>
    </r>
  </si>
  <si>
    <t>衆 議 院
議　　員
平成26年
12月14日</t>
  </si>
  <si>
    <t>-</t>
  </si>
  <si>
    <t>県 議 会
議　　員
平成27年
4月12日</t>
  </si>
  <si>
    <t>県 知 事
平成27年
8月9日</t>
  </si>
  <si>
    <t>市議会
議員
平成29年
1月29日</t>
  </si>
  <si>
    <t>参 議 院
議　　員
平成28年
7月10日</t>
  </si>
  <si>
    <t>衆 議 院
議　　員
平成29年
10月22日</t>
  </si>
  <si>
    <t>市　　長
平成30年
3月25日</t>
  </si>
  <si>
    <t>県 議 会
議    員
平成31年
4月7日</t>
  </si>
  <si>
    <t>県 知 事
令和元年
8月25日</t>
  </si>
  <si>
    <t>参 議 院
議　　員
令和元年
7月21日</t>
  </si>
  <si>
    <t>参 議 院
議員(補欠)
令和元年
10月27日</t>
  </si>
  <si>
    <t>市議会
議員
令和3年
1月31日</t>
  </si>
  <si>
    <t>衆議院
議　員
令和3年
10月31日</t>
  </si>
  <si>
    <t>市　　長
令和4年
3月20日</t>
  </si>
  <si>
    <t>参 議 院
議　　員
令和4年
7月10日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</si>
</sst>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;[Red]#,##0"/>
    <numFmt numFmtId="178" formatCode="&quot;¥&quot;#,##0_);[Red]\(&quot;¥&quot;#,##0\)"/>
    <numFmt numFmtId="179" formatCode="#,##0_);[Red]\(#,##0\)"/>
    <numFmt numFmtId="180" formatCode="#,##0.0_);[Red]\(#,##0.0\)"/>
    <numFmt numFmtId="181" formatCode="#,##0.00_);[Red]\(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#,###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distributed" vertical="center"/>
    </xf>
    <xf numFmtId="38" fontId="5" fillId="33" borderId="0" xfId="0" applyNumberFormat="1" applyFont="1" applyFill="1" applyAlignment="1">
      <alignment vertical="center"/>
    </xf>
    <xf numFmtId="38" fontId="5" fillId="33" borderId="0" xfId="0" applyNumberFormat="1" applyFont="1" applyFill="1" applyBorder="1" applyAlignment="1">
      <alignment horizontal="right" vertical="center"/>
    </xf>
    <xf numFmtId="38" fontId="5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horizontal="distributed" vertical="center"/>
    </xf>
    <xf numFmtId="176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Alignment="1">
      <alignment vertical="center"/>
    </xf>
    <xf numFmtId="176" fontId="5" fillId="33" borderId="0" xfId="0" applyNumberFormat="1" applyFont="1" applyFill="1" applyAlignment="1">
      <alignment horizontal="right" vertical="center"/>
    </xf>
    <xf numFmtId="0" fontId="5" fillId="33" borderId="12" xfId="0" applyFont="1" applyFill="1" applyBorder="1" applyAlignment="1">
      <alignment horizontal="distributed" vertical="center"/>
    </xf>
    <xf numFmtId="176" fontId="5" fillId="33" borderId="13" xfId="0" applyNumberFormat="1" applyFont="1" applyFill="1" applyBorder="1" applyAlignment="1">
      <alignment horizontal="right" vertical="center"/>
    </xf>
    <xf numFmtId="176" fontId="5" fillId="33" borderId="1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33" borderId="0" xfId="48" applyFont="1" applyFill="1" applyBorder="1" applyAlignment="1">
      <alignment vertical="center"/>
    </xf>
    <xf numFmtId="38" fontId="5" fillId="33" borderId="0" xfId="48" applyFont="1" applyFill="1" applyAlignment="1">
      <alignment vertical="center"/>
    </xf>
    <xf numFmtId="38" fontId="5" fillId="33" borderId="0" xfId="48" applyFont="1" applyFill="1" applyBorder="1" applyAlignment="1">
      <alignment horizontal="right" vertical="center"/>
    </xf>
    <xf numFmtId="0" fontId="5" fillId="33" borderId="0" xfId="60" applyFont="1" applyFill="1" applyBorder="1" applyAlignment="1">
      <alignment vertical="center"/>
      <protection/>
    </xf>
    <xf numFmtId="0" fontId="5" fillId="34" borderId="0" xfId="60" applyFont="1" applyFill="1" applyAlignment="1">
      <alignment vertical="center"/>
      <protection/>
    </xf>
    <xf numFmtId="38" fontId="5" fillId="33" borderId="0" xfId="60" applyNumberFormat="1" applyFont="1" applyFill="1" applyBorder="1" applyAlignment="1">
      <alignment horizontal="right" vertical="center"/>
      <protection/>
    </xf>
    <xf numFmtId="176" fontId="5" fillId="33" borderId="0" xfId="60" applyNumberFormat="1" applyFont="1" applyFill="1" applyBorder="1" applyAlignment="1">
      <alignment horizontal="right" vertical="center"/>
      <protection/>
    </xf>
    <xf numFmtId="176" fontId="5" fillId="33" borderId="13" xfId="60" applyNumberFormat="1" applyFont="1" applyFill="1" applyBorder="1" applyAlignment="1">
      <alignment horizontal="right" vertical="center"/>
      <protection/>
    </xf>
    <xf numFmtId="0" fontId="5" fillId="33" borderId="13" xfId="60" applyFont="1" applyFill="1" applyBorder="1" applyAlignment="1">
      <alignment vertical="center"/>
      <protection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Alignment="1">
      <alignment vertical="center"/>
    </xf>
    <xf numFmtId="38" fontId="41" fillId="33" borderId="0" xfId="0" applyNumberFormat="1" applyFont="1" applyFill="1" applyBorder="1" applyAlignment="1">
      <alignment horizontal="right" vertical="center"/>
    </xf>
    <xf numFmtId="177" fontId="41" fillId="33" borderId="0" xfId="0" applyNumberFormat="1" applyFont="1" applyFill="1" applyAlignment="1">
      <alignment horizontal="right" vertical="center"/>
    </xf>
    <xf numFmtId="176" fontId="41" fillId="33" borderId="0" xfId="0" applyNumberFormat="1" applyFont="1" applyFill="1" applyBorder="1" applyAlignment="1">
      <alignment horizontal="right" vertical="center"/>
    </xf>
    <xf numFmtId="176" fontId="41" fillId="33" borderId="13" xfId="0" applyNumberFormat="1" applyFont="1" applyFill="1" applyBorder="1" applyAlignment="1">
      <alignment horizontal="right" vertical="center"/>
    </xf>
    <xf numFmtId="0" fontId="41" fillId="33" borderId="13" xfId="0" applyFont="1" applyFill="1" applyBorder="1" applyAlignment="1">
      <alignment vertical="center"/>
    </xf>
    <xf numFmtId="0" fontId="41" fillId="34" borderId="13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41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38" fontId="5" fillId="34" borderId="0" xfId="48" applyFont="1" applyFill="1" applyAlignment="1">
      <alignment vertical="center"/>
    </xf>
    <xf numFmtId="179" fontId="5" fillId="34" borderId="0" xfId="60" applyNumberFormat="1" applyFont="1" applyFill="1" applyBorder="1" applyAlignment="1">
      <alignment horizontal="right" vertical="center"/>
      <protection/>
    </xf>
    <xf numFmtId="179" fontId="41" fillId="34" borderId="0" xfId="0" applyNumberFormat="1" applyFont="1" applyFill="1" applyAlignment="1">
      <alignment vertical="center"/>
    </xf>
    <xf numFmtId="179" fontId="5" fillId="34" borderId="0" xfId="0" applyNumberFormat="1" applyFont="1" applyFill="1" applyAlignment="1">
      <alignment vertical="center"/>
    </xf>
    <xf numFmtId="179" fontId="41" fillId="34" borderId="0" xfId="0" applyNumberFormat="1" applyFont="1" applyFill="1" applyAlignment="1">
      <alignment horizontal="right" vertical="center"/>
    </xf>
    <xf numFmtId="181" fontId="5" fillId="34" borderId="0" xfId="60" applyNumberFormat="1" applyFont="1" applyFill="1" applyBorder="1" applyAlignment="1">
      <alignment horizontal="right" vertical="center"/>
      <protection/>
    </xf>
    <xf numFmtId="181" fontId="41" fillId="34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35" borderId="15" xfId="60" applyFont="1" applyFill="1" applyBorder="1" applyAlignment="1">
      <alignment horizontal="center" vertical="center" wrapText="1"/>
      <protection/>
    </xf>
    <xf numFmtId="0" fontId="5" fillId="35" borderId="16" xfId="60" applyFont="1" applyFill="1" applyBorder="1" applyAlignment="1">
      <alignment horizontal="center" vertical="center"/>
      <protection/>
    </xf>
    <xf numFmtId="0" fontId="5" fillId="35" borderId="17" xfId="60" applyFont="1" applyFill="1" applyBorder="1" applyAlignment="1">
      <alignment horizontal="center" vertical="center"/>
      <protection/>
    </xf>
    <xf numFmtId="38" fontId="5" fillId="34" borderId="0" xfId="60" applyNumberFormat="1" applyFont="1" applyFill="1" applyBorder="1" applyAlignment="1">
      <alignment horizontal="right" vertical="center"/>
      <protection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5" borderId="16" xfId="60" applyFont="1" applyFill="1" applyBorder="1" applyAlignment="1">
      <alignment horizontal="center" vertical="center" wrapText="1"/>
      <protection/>
    </xf>
    <xf numFmtId="0" fontId="5" fillId="35" borderId="17" xfId="60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/>
    </xf>
    <xf numFmtId="3" fontId="5" fillId="34" borderId="0" xfId="0" applyNumberFormat="1" applyFont="1" applyFill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5" fillId="35" borderId="18" xfId="60" applyFont="1" applyFill="1" applyBorder="1" applyAlignment="1">
      <alignment horizontal="center" vertical="center" wrapText="1"/>
      <protection/>
    </xf>
    <xf numFmtId="0" fontId="5" fillId="35" borderId="19" xfId="60" applyFont="1" applyFill="1" applyBorder="1" applyAlignment="1">
      <alignment horizontal="center" vertical="center" wrapText="1"/>
      <protection/>
    </xf>
    <xf numFmtId="0" fontId="5" fillId="35" borderId="20" xfId="60" applyFont="1" applyFill="1" applyBorder="1" applyAlignment="1">
      <alignment horizontal="center" vertical="center" wrapText="1"/>
      <protection/>
    </xf>
    <xf numFmtId="179" fontId="5" fillId="34" borderId="0" xfId="48" applyNumberFormat="1" applyFont="1" applyFill="1" applyBorder="1" applyAlignment="1">
      <alignment horizontal="right" vertical="center"/>
    </xf>
    <xf numFmtId="179" fontId="5" fillId="34" borderId="0" xfId="60" applyNumberFormat="1" applyFont="1" applyFill="1" applyBorder="1" applyAlignment="1">
      <alignment horizontal="right" vertical="center"/>
      <protection/>
    </xf>
    <xf numFmtId="38" fontId="5" fillId="34" borderId="0" xfId="48" applyFont="1" applyFill="1" applyBorder="1" applyAlignment="1">
      <alignment horizontal="right" vertical="center"/>
    </xf>
    <xf numFmtId="0" fontId="5" fillId="36" borderId="18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38" fontId="5" fillId="33" borderId="0" xfId="0" applyNumberFormat="1" applyFont="1" applyFill="1" applyBorder="1" applyAlignment="1">
      <alignment horizontal="right" vertical="center"/>
    </xf>
    <xf numFmtId="38" fontId="5" fillId="33" borderId="0" xfId="0" applyNumberFormat="1" applyFont="1" applyFill="1" applyAlignment="1">
      <alignment horizontal="right" vertical="center"/>
    </xf>
    <xf numFmtId="38" fontId="41" fillId="33" borderId="0" xfId="0" applyNumberFormat="1" applyFont="1" applyFill="1" applyBorder="1" applyAlignment="1">
      <alignment horizontal="right" vertical="center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24" fillId="35" borderId="15" xfId="60" applyFont="1" applyFill="1" applyBorder="1" applyAlignment="1">
      <alignment horizontal="center" vertical="center" wrapText="1"/>
      <protection/>
    </xf>
    <xf numFmtId="0" fontId="24" fillId="35" borderId="16" xfId="60" applyFont="1" applyFill="1" applyBorder="1" applyAlignment="1">
      <alignment horizontal="center" vertical="center"/>
      <protection/>
    </xf>
    <xf numFmtId="0" fontId="24" fillId="35" borderId="17" xfId="60" applyFont="1" applyFill="1" applyBorder="1" applyAlignment="1">
      <alignment horizontal="center" vertical="center"/>
      <protection/>
    </xf>
    <xf numFmtId="38" fontId="24" fillId="33" borderId="0" xfId="60" applyNumberFormat="1" applyFont="1" applyFill="1" applyBorder="1" applyAlignment="1">
      <alignment horizontal="right" vertical="center"/>
      <protection/>
    </xf>
    <xf numFmtId="38" fontId="24" fillId="34" borderId="0" xfId="60" applyNumberFormat="1" applyFont="1" applyFill="1" applyBorder="1" applyAlignment="1">
      <alignment horizontal="right" vertical="center"/>
      <protection/>
    </xf>
    <xf numFmtId="176" fontId="24" fillId="33" borderId="0" xfId="60" applyNumberFormat="1" applyFont="1" applyFill="1" applyBorder="1" applyAlignment="1">
      <alignment horizontal="right" vertical="center"/>
      <protection/>
    </xf>
    <xf numFmtId="176" fontId="24" fillId="33" borderId="13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21-koumuin-senky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tabSelected="1" zoomScalePageLayoutView="0" workbookViewId="0" topLeftCell="A1">
      <pane ySplit="1" topLeftCell="A86" activePane="bottomLeft" state="frozen"/>
      <selection pane="topLeft" activeCell="A1" sqref="A1"/>
      <selection pane="bottomLeft" activeCell="F104" sqref="F104"/>
    </sheetView>
  </sheetViews>
  <sheetFormatPr defaultColWidth="9.00390625" defaultRowHeight="15"/>
  <cols>
    <col min="1" max="1" width="12.28125" style="2" customWidth="1"/>
    <col min="2" max="12" width="11.00390625" style="2" customWidth="1"/>
    <col min="13" max="13" width="9.00390625" style="15" customWidth="1"/>
    <col min="14" max="16384" width="9.00390625" style="2" customWidth="1"/>
  </cols>
  <sheetData>
    <row r="1" spans="1:13" s="1" customFormat="1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48"/>
    </row>
    <row r="2" spans="1:12" ht="13.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s="3" customFormat="1" ht="12.75">
      <c r="A3" s="55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7</v>
      </c>
      <c r="H3" s="70" t="s">
        <v>8</v>
      </c>
      <c r="I3" s="70" t="s">
        <v>9</v>
      </c>
      <c r="J3" s="70" t="s">
        <v>10</v>
      </c>
      <c r="K3" s="72" t="s">
        <v>11</v>
      </c>
      <c r="L3" s="75" t="s">
        <v>12</v>
      </c>
      <c r="M3" s="49"/>
    </row>
    <row r="4" spans="1:13" s="3" customFormat="1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73"/>
      <c r="L4" s="76"/>
      <c r="M4" s="49"/>
    </row>
    <row r="5" spans="1:13" s="3" customFormat="1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73"/>
      <c r="L5" s="76"/>
      <c r="M5" s="49"/>
    </row>
    <row r="6" spans="1:13" s="3" customFormat="1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74"/>
      <c r="L6" s="77"/>
      <c r="M6" s="49"/>
    </row>
    <row r="7" spans="1:12" ht="12">
      <c r="A7" s="4" t="s">
        <v>13</v>
      </c>
      <c r="B7" s="6">
        <v>5</v>
      </c>
      <c r="C7" s="6">
        <v>10</v>
      </c>
      <c r="D7" s="6">
        <v>29</v>
      </c>
      <c r="E7" s="6">
        <v>8</v>
      </c>
      <c r="F7" s="6">
        <v>4</v>
      </c>
      <c r="G7" s="6">
        <v>2</v>
      </c>
      <c r="H7" s="6">
        <v>10</v>
      </c>
      <c r="I7" s="6">
        <v>5</v>
      </c>
      <c r="J7" s="6">
        <v>5</v>
      </c>
      <c r="K7" s="7">
        <v>32</v>
      </c>
      <c r="L7" s="5">
        <v>3</v>
      </c>
    </row>
    <row r="8" spans="1:12" ht="12">
      <c r="A8" s="8" t="s">
        <v>14</v>
      </c>
      <c r="B8" s="6">
        <v>1</v>
      </c>
      <c r="C8" s="6">
        <v>3</v>
      </c>
      <c r="D8" s="6">
        <v>28</v>
      </c>
      <c r="E8" s="6">
        <v>4</v>
      </c>
      <c r="F8" s="6">
        <v>1</v>
      </c>
      <c r="G8" s="6">
        <v>2</v>
      </c>
      <c r="H8" s="6">
        <v>2</v>
      </c>
      <c r="I8" s="6">
        <v>1</v>
      </c>
      <c r="J8" s="6">
        <v>1</v>
      </c>
      <c r="K8" s="7">
        <v>28</v>
      </c>
      <c r="L8" s="5">
        <v>1</v>
      </c>
    </row>
    <row r="9" spans="1:12" ht="12">
      <c r="A9" s="60" t="s">
        <v>15</v>
      </c>
      <c r="B9" s="78">
        <f>B11+B12</f>
        <v>64662</v>
      </c>
      <c r="C9" s="78">
        <f>SUM(C11:C12)</f>
        <v>67180</v>
      </c>
      <c r="D9" s="78">
        <f>SUM(D11:D12)</f>
        <v>66987</v>
      </c>
      <c r="E9" s="78">
        <f>SUM(E11:E12)</f>
        <v>68997</v>
      </c>
      <c r="F9" s="78">
        <f>SUM(F11:F12)</f>
        <v>68074</v>
      </c>
      <c r="G9" s="78" t="s">
        <v>16</v>
      </c>
      <c r="H9" s="78">
        <f>SUM(H11:H12)</f>
        <v>74314</v>
      </c>
      <c r="I9" s="78">
        <f>SUM(I11:I12)</f>
        <v>73060</v>
      </c>
      <c r="J9" s="78">
        <f>SUM(J11:J12)</f>
        <v>76649</v>
      </c>
      <c r="K9" s="78">
        <f>SUM(K11:K12)</f>
        <v>76124</v>
      </c>
      <c r="L9" s="79">
        <v>78593</v>
      </c>
    </row>
    <row r="10" spans="1:12" ht="12">
      <c r="A10" s="61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9"/>
    </row>
    <row r="11" spans="1:12" ht="12">
      <c r="A11" s="8" t="s">
        <v>17</v>
      </c>
      <c r="B11" s="6">
        <v>34271</v>
      </c>
      <c r="C11" s="6">
        <v>35678</v>
      </c>
      <c r="D11" s="6">
        <v>35541</v>
      </c>
      <c r="E11" s="6">
        <v>36608</v>
      </c>
      <c r="F11" s="6">
        <v>36037</v>
      </c>
      <c r="G11" s="6" t="s">
        <v>18</v>
      </c>
      <c r="H11" s="6">
        <v>39356</v>
      </c>
      <c r="I11" s="6">
        <v>38517</v>
      </c>
      <c r="J11" s="7">
        <v>40427</v>
      </c>
      <c r="K11" s="7">
        <v>40088</v>
      </c>
      <c r="L11" s="5">
        <v>41353</v>
      </c>
    </row>
    <row r="12" spans="1:12" ht="12">
      <c r="A12" s="8" t="s">
        <v>19</v>
      </c>
      <c r="B12" s="6">
        <v>30391</v>
      </c>
      <c r="C12" s="6">
        <v>31502</v>
      </c>
      <c r="D12" s="6">
        <v>31446</v>
      </c>
      <c r="E12" s="6">
        <v>32389</v>
      </c>
      <c r="F12" s="6">
        <v>32037</v>
      </c>
      <c r="G12" s="6" t="s">
        <v>18</v>
      </c>
      <c r="H12" s="6">
        <v>34958</v>
      </c>
      <c r="I12" s="6">
        <v>34543</v>
      </c>
      <c r="J12" s="7">
        <v>36222</v>
      </c>
      <c r="K12" s="7">
        <v>36036</v>
      </c>
      <c r="L12" s="5">
        <v>37240</v>
      </c>
    </row>
    <row r="13" spans="1:12" ht="12">
      <c r="A13" s="8" t="s">
        <v>20</v>
      </c>
      <c r="B13" s="6">
        <f>B14+B15</f>
        <v>19042</v>
      </c>
      <c r="C13" s="6">
        <f>SUM(C14:C15)</f>
        <v>24541</v>
      </c>
      <c r="D13" s="6">
        <f>SUM(D14:D15)</f>
        <v>34510</v>
      </c>
      <c r="E13" s="6">
        <f>SUM(E14:E15)</f>
        <v>40034</v>
      </c>
      <c r="F13" s="6">
        <f>SUM(F14:F15)</f>
        <v>31538</v>
      </c>
      <c r="G13" s="6" t="s">
        <v>18</v>
      </c>
      <c r="H13" s="6">
        <f>SUM(H14:H15)</f>
        <v>28570</v>
      </c>
      <c r="I13" s="6">
        <f>SUM(I14:I15)</f>
        <v>20671</v>
      </c>
      <c r="J13" s="6">
        <f>SUM(J14:J15)</f>
        <v>35899</v>
      </c>
      <c r="K13" s="6">
        <f>SUM(K14:K15)</f>
        <v>37119</v>
      </c>
      <c r="L13" s="5">
        <v>31208</v>
      </c>
    </row>
    <row r="14" spans="1:12" ht="12">
      <c r="A14" s="8" t="s">
        <v>17</v>
      </c>
      <c r="B14" s="6">
        <v>9635</v>
      </c>
      <c r="C14" s="6">
        <v>12762</v>
      </c>
      <c r="D14" s="6">
        <v>16697</v>
      </c>
      <c r="E14" s="6">
        <v>20396</v>
      </c>
      <c r="F14" s="6">
        <v>15221</v>
      </c>
      <c r="G14" s="6" t="s">
        <v>18</v>
      </c>
      <c r="H14" s="6">
        <v>14544</v>
      </c>
      <c r="I14" s="6">
        <v>10374</v>
      </c>
      <c r="J14" s="7">
        <v>18363</v>
      </c>
      <c r="K14" s="7">
        <v>17878</v>
      </c>
      <c r="L14" s="5">
        <v>15085</v>
      </c>
    </row>
    <row r="15" spans="1:12" ht="12">
      <c r="A15" s="8" t="s">
        <v>19</v>
      </c>
      <c r="B15" s="6">
        <v>9407</v>
      </c>
      <c r="C15" s="6">
        <v>11779</v>
      </c>
      <c r="D15" s="6">
        <v>17813</v>
      </c>
      <c r="E15" s="6">
        <v>19638</v>
      </c>
      <c r="F15" s="6">
        <v>16317</v>
      </c>
      <c r="G15" s="6" t="s">
        <v>18</v>
      </c>
      <c r="H15" s="6">
        <v>14026</v>
      </c>
      <c r="I15" s="6">
        <v>10297</v>
      </c>
      <c r="J15" s="7">
        <v>17536</v>
      </c>
      <c r="K15" s="7">
        <v>19241</v>
      </c>
      <c r="L15" s="5">
        <v>16123</v>
      </c>
    </row>
    <row r="16" spans="1:12" ht="24">
      <c r="A16" s="8" t="s">
        <v>53</v>
      </c>
      <c r="B16" s="9">
        <v>29.45</v>
      </c>
      <c r="C16" s="9">
        <v>36.53</v>
      </c>
      <c r="D16" s="9">
        <v>51.52</v>
      </c>
      <c r="E16" s="9">
        <v>58.02</v>
      </c>
      <c r="F16" s="9">
        <v>46.33</v>
      </c>
      <c r="G16" s="9" t="s">
        <v>16</v>
      </c>
      <c r="H16" s="9">
        <v>38.44</v>
      </c>
      <c r="I16" s="9">
        <v>28.29</v>
      </c>
      <c r="J16" s="9">
        <v>46.84</v>
      </c>
      <c r="K16" s="9">
        <v>48.76</v>
      </c>
      <c r="L16" s="10">
        <v>39.71</v>
      </c>
    </row>
    <row r="17" spans="1:12" ht="12">
      <c r="A17" s="8" t="s">
        <v>17</v>
      </c>
      <c r="B17" s="9">
        <v>28.11</v>
      </c>
      <c r="C17" s="9">
        <v>35.77</v>
      </c>
      <c r="D17" s="9">
        <v>46.98</v>
      </c>
      <c r="E17" s="9">
        <v>55.71</v>
      </c>
      <c r="F17" s="9">
        <v>42.24</v>
      </c>
      <c r="G17" s="9" t="s">
        <v>18</v>
      </c>
      <c r="H17" s="9">
        <v>36.95</v>
      </c>
      <c r="I17" s="9">
        <v>26.93</v>
      </c>
      <c r="J17" s="11">
        <v>45.42</v>
      </c>
      <c r="K17" s="11">
        <v>44.6</v>
      </c>
      <c r="L17" s="10">
        <v>36.48</v>
      </c>
    </row>
    <row r="18" spans="1:12" ht="12">
      <c r="A18" s="8" t="s">
        <v>19</v>
      </c>
      <c r="B18" s="9">
        <v>30.95</v>
      </c>
      <c r="C18" s="9">
        <v>37.39</v>
      </c>
      <c r="D18" s="9">
        <v>56.65</v>
      </c>
      <c r="E18" s="9">
        <v>60.63</v>
      </c>
      <c r="F18" s="9">
        <v>50.93</v>
      </c>
      <c r="G18" s="9" t="s">
        <v>55</v>
      </c>
      <c r="H18" s="9">
        <v>40.12</v>
      </c>
      <c r="I18" s="9">
        <v>29.81</v>
      </c>
      <c r="J18" s="11">
        <v>48.41</v>
      </c>
      <c r="K18" s="11">
        <v>53.39</v>
      </c>
      <c r="L18" s="10">
        <v>43.29</v>
      </c>
    </row>
    <row r="19" spans="1:12" ht="12" thickBo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 ht="13.5" thickBot="1">
      <c r="A20" s="35"/>
      <c r="B20" s="35"/>
      <c r="C20" s="35"/>
      <c r="D20" s="35"/>
      <c r="E20" s="35"/>
      <c r="F20" s="35"/>
      <c r="G20" s="35"/>
      <c r="H20" s="35"/>
      <c r="I20" s="35"/>
      <c r="J20" s="34"/>
      <c r="K20" s="34"/>
      <c r="L20" s="34"/>
    </row>
    <row r="21" spans="1:12" ht="12">
      <c r="A21" s="55" t="s">
        <v>1</v>
      </c>
      <c r="B21" s="72" t="s">
        <v>21</v>
      </c>
      <c r="C21" s="70" t="s">
        <v>22</v>
      </c>
      <c r="D21" s="70" t="s">
        <v>23</v>
      </c>
      <c r="E21" s="70" t="s">
        <v>24</v>
      </c>
      <c r="F21" s="70" t="s">
        <v>25</v>
      </c>
      <c r="G21" s="70" t="s">
        <v>26</v>
      </c>
      <c r="H21" s="70" t="s">
        <v>27</v>
      </c>
      <c r="I21" s="72" t="s">
        <v>28</v>
      </c>
      <c r="J21" s="70" t="s">
        <v>29</v>
      </c>
      <c r="K21" s="72" t="s">
        <v>30</v>
      </c>
      <c r="L21" s="75" t="s">
        <v>31</v>
      </c>
    </row>
    <row r="22" spans="1:12" ht="12">
      <c r="A22" s="56"/>
      <c r="B22" s="73"/>
      <c r="C22" s="56"/>
      <c r="D22" s="56"/>
      <c r="E22" s="56"/>
      <c r="F22" s="56"/>
      <c r="G22" s="56"/>
      <c r="H22" s="56"/>
      <c r="I22" s="73"/>
      <c r="J22" s="56"/>
      <c r="K22" s="73"/>
      <c r="L22" s="76"/>
    </row>
    <row r="23" spans="1:12" ht="12">
      <c r="A23" s="56"/>
      <c r="B23" s="73"/>
      <c r="C23" s="56"/>
      <c r="D23" s="56"/>
      <c r="E23" s="56"/>
      <c r="F23" s="56"/>
      <c r="G23" s="56"/>
      <c r="H23" s="56"/>
      <c r="I23" s="73"/>
      <c r="J23" s="56"/>
      <c r="K23" s="73"/>
      <c r="L23" s="76"/>
    </row>
    <row r="24" spans="1:12" ht="12">
      <c r="A24" s="57"/>
      <c r="B24" s="74"/>
      <c r="C24" s="57"/>
      <c r="D24" s="57"/>
      <c r="E24" s="57"/>
      <c r="F24" s="57"/>
      <c r="G24" s="57"/>
      <c r="H24" s="57"/>
      <c r="I24" s="74"/>
      <c r="J24" s="57"/>
      <c r="K24" s="74"/>
      <c r="L24" s="77"/>
    </row>
    <row r="25" spans="1:12" ht="12">
      <c r="A25" s="4" t="s">
        <v>13</v>
      </c>
      <c r="B25" s="6">
        <v>4</v>
      </c>
      <c r="C25" s="6">
        <v>4</v>
      </c>
      <c r="D25" s="6">
        <v>11</v>
      </c>
      <c r="E25" s="6">
        <v>4</v>
      </c>
      <c r="F25" s="6">
        <v>3</v>
      </c>
      <c r="G25" s="6">
        <v>3</v>
      </c>
      <c r="H25" s="6">
        <v>34</v>
      </c>
      <c r="I25" s="6">
        <v>13</v>
      </c>
      <c r="J25" s="5">
        <v>2</v>
      </c>
      <c r="K25" s="5">
        <v>3</v>
      </c>
      <c r="L25" s="6">
        <v>3</v>
      </c>
    </row>
    <row r="26" spans="1:12" ht="12">
      <c r="A26" s="8" t="s">
        <v>14</v>
      </c>
      <c r="B26" s="6">
        <v>2</v>
      </c>
      <c r="C26" s="6">
        <v>2</v>
      </c>
      <c r="D26" s="6">
        <v>3</v>
      </c>
      <c r="E26" s="6">
        <v>2</v>
      </c>
      <c r="F26" s="6">
        <v>1</v>
      </c>
      <c r="G26" s="6">
        <v>1</v>
      </c>
      <c r="H26" s="6">
        <v>28</v>
      </c>
      <c r="I26" s="6">
        <v>3</v>
      </c>
      <c r="J26" s="5">
        <v>1</v>
      </c>
      <c r="K26" s="5">
        <v>1</v>
      </c>
      <c r="L26" s="6">
        <v>2</v>
      </c>
    </row>
    <row r="27" spans="1:12" ht="12">
      <c r="A27" s="60" t="s">
        <v>15</v>
      </c>
      <c r="B27" s="78">
        <f aca="true" t="shared" si="0" ref="B27:I27">SUM(B29:B30)</f>
        <v>78593</v>
      </c>
      <c r="C27" s="78">
        <f t="shared" si="0"/>
        <v>77806</v>
      </c>
      <c r="D27" s="78">
        <f t="shared" si="0"/>
        <v>80524</v>
      </c>
      <c r="E27" s="78">
        <f t="shared" si="0"/>
        <v>79159</v>
      </c>
      <c r="F27" s="78">
        <f t="shared" si="0"/>
        <v>79921</v>
      </c>
      <c r="G27" s="78">
        <f t="shared" si="0"/>
        <v>82410</v>
      </c>
      <c r="H27" s="78">
        <f t="shared" si="0"/>
        <v>81540</v>
      </c>
      <c r="I27" s="78">
        <f t="shared" si="0"/>
        <v>83356</v>
      </c>
      <c r="J27" s="79">
        <v>82076</v>
      </c>
      <c r="K27" s="79">
        <v>82076</v>
      </c>
      <c r="L27" s="79">
        <f>L29+L30</f>
        <v>82830</v>
      </c>
    </row>
    <row r="28" spans="1:12" ht="12">
      <c r="A28" s="61"/>
      <c r="B28" s="78"/>
      <c r="C28" s="78"/>
      <c r="D28" s="78"/>
      <c r="E28" s="78"/>
      <c r="F28" s="78"/>
      <c r="G28" s="78"/>
      <c r="H28" s="78"/>
      <c r="I28" s="78"/>
      <c r="J28" s="79"/>
      <c r="K28" s="79"/>
      <c r="L28" s="79"/>
    </row>
    <row r="29" spans="1:12" ht="12">
      <c r="A29" s="8" t="s">
        <v>17</v>
      </c>
      <c r="B29" s="6">
        <v>41353</v>
      </c>
      <c r="C29" s="6">
        <v>40888</v>
      </c>
      <c r="D29" s="6">
        <v>42381</v>
      </c>
      <c r="E29" s="6">
        <v>41639</v>
      </c>
      <c r="F29" s="6">
        <v>41987</v>
      </c>
      <c r="G29" s="6">
        <v>43364</v>
      </c>
      <c r="H29" s="6">
        <v>42883</v>
      </c>
      <c r="I29" s="6">
        <v>43884</v>
      </c>
      <c r="J29" s="5">
        <v>43091</v>
      </c>
      <c r="K29" s="5">
        <v>43091</v>
      </c>
      <c r="L29" s="6">
        <v>43406</v>
      </c>
    </row>
    <row r="30" spans="1:12" ht="12">
      <c r="A30" s="8" t="s">
        <v>19</v>
      </c>
      <c r="B30" s="6">
        <v>37240</v>
      </c>
      <c r="C30" s="6">
        <v>36918</v>
      </c>
      <c r="D30" s="6">
        <v>38143</v>
      </c>
      <c r="E30" s="6">
        <v>37520</v>
      </c>
      <c r="F30" s="6">
        <v>37934</v>
      </c>
      <c r="G30" s="6">
        <v>39046</v>
      </c>
      <c r="H30" s="6">
        <v>38657</v>
      </c>
      <c r="I30" s="6">
        <v>39472</v>
      </c>
      <c r="J30" s="5">
        <v>38985</v>
      </c>
      <c r="K30" s="5">
        <v>38985</v>
      </c>
      <c r="L30" s="6">
        <v>39424</v>
      </c>
    </row>
    <row r="31" spans="1:12" ht="12">
      <c r="A31" s="8" t="s">
        <v>20</v>
      </c>
      <c r="B31" s="6">
        <f aca="true" t="shared" si="1" ref="B31:L31">SUM(B32:B33)</f>
        <v>31190</v>
      </c>
      <c r="C31" s="6">
        <f t="shared" si="1"/>
        <v>24814</v>
      </c>
      <c r="D31" s="6">
        <f t="shared" si="1"/>
        <v>39947</v>
      </c>
      <c r="E31" s="6">
        <f t="shared" si="1"/>
        <v>32719</v>
      </c>
      <c r="F31" s="6">
        <f t="shared" si="1"/>
        <v>42653</v>
      </c>
      <c r="G31" s="6">
        <f t="shared" si="1"/>
        <v>43006</v>
      </c>
      <c r="H31" s="6">
        <f t="shared" si="1"/>
        <v>39994</v>
      </c>
      <c r="I31" s="6">
        <f t="shared" si="1"/>
        <v>40393</v>
      </c>
      <c r="J31" s="6">
        <f t="shared" si="1"/>
        <v>25755</v>
      </c>
      <c r="K31" s="6">
        <f t="shared" si="1"/>
        <v>25751</v>
      </c>
      <c r="L31" s="6">
        <f t="shared" si="1"/>
        <v>30529</v>
      </c>
    </row>
    <row r="32" spans="1:12" ht="12">
      <c r="A32" s="8" t="s">
        <v>17</v>
      </c>
      <c r="B32" s="6">
        <v>15078</v>
      </c>
      <c r="C32" s="6">
        <v>11954</v>
      </c>
      <c r="D32" s="6">
        <v>20462</v>
      </c>
      <c r="E32" s="6">
        <v>16113</v>
      </c>
      <c r="F32" s="6">
        <v>22016</v>
      </c>
      <c r="G32" s="6">
        <v>22204</v>
      </c>
      <c r="H32" s="6">
        <v>19411</v>
      </c>
      <c r="I32" s="6">
        <v>20623</v>
      </c>
      <c r="J32" s="5">
        <v>12645</v>
      </c>
      <c r="K32" s="5">
        <v>12643</v>
      </c>
      <c r="L32" s="6">
        <v>14926</v>
      </c>
    </row>
    <row r="33" spans="1:12" ht="12">
      <c r="A33" s="8" t="s">
        <v>19</v>
      </c>
      <c r="B33" s="6">
        <v>16112</v>
      </c>
      <c r="C33" s="6">
        <v>12860</v>
      </c>
      <c r="D33" s="6">
        <v>19485</v>
      </c>
      <c r="E33" s="6">
        <v>16606</v>
      </c>
      <c r="F33" s="6">
        <v>20637</v>
      </c>
      <c r="G33" s="6">
        <v>20802</v>
      </c>
      <c r="H33" s="6">
        <v>20583</v>
      </c>
      <c r="I33" s="6">
        <v>19770</v>
      </c>
      <c r="J33" s="5">
        <v>13110</v>
      </c>
      <c r="K33" s="5">
        <v>13108</v>
      </c>
      <c r="L33" s="6">
        <v>15603</v>
      </c>
    </row>
    <row r="34" spans="1:12" ht="24">
      <c r="A34" s="8" t="s">
        <v>53</v>
      </c>
      <c r="B34" s="9">
        <v>39.69</v>
      </c>
      <c r="C34" s="9">
        <v>31.89</v>
      </c>
      <c r="D34" s="9">
        <v>49.61</v>
      </c>
      <c r="E34" s="9">
        <v>41.33</v>
      </c>
      <c r="F34" s="9">
        <v>53.37</v>
      </c>
      <c r="G34" s="9">
        <v>52.19</v>
      </c>
      <c r="H34" s="9">
        <v>49.05</v>
      </c>
      <c r="I34" s="9">
        <v>48.46</v>
      </c>
      <c r="J34" s="10">
        <v>31.38</v>
      </c>
      <c r="K34" s="10">
        <v>31.37</v>
      </c>
      <c r="L34" s="9">
        <v>36.86</v>
      </c>
    </row>
    <row r="35" spans="1:12" ht="12">
      <c r="A35" s="8" t="s">
        <v>17</v>
      </c>
      <c r="B35" s="9">
        <v>36.46</v>
      </c>
      <c r="C35" s="9">
        <v>29.24</v>
      </c>
      <c r="D35" s="9">
        <v>48.28</v>
      </c>
      <c r="E35" s="9">
        <v>38.7</v>
      </c>
      <c r="F35" s="9">
        <v>52.44</v>
      </c>
      <c r="G35" s="9">
        <v>51.2</v>
      </c>
      <c r="H35" s="9">
        <v>45.27</v>
      </c>
      <c r="I35" s="9">
        <v>46.99</v>
      </c>
      <c r="J35" s="10">
        <v>29.34</v>
      </c>
      <c r="K35" s="10">
        <v>29.34</v>
      </c>
      <c r="L35" s="9">
        <v>34.39</v>
      </c>
    </row>
    <row r="36" spans="1:12" ht="12">
      <c r="A36" s="8" t="s">
        <v>19</v>
      </c>
      <c r="B36" s="9">
        <v>43.27</v>
      </c>
      <c r="C36" s="9">
        <v>34.83</v>
      </c>
      <c r="D36" s="9">
        <v>51.08</v>
      </c>
      <c r="E36" s="9">
        <v>44.26</v>
      </c>
      <c r="F36" s="9">
        <v>54.4</v>
      </c>
      <c r="G36" s="9">
        <v>53.28</v>
      </c>
      <c r="H36" s="9">
        <v>53.25</v>
      </c>
      <c r="I36" s="9">
        <v>50.09</v>
      </c>
      <c r="J36" s="40">
        <v>33.63</v>
      </c>
      <c r="K36" s="40">
        <v>33.62</v>
      </c>
      <c r="L36" s="9">
        <v>39.58</v>
      </c>
    </row>
    <row r="37" spans="1:12" ht="12" thickBot="1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3"/>
    </row>
    <row r="38" spans="1:12" ht="13.5" thickBot="1">
      <c r="A38" s="35"/>
      <c r="B38" s="35"/>
      <c r="C38" s="35"/>
      <c r="D38" s="35"/>
      <c r="E38" s="36"/>
      <c r="F38" s="36"/>
      <c r="G38" s="36"/>
      <c r="H38" s="36"/>
      <c r="I38" s="36"/>
      <c r="J38" s="36"/>
      <c r="K38" s="36"/>
      <c r="L38" s="36"/>
    </row>
    <row r="39" spans="1:12" ht="12">
      <c r="A39" s="55" t="s">
        <v>1</v>
      </c>
      <c r="B39" s="70" t="s">
        <v>32</v>
      </c>
      <c r="C39" s="70" t="s">
        <v>33</v>
      </c>
      <c r="D39" s="70" t="s">
        <v>34</v>
      </c>
      <c r="E39" s="72" t="s">
        <v>35</v>
      </c>
      <c r="F39" s="70" t="s">
        <v>36</v>
      </c>
      <c r="G39" s="70" t="s">
        <v>37</v>
      </c>
      <c r="H39" s="70" t="s">
        <v>38</v>
      </c>
      <c r="I39" s="70" t="s">
        <v>39</v>
      </c>
      <c r="J39" s="72" t="s">
        <v>40</v>
      </c>
      <c r="K39" s="70" t="s">
        <v>41</v>
      </c>
      <c r="L39" s="75" t="s">
        <v>42</v>
      </c>
    </row>
    <row r="40" spans="1:12" ht="12">
      <c r="A40" s="56"/>
      <c r="B40" s="56"/>
      <c r="C40" s="56"/>
      <c r="D40" s="56"/>
      <c r="E40" s="73"/>
      <c r="F40" s="56"/>
      <c r="G40" s="81"/>
      <c r="H40" s="81"/>
      <c r="I40" s="56"/>
      <c r="J40" s="73"/>
      <c r="K40" s="56"/>
      <c r="L40" s="76"/>
    </row>
    <row r="41" spans="1:12" ht="12">
      <c r="A41" s="56"/>
      <c r="B41" s="56"/>
      <c r="C41" s="56"/>
      <c r="D41" s="56"/>
      <c r="E41" s="73"/>
      <c r="F41" s="56"/>
      <c r="G41" s="81"/>
      <c r="H41" s="81"/>
      <c r="I41" s="56"/>
      <c r="J41" s="73"/>
      <c r="K41" s="56"/>
      <c r="L41" s="76"/>
    </row>
    <row r="42" spans="1:12" ht="12">
      <c r="A42" s="57"/>
      <c r="B42" s="57"/>
      <c r="C42" s="57"/>
      <c r="D42" s="57"/>
      <c r="E42" s="74"/>
      <c r="F42" s="57"/>
      <c r="G42" s="82"/>
      <c r="H42" s="82"/>
      <c r="I42" s="57"/>
      <c r="J42" s="74"/>
      <c r="K42" s="57"/>
      <c r="L42" s="77"/>
    </row>
    <row r="43" spans="1:12" ht="12">
      <c r="A43" s="4" t="s">
        <v>13</v>
      </c>
      <c r="B43" s="5">
        <v>8</v>
      </c>
      <c r="C43" s="5">
        <v>3</v>
      </c>
      <c r="D43" s="5">
        <v>5</v>
      </c>
      <c r="E43" s="6">
        <v>6</v>
      </c>
      <c r="F43" s="6">
        <v>33</v>
      </c>
      <c r="G43" s="6">
        <v>4</v>
      </c>
      <c r="H43" s="25">
        <v>1</v>
      </c>
      <c r="I43" s="25">
        <v>4</v>
      </c>
      <c r="J43" s="26">
        <v>7</v>
      </c>
      <c r="K43" s="26">
        <v>3</v>
      </c>
      <c r="L43" s="26">
        <v>31</v>
      </c>
    </row>
    <row r="44" spans="1:12" ht="12">
      <c r="A44" s="8" t="s">
        <v>14</v>
      </c>
      <c r="B44" s="5">
        <v>1</v>
      </c>
      <c r="C44" s="5">
        <v>1</v>
      </c>
      <c r="D44" s="5">
        <v>1</v>
      </c>
      <c r="E44" s="6">
        <v>3</v>
      </c>
      <c r="F44" s="6">
        <v>27</v>
      </c>
      <c r="G44" s="6">
        <v>1</v>
      </c>
      <c r="H44" s="25">
        <v>1</v>
      </c>
      <c r="I44" s="25">
        <v>2</v>
      </c>
      <c r="J44" s="26">
        <v>3</v>
      </c>
      <c r="K44" s="26">
        <v>1</v>
      </c>
      <c r="L44" s="26">
        <v>26</v>
      </c>
    </row>
    <row r="45" spans="1:12" ht="12">
      <c r="A45" s="60" t="s">
        <v>15</v>
      </c>
      <c r="B45" s="79">
        <f>B47+B48</f>
        <v>83772</v>
      </c>
      <c r="C45" s="79">
        <f>C47+C48</f>
        <v>85706</v>
      </c>
      <c r="D45" s="79">
        <f>D47+D48</f>
        <v>85658</v>
      </c>
      <c r="E45" s="78">
        <f>SUM(E47:E48)</f>
        <v>86821</v>
      </c>
      <c r="F45" s="78">
        <f>SUM(F47:F48)</f>
        <v>86575</v>
      </c>
      <c r="G45" s="78">
        <f>SUM(G47:G48)</f>
        <v>89242</v>
      </c>
      <c r="H45" s="80" t="s">
        <v>16</v>
      </c>
      <c r="I45" s="69">
        <f>SUM(I47:I48)</f>
        <v>88058</v>
      </c>
      <c r="J45" s="69">
        <f>SUM(J47:J48)</f>
        <v>90712</v>
      </c>
      <c r="K45" s="69">
        <f>SUM(K47:K48)</f>
        <v>89186</v>
      </c>
      <c r="L45" s="69">
        <f>SUM(L47:L48)</f>
        <v>90872</v>
      </c>
    </row>
    <row r="46" spans="1:12" ht="12">
      <c r="A46" s="61"/>
      <c r="B46" s="79"/>
      <c r="C46" s="79"/>
      <c r="D46" s="79"/>
      <c r="E46" s="78"/>
      <c r="F46" s="78"/>
      <c r="G46" s="78"/>
      <c r="H46" s="80"/>
      <c r="I46" s="69"/>
      <c r="J46" s="69"/>
      <c r="K46" s="69"/>
      <c r="L46" s="69"/>
    </row>
    <row r="47" spans="1:12" ht="12">
      <c r="A47" s="8" t="s">
        <v>17</v>
      </c>
      <c r="B47" s="5">
        <v>43907</v>
      </c>
      <c r="C47" s="5">
        <v>45059</v>
      </c>
      <c r="D47" s="5">
        <v>45028</v>
      </c>
      <c r="E47" s="6">
        <v>45639</v>
      </c>
      <c r="F47" s="6">
        <v>45441</v>
      </c>
      <c r="G47" s="6">
        <v>46802</v>
      </c>
      <c r="H47" s="27" t="s">
        <v>18</v>
      </c>
      <c r="I47" s="16">
        <v>46105</v>
      </c>
      <c r="J47" s="17">
        <v>47582</v>
      </c>
      <c r="K47" s="17">
        <v>46692</v>
      </c>
      <c r="L47" s="28">
        <v>47601</v>
      </c>
    </row>
    <row r="48" spans="1:12" ht="12">
      <c r="A48" s="8" t="s">
        <v>19</v>
      </c>
      <c r="B48" s="5">
        <v>39865</v>
      </c>
      <c r="C48" s="5">
        <v>40647</v>
      </c>
      <c r="D48" s="5">
        <v>40630</v>
      </c>
      <c r="E48" s="6">
        <v>41182</v>
      </c>
      <c r="F48" s="6">
        <v>41134</v>
      </c>
      <c r="G48" s="6">
        <v>42440</v>
      </c>
      <c r="H48" s="27" t="s">
        <v>18</v>
      </c>
      <c r="I48" s="16">
        <v>41953</v>
      </c>
      <c r="J48" s="17">
        <v>43130</v>
      </c>
      <c r="K48" s="17">
        <v>42494</v>
      </c>
      <c r="L48" s="28">
        <v>43271</v>
      </c>
    </row>
    <row r="49" spans="1:12" ht="12">
      <c r="A49" s="8" t="s">
        <v>20</v>
      </c>
      <c r="B49" s="6">
        <f aca="true" t="shared" si="2" ref="B49:K49">SUM(B50:B51)</f>
        <v>26564</v>
      </c>
      <c r="C49" s="6">
        <f t="shared" si="2"/>
        <v>19477</v>
      </c>
      <c r="D49" s="6">
        <f t="shared" si="2"/>
        <v>41309</v>
      </c>
      <c r="E49" s="6">
        <f t="shared" si="2"/>
        <v>42245</v>
      </c>
      <c r="F49" s="6">
        <f t="shared" si="2"/>
        <v>40838</v>
      </c>
      <c r="G49" s="6">
        <f t="shared" si="2"/>
        <v>54650</v>
      </c>
      <c r="H49" s="27" t="s">
        <v>18</v>
      </c>
      <c r="I49" s="18">
        <f t="shared" si="2"/>
        <v>35161</v>
      </c>
      <c r="J49" s="18">
        <f t="shared" si="2"/>
        <v>48339</v>
      </c>
      <c r="K49" s="18">
        <f t="shared" si="2"/>
        <v>22520</v>
      </c>
      <c r="L49" s="28">
        <v>42794</v>
      </c>
    </row>
    <row r="50" spans="1:12" ht="12">
      <c r="A50" s="8" t="s">
        <v>17</v>
      </c>
      <c r="B50" s="5">
        <v>13551</v>
      </c>
      <c r="C50" s="5">
        <v>10254</v>
      </c>
      <c r="D50" s="5">
        <v>21560</v>
      </c>
      <c r="E50" s="6">
        <v>21906</v>
      </c>
      <c r="F50" s="6">
        <v>19871</v>
      </c>
      <c r="G50" s="6">
        <v>28036</v>
      </c>
      <c r="H50" s="27" t="s">
        <v>18</v>
      </c>
      <c r="I50" s="16">
        <v>17578</v>
      </c>
      <c r="J50" s="17">
        <v>24989</v>
      </c>
      <c r="K50" s="17">
        <v>11691</v>
      </c>
      <c r="L50" s="28">
        <v>21072</v>
      </c>
    </row>
    <row r="51" spans="1:12" ht="12">
      <c r="A51" s="8" t="s">
        <v>19</v>
      </c>
      <c r="B51" s="5">
        <v>13013</v>
      </c>
      <c r="C51" s="5">
        <v>9223</v>
      </c>
      <c r="D51" s="5">
        <v>19749</v>
      </c>
      <c r="E51" s="6">
        <v>20339</v>
      </c>
      <c r="F51" s="6">
        <v>20967</v>
      </c>
      <c r="G51" s="6">
        <v>26614</v>
      </c>
      <c r="H51" s="27" t="s">
        <v>18</v>
      </c>
      <c r="I51" s="16">
        <v>17583</v>
      </c>
      <c r="J51" s="17">
        <v>23350</v>
      </c>
      <c r="K51" s="17">
        <v>10829</v>
      </c>
      <c r="L51" s="28">
        <v>21722</v>
      </c>
    </row>
    <row r="52" spans="1:12" ht="24">
      <c r="A52" s="8" t="s">
        <v>53</v>
      </c>
      <c r="B52" s="10">
        <v>31.71</v>
      </c>
      <c r="C52" s="10">
        <v>22.73</v>
      </c>
      <c r="D52" s="10">
        <v>48.23</v>
      </c>
      <c r="E52" s="9">
        <v>48.66</v>
      </c>
      <c r="F52" s="9">
        <v>47.17</v>
      </c>
      <c r="G52" s="9">
        <v>61.24</v>
      </c>
      <c r="H52" s="29" t="s">
        <v>18</v>
      </c>
      <c r="I52" s="25">
        <v>39.93</v>
      </c>
      <c r="J52" s="26">
        <v>53.29</v>
      </c>
      <c r="K52" s="26">
        <v>25.25</v>
      </c>
      <c r="L52" s="26">
        <v>47.09</v>
      </c>
    </row>
    <row r="53" spans="1:12" ht="12">
      <c r="A53" s="8" t="s">
        <v>17</v>
      </c>
      <c r="B53" s="10">
        <v>30.86</v>
      </c>
      <c r="C53" s="10">
        <v>22.76</v>
      </c>
      <c r="D53" s="10">
        <v>47.88</v>
      </c>
      <c r="E53" s="9">
        <v>48</v>
      </c>
      <c r="F53" s="9">
        <v>43.73</v>
      </c>
      <c r="G53" s="9">
        <v>59.9</v>
      </c>
      <c r="H53" s="29" t="s">
        <v>18</v>
      </c>
      <c r="I53" s="25">
        <v>38.13</v>
      </c>
      <c r="J53" s="26">
        <v>52.52</v>
      </c>
      <c r="K53" s="26">
        <v>25.04</v>
      </c>
      <c r="L53" s="26">
        <v>44.27</v>
      </c>
    </row>
    <row r="54" spans="1:12" ht="12">
      <c r="A54" s="8" t="s">
        <v>19</v>
      </c>
      <c r="B54" s="10">
        <v>32.64</v>
      </c>
      <c r="C54" s="10">
        <v>22.69</v>
      </c>
      <c r="D54" s="10">
        <v>48.61</v>
      </c>
      <c r="E54" s="9">
        <v>49.39</v>
      </c>
      <c r="F54" s="9">
        <v>50.97</v>
      </c>
      <c r="G54" s="9">
        <v>62.71</v>
      </c>
      <c r="H54" s="29" t="s">
        <v>55</v>
      </c>
      <c r="I54" s="25">
        <v>41.91</v>
      </c>
      <c r="J54" s="26">
        <v>54.14</v>
      </c>
      <c r="K54" s="26">
        <v>25.48</v>
      </c>
      <c r="L54" s="26">
        <v>50.2</v>
      </c>
    </row>
    <row r="55" spans="1:12" ht="12" thickBot="1">
      <c r="A55" s="12"/>
      <c r="B55" s="14"/>
      <c r="C55" s="14"/>
      <c r="D55" s="14"/>
      <c r="E55" s="13"/>
      <c r="F55" s="13"/>
      <c r="G55" s="13"/>
      <c r="H55" s="30"/>
      <c r="I55" s="31"/>
      <c r="J55" s="31"/>
      <c r="K55" s="31"/>
      <c r="L55" s="31"/>
    </row>
    <row r="56" spans="1:12" ht="13.5" thickBot="1">
      <c r="A56" s="35"/>
      <c r="B56" s="35"/>
      <c r="C56" s="35"/>
      <c r="D56" s="35"/>
      <c r="E56" s="35"/>
      <c r="F56" s="35"/>
      <c r="G56" s="35"/>
      <c r="H56" s="35"/>
      <c r="I56" s="35"/>
      <c r="J56" s="34"/>
      <c r="K56" s="34"/>
      <c r="L56" s="34"/>
    </row>
    <row r="57" spans="1:12" ht="12" customHeight="1">
      <c r="A57" s="55" t="s">
        <v>1</v>
      </c>
      <c r="B57" s="64" t="s">
        <v>43</v>
      </c>
      <c r="C57" s="64" t="s">
        <v>44</v>
      </c>
      <c r="D57" s="51" t="s">
        <v>45</v>
      </c>
      <c r="E57" s="70" t="s">
        <v>46</v>
      </c>
      <c r="F57" s="70" t="s">
        <v>47</v>
      </c>
      <c r="G57" s="64" t="s">
        <v>48</v>
      </c>
      <c r="H57" s="70" t="s">
        <v>49</v>
      </c>
      <c r="I57" s="51" t="s">
        <v>50</v>
      </c>
      <c r="J57" s="64" t="s">
        <v>51</v>
      </c>
      <c r="K57" s="64" t="s">
        <v>54</v>
      </c>
      <c r="L57" s="51" t="s">
        <v>56</v>
      </c>
    </row>
    <row r="58" spans="1:12" ht="12">
      <c r="A58" s="56"/>
      <c r="B58" s="65"/>
      <c r="C58" s="65"/>
      <c r="D58" s="52"/>
      <c r="E58" s="56"/>
      <c r="F58" s="56"/>
      <c r="G58" s="65"/>
      <c r="H58" s="56"/>
      <c r="I58" s="52"/>
      <c r="J58" s="65"/>
      <c r="K58" s="65"/>
      <c r="L58" s="58"/>
    </row>
    <row r="59" spans="1:12" ht="12">
      <c r="A59" s="56"/>
      <c r="B59" s="65"/>
      <c r="C59" s="65"/>
      <c r="D59" s="52"/>
      <c r="E59" s="56"/>
      <c r="F59" s="56"/>
      <c r="G59" s="65"/>
      <c r="H59" s="56"/>
      <c r="I59" s="52"/>
      <c r="J59" s="65"/>
      <c r="K59" s="65"/>
      <c r="L59" s="58"/>
    </row>
    <row r="60" spans="1:12" ht="12">
      <c r="A60" s="57"/>
      <c r="B60" s="66"/>
      <c r="C60" s="66"/>
      <c r="D60" s="53"/>
      <c r="E60" s="57"/>
      <c r="F60" s="57"/>
      <c r="G60" s="66"/>
      <c r="H60" s="57"/>
      <c r="I60" s="53"/>
      <c r="J60" s="66"/>
      <c r="K60" s="66"/>
      <c r="L60" s="59"/>
    </row>
    <row r="61" spans="1:12" ht="12">
      <c r="A61" s="4" t="s">
        <v>13</v>
      </c>
      <c r="B61" s="21">
        <v>4</v>
      </c>
      <c r="C61" s="19">
        <v>4</v>
      </c>
      <c r="D61" s="20">
        <v>10</v>
      </c>
      <c r="E61" s="25">
        <v>4</v>
      </c>
      <c r="F61" s="26">
        <v>3</v>
      </c>
      <c r="G61" s="21">
        <v>5</v>
      </c>
      <c r="H61" s="26">
        <v>36</v>
      </c>
      <c r="I61" s="26">
        <v>8</v>
      </c>
      <c r="J61" s="26">
        <v>2</v>
      </c>
      <c r="K61" s="21">
        <v>3</v>
      </c>
      <c r="L61" s="33">
        <v>4</v>
      </c>
    </row>
    <row r="62" spans="1:12" ht="12">
      <c r="A62" s="8" t="s">
        <v>14</v>
      </c>
      <c r="B62" s="21">
        <v>1</v>
      </c>
      <c r="C62" s="19">
        <v>1</v>
      </c>
      <c r="D62" s="20">
        <v>3</v>
      </c>
      <c r="E62" s="25">
        <v>2</v>
      </c>
      <c r="F62" s="26">
        <v>1</v>
      </c>
      <c r="G62" s="21">
        <v>1</v>
      </c>
      <c r="H62" s="26">
        <v>26</v>
      </c>
      <c r="I62" s="26">
        <v>3</v>
      </c>
      <c r="J62" s="26">
        <v>1</v>
      </c>
      <c r="K62" s="21">
        <v>1</v>
      </c>
      <c r="L62" s="33">
        <v>2</v>
      </c>
    </row>
    <row r="63" spans="1:13" ht="12">
      <c r="A63" s="60" t="s">
        <v>15</v>
      </c>
      <c r="B63" s="54">
        <v>93004</v>
      </c>
      <c r="C63" s="54">
        <v>91804</v>
      </c>
      <c r="D63" s="69">
        <v>93956</v>
      </c>
      <c r="E63" s="69">
        <f>SUM(E65:E66)</f>
        <v>93049</v>
      </c>
      <c r="F63" s="69">
        <f>SUM(F65:F66)</f>
        <v>93760</v>
      </c>
      <c r="G63" s="54">
        <v>97491</v>
      </c>
      <c r="H63" s="69">
        <v>96346</v>
      </c>
      <c r="I63" s="69">
        <v>99051</v>
      </c>
      <c r="J63" s="69">
        <v>98334</v>
      </c>
      <c r="K63" s="54">
        <v>101117</v>
      </c>
      <c r="L63" s="62">
        <v>99598</v>
      </c>
      <c r="M63" s="50"/>
    </row>
    <row r="64" spans="1:12" ht="12">
      <c r="A64" s="61"/>
      <c r="B64" s="54"/>
      <c r="C64" s="54"/>
      <c r="D64" s="69"/>
      <c r="E64" s="69"/>
      <c r="F64" s="69"/>
      <c r="G64" s="54"/>
      <c r="H64" s="69"/>
      <c r="I64" s="69"/>
      <c r="J64" s="69"/>
      <c r="K64" s="54"/>
      <c r="L64" s="63"/>
    </row>
    <row r="65" spans="1:12" ht="12">
      <c r="A65" s="8" t="s">
        <v>17</v>
      </c>
      <c r="B65" s="21">
        <v>48710</v>
      </c>
      <c r="C65" s="21">
        <v>48001</v>
      </c>
      <c r="D65" s="17">
        <v>49108</v>
      </c>
      <c r="E65" s="16">
        <v>48477</v>
      </c>
      <c r="F65" s="17">
        <v>48769</v>
      </c>
      <c r="G65" s="21">
        <v>50584</v>
      </c>
      <c r="H65" s="28">
        <v>49944</v>
      </c>
      <c r="I65" s="28">
        <v>51331</v>
      </c>
      <c r="J65" s="28">
        <v>50782</v>
      </c>
      <c r="K65" s="21">
        <v>52208</v>
      </c>
      <c r="L65" s="41">
        <v>51336</v>
      </c>
    </row>
    <row r="66" spans="1:12" ht="12">
      <c r="A66" s="8" t="s">
        <v>19</v>
      </c>
      <c r="B66" s="21">
        <v>44294</v>
      </c>
      <c r="C66" s="21">
        <v>43803</v>
      </c>
      <c r="D66" s="17">
        <v>44848</v>
      </c>
      <c r="E66" s="16">
        <v>44572</v>
      </c>
      <c r="F66" s="17">
        <v>44991</v>
      </c>
      <c r="G66" s="21">
        <v>46907</v>
      </c>
      <c r="H66" s="28">
        <v>46402</v>
      </c>
      <c r="I66" s="28">
        <v>47720</v>
      </c>
      <c r="J66" s="28">
        <v>47552</v>
      </c>
      <c r="K66" s="21">
        <v>48909</v>
      </c>
      <c r="L66" s="41">
        <v>48262</v>
      </c>
    </row>
    <row r="67" spans="1:12" ht="12">
      <c r="A67" s="8" t="s">
        <v>20</v>
      </c>
      <c r="B67" s="21">
        <v>58553</v>
      </c>
      <c r="C67" s="21">
        <v>35420</v>
      </c>
      <c r="D67" s="18">
        <f>SUM(D68:D69)</f>
        <v>48745</v>
      </c>
      <c r="E67" s="18">
        <f>SUM(E68:E69)</f>
        <v>37667</v>
      </c>
      <c r="F67" s="18">
        <f>SUM(F68:F69)</f>
        <v>22453</v>
      </c>
      <c r="G67" s="21">
        <v>53458</v>
      </c>
      <c r="H67" s="28">
        <v>42978</v>
      </c>
      <c r="I67" s="28">
        <v>48401</v>
      </c>
      <c r="J67" s="28">
        <v>30661</v>
      </c>
      <c r="K67" s="21">
        <v>48741</v>
      </c>
      <c r="L67" s="41">
        <v>35422</v>
      </c>
    </row>
    <row r="68" spans="1:12" ht="12">
      <c r="A68" s="8" t="s">
        <v>17</v>
      </c>
      <c r="B68" s="21">
        <v>30395</v>
      </c>
      <c r="C68" s="21">
        <v>17497</v>
      </c>
      <c r="D68" s="17">
        <v>25367</v>
      </c>
      <c r="E68" s="16">
        <v>18847</v>
      </c>
      <c r="F68" s="17">
        <v>11532</v>
      </c>
      <c r="G68" s="21">
        <v>27859</v>
      </c>
      <c r="H68" s="28">
        <v>21139</v>
      </c>
      <c r="I68" s="28">
        <v>25145</v>
      </c>
      <c r="J68" s="28">
        <v>15212</v>
      </c>
      <c r="K68" s="21">
        <v>25287</v>
      </c>
      <c r="L68" s="41">
        <v>17891</v>
      </c>
    </row>
    <row r="69" spans="1:12" ht="12">
      <c r="A69" s="8" t="s">
        <v>19</v>
      </c>
      <c r="B69" s="21">
        <v>28158</v>
      </c>
      <c r="C69" s="21">
        <v>17923</v>
      </c>
      <c r="D69" s="17">
        <v>23378</v>
      </c>
      <c r="E69" s="16">
        <v>18820</v>
      </c>
      <c r="F69" s="17">
        <v>10921</v>
      </c>
      <c r="G69" s="21">
        <v>25599</v>
      </c>
      <c r="H69" s="28">
        <v>21839</v>
      </c>
      <c r="I69" s="28">
        <v>23256</v>
      </c>
      <c r="J69" s="28">
        <v>15449</v>
      </c>
      <c r="K69" s="21">
        <v>23454</v>
      </c>
      <c r="L69" s="41">
        <v>17531</v>
      </c>
    </row>
    <row r="70" spans="1:12" ht="24">
      <c r="A70" s="8" t="s">
        <v>53</v>
      </c>
      <c r="B70" s="22">
        <v>62.96</v>
      </c>
      <c r="C70" s="22">
        <v>38.58</v>
      </c>
      <c r="D70" s="20">
        <v>51.88</v>
      </c>
      <c r="E70" s="25">
        <v>40.48</v>
      </c>
      <c r="F70" s="26">
        <v>23.95</v>
      </c>
      <c r="G70" s="22">
        <v>54.83</v>
      </c>
      <c r="H70" s="26">
        <v>44.61</v>
      </c>
      <c r="I70" s="26">
        <v>48.86</v>
      </c>
      <c r="J70" s="26">
        <v>31.18</v>
      </c>
      <c r="K70" s="22">
        <v>48.2</v>
      </c>
      <c r="L70" s="33">
        <v>35.56</v>
      </c>
    </row>
    <row r="71" spans="1:12" ht="12">
      <c r="A71" s="8" t="s">
        <v>17</v>
      </c>
      <c r="B71" s="22">
        <v>62.4</v>
      </c>
      <c r="C71" s="22">
        <v>36.45</v>
      </c>
      <c r="D71" s="20">
        <v>51.66</v>
      </c>
      <c r="E71" s="25">
        <v>38.88</v>
      </c>
      <c r="F71" s="26">
        <v>23.65</v>
      </c>
      <c r="G71" s="22">
        <v>55.07</v>
      </c>
      <c r="H71" s="26">
        <v>42.33</v>
      </c>
      <c r="I71" s="26">
        <v>48.99</v>
      </c>
      <c r="J71" s="26">
        <v>29.96</v>
      </c>
      <c r="K71" s="22">
        <v>48.44</v>
      </c>
      <c r="L71" s="33">
        <v>34.85</v>
      </c>
    </row>
    <row r="72" spans="1:12" ht="12">
      <c r="A72" s="8" t="s">
        <v>19</v>
      </c>
      <c r="B72" s="22">
        <v>63.57</v>
      </c>
      <c r="C72" s="22">
        <v>40.92</v>
      </c>
      <c r="D72" s="20">
        <v>52.13</v>
      </c>
      <c r="E72" s="25">
        <v>42.22</v>
      </c>
      <c r="F72" s="26">
        <v>24.27</v>
      </c>
      <c r="G72" s="22">
        <v>54.57</v>
      </c>
      <c r="H72" s="26">
        <v>47.06</v>
      </c>
      <c r="I72" s="26">
        <v>48.73</v>
      </c>
      <c r="J72" s="26">
        <v>32.49</v>
      </c>
      <c r="K72" s="22">
        <v>47.95</v>
      </c>
      <c r="L72" s="33">
        <v>36.32</v>
      </c>
    </row>
    <row r="73" spans="1:12" ht="12" thickBot="1">
      <c r="A73" s="12"/>
      <c r="B73" s="23"/>
      <c r="C73" s="23"/>
      <c r="D73" s="24"/>
      <c r="E73" s="31"/>
      <c r="F73" s="31"/>
      <c r="G73" s="23"/>
      <c r="H73" s="32"/>
      <c r="I73" s="31"/>
      <c r="J73" s="31"/>
      <c r="K73" s="23"/>
      <c r="L73" s="39"/>
    </row>
    <row r="74" spans="1:12" ht="12" thickBot="1">
      <c r="A74" s="33"/>
      <c r="B74" s="33"/>
      <c r="C74" s="37"/>
      <c r="D74" s="38"/>
      <c r="E74" s="37"/>
      <c r="F74" s="38"/>
      <c r="G74" s="37"/>
      <c r="H74" s="33"/>
      <c r="I74" s="33"/>
      <c r="J74" s="38"/>
      <c r="K74" s="33"/>
      <c r="L74" s="33"/>
    </row>
    <row r="75" spans="1:12" ht="12" customHeight="1">
      <c r="A75" s="55" t="s">
        <v>1</v>
      </c>
      <c r="B75" s="64" t="s">
        <v>57</v>
      </c>
      <c r="C75" s="51" t="s">
        <v>59</v>
      </c>
      <c r="D75" s="64" t="s">
        <v>58</v>
      </c>
      <c r="E75" s="64" t="s">
        <v>60</v>
      </c>
      <c r="F75" s="51" t="s">
        <v>61</v>
      </c>
      <c r="G75" s="51" t="s">
        <v>62</v>
      </c>
      <c r="H75" s="51" t="s">
        <v>64</v>
      </c>
      <c r="I75" s="64" t="s">
        <v>63</v>
      </c>
      <c r="J75" s="51" t="s">
        <v>65</v>
      </c>
      <c r="K75" s="64" t="s">
        <v>66</v>
      </c>
      <c r="L75" s="64" t="s">
        <v>67</v>
      </c>
    </row>
    <row r="76" spans="1:12" ht="12">
      <c r="A76" s="56"/>
      <c r="B76" s="65"/>
      <c r="C76" s="52"/>
      <c r="D76" s="65"/>
      <c r="E76" s="65"/>
      <c r="F76" s="58"/>
      <c r="G76" s="58"/>
      <c r="H76" s="52"/>
      <c r="I76" s="65"/>
      <c r="J76" s="52"/>
      <c r="K76" s="65"/>
      <c r="L76" s="65"/>
    </row>
    <row r="77" spans="1:12" ht="12">
      <c r="A77" s="56"/>
      <c r="B77" s="65"/>
      <c r="C77" s="52"/>
      <c r="D77" s="65"/>
      <c r="E77" s="65"/>
      <c r="F77" s="58"/>
      <c r="G77" s="58"/>
      <c r="H77" s="52"/>
      <c r="I77" s="65"/>
      <c r="J77" s="52"/>
      <c r="K77" s="65"/>
      <c r="L77" s="65"/>
    </row>
    <row r="78" spans="1:12" ht="12">
      <c r="A78" s="57"/>
      <c r="B78" s="66"/>
      <c r="C78" s="53"/>
      <c r="D78" s="66"/>
      <c r="E78" s="66"/>
      <c r="F78" s="59"/>
      <c r="G78" s="59"/>
      <c r="H78" s="53"/>
      <c r="I78" s="66"/>
      <c r="J78" s="53"/>
      <c r="K78" s="66"/>
      <c r="L78" s="66"/>
    </row>
    <row r="79" spans="1:12" ht="12">
      <c r="A79" s="4" t="s">
        <v>13</v>
      </c>
      <c r="B79" s="21">
        <v>5</v>
      </c>
      <c r="C79" s="21">
        <v>7</v>
      </c>
      <c r="D79" s="21">
        <v>31</v>
      </c>
      <c r="E79" s="42">
        <v>4</v>
      </c>
      <c r="F79" s="43">
        <v>3</v>
      </c>
      <c r="G79" s="43">
        <v>3</v>
      </c>
      <c r="H79" s="21">
        <v>9</v>
      </c>
      <c r="I79" s="21">
        <v>5</v>
      </c>
      <c r="J79" s="21">
        <v>2</v>
      </c>
      <c r="K79" s="21">
        <v>36</v>
      </c>
      <c r="L79" s="21">
        <v>3</v>
      </c>
    </row>
    <row r="80" spans="1:12" ht="12">
      <c r="A80" s="8" t="s">
        <v>14</v>
      </c>
      <c r="B80" s="21">
        <v>1</v>
      </c>
      <c r="C80" s="21">
        <v>3</v>
      </c>
      <c r="D80" s="21">
        <v>26</v>
      </c>
      <c r="E80" s="42">
        <v>1</v>
      </c>
      <c r="F80" s="43">
        <v>1</v>
      </c>
      <c r="G80" s="43">
        <v>2</v>
      </c>
      <c r="H80" s="21">
        <v>4</v>
      </c>
      <c r="I80" s="21">
        <v>1</v>
      </c>
      <c r="J80" s="21">
        <v>1</v>
      </c>
      <c r="K80" s="21">
        <v>26</v>
      </c>
      <c r="L80" s="21">
        <v>1</v>
      </c>
    </row>
    <row r="81" spans="1:12" ht="12" customHeight="1">
      <c r="A81" s="60" t="s">
        <v>15</v>
      </c>
      <c r="B81" s="54">
        <v>100604</v>
      </c>
      <c r="C81" s="54">
        <v>106080</v>
      </c>
      <c r="D81" s="54">
        <v>105542</v>
      </c>
      <c r="E81" s="68">
        <v>108107</v>
      </c>
      <c r="F81" s="67">
        <v>106363</v>
      </c>
      <c r="G81" s="67">
        <v>106622</v>
      </c>
      <c r="H81" s="54">
        <v>109165</v>
      </c>
      <c r="I81" s="54">
        <v>107381</v>
      </c>
      <c r="J81" s="54">
        <v>109421</v>
      </c>
      <c r="K81" s="54">
        <v>108606</v>
      </c>
      <c r="L81" s="54">
        <v>111041</v>
      </c>
    </row>
    <row r="82" spans="1:12" ht="12">
      <c r="A82" s="61"/>
      <c r="B82" s="54"/>
      <c r="C82" s="54"/>
      <c r="D82" s="54"/>
      <c r="E82" s="68"/>
      <c r="F82" s="67"/>
      <c r="G82" s="67"/>
      <c r="H82" s="54"/>
      <c r="I82" s="54"/>
      <c r="J82" s="54"/>
      <c r="K82" s="54"/>
      <c r="L82" s="54"/>
    </row>
    <row r="83" spans="1:12" ht="12">
      <c r="A83" s="8" t="s">
        <v>17</v>
      </c>
      <c r="B83" s="21">
        <v>51810</v>
      </c>
      <c r="C83" s="21">
        <v>54618</v>
      </c>
      <c r="D83" s="21">
        <v>54229</v>
      </c>
      <c r="E83" s="42">
        <v>55508</v>
      </c>
      <c r="F83" s="44">
        <v>54591</v>
      </c>
      <c r="G83" s="44">
        <v>54616</v>
      </c>
      <c r="H83" s="21">
        <v>55936</v>
      </c>
      <c r="I83" s="21">
        <v>54964</v>
      </c>
      <c r="J83" s="21">
        <v>56037</v>
      </c>
      <c r="K83" s="21">
        <v>55442</v>
      </c>
      <c r="L83" s="21">
        <v>56658</v>
      </c>
    </row>
    <row r="84" spans="1:12" ht="12">
      <c r="A84" s="8" t="s">
        <v>19</v>
      </c>
      <c r="B84" s="21">
        <v>48794</v>
      </c>
      <c r="C84" s="21">
        <v>51462</v>
      </c>
      <c r="D84" s="21">
        <v>51313</v>
      </c>
      <c r="E84" s="42">
        <v>52599</v>
      </c>
      <c r="F84" s="44">
        <v>51772</v>
      </c>
      <c r="G84" s="44">
        <v>52006</v>
      </c>
      <c r="H84" s="21">
        <v>53229</v>
      </c>
      <c r="I84" s="21">
        <v>52417</v>
      </c>
      <c r="J84" s="21">
        <v>53384</v>
      </c>
      <c r="K84" s="21">
        <v>53164</v>
      </c>
      <c r="L84" s="21">
        <v>54383</v>
      </c>
    </row>
    <row r="85" spans="1:12" ht="12">
      <c r="A85" s="8" t="s">
        <v>20</v>
      </c>
      <c r="B85" s="21">
        <v>24976</v>
      </c>
      <c r="C85" s="21">
        <v>52736</v>
      </c>
      <c r="D85" s="21">
        <v>41780</v>
      </c>
      <c r="E85" s="42">
        <v>50885</v>
      </c>
      <c r="F85" s="45">
        <v>40625</v>
      </c>
      <c r="G85" s="45">
        <v>33814</v>
      </c>
      <c r="H85" s="21">
        <v>47637</v>
      </c>
      <c r="I85" s="21">
        <v>30695</v>
      </c>
      <c r="J85" s="21">
        <v>21340</v>
      </c>
      <c r="K85" s="21">
        <v>42225</v>
      </c>
      <c r="L85" s="21">
        <v>56753</v>
      </c>
    </row>
    <row r="86" spans="1:12" ht="12">
      <c r="A86" s="8" t="s">
        <v>17</v>
      </c>
      <c r="B86" s="21">
        <v>12900</v>
      </c>
      <c r="C86" s="21">
        <v>27071</v>
      </c>
      <c r="D86" s="21">
        <v>20379</v>
      </c>
      <c r="E86" s="42">
        <v>26216</v>
      </c>
      <c r="F86" s="45">
        <v>19899</v>
      </c>
      <c r="G86" s="45">
        <v>16958</v>
      </c>
      <c r="H86" s="21">
        <v>24436</v>
      </c>
      <c r="I86" s="21">
        <v>15756</v>
      </c>
      <c r="J86" s="21">
        <v>11115</v>
      </c>
      <c r="K86" s="21">
        <v>20630</v>
      </c>
      <c r="L86" s="21">
        <v>28691</v>
      </c>
    </row>
    <row r="87" spans="1:12" ht="12">
      <c r="A87" s="8" t="s">
        <v>19</v>
      </c>
      <c r="B87" s="21">
        <v>12076</v>
      </c>
      <c r="C87" s="21">
        <v>25665</v>
      </c>
      <c r="D87" s="21">
        <v>21401</v>
      </c>
      <c r="E87" s="42">
        <v>24669</v>
      </c>
      <c r="F87" s="45">
        <v>20726</v>
      </c>
      <c r="G87" s="45">
        <v>16856</v>
      </c>
      <c r="H87" s="21">
        <v>23201</v>
      </c>
      <c r="I87" s="21">
        <v>14939</v>
      </c>
      <c r="J87" s="21">
        <v>10225</v>
      </c>
      <c r="K87" s="21">
        <v>21595</v>
      </c>
      <c r="L87" s="21">
        <v>28062</v>
      </c>
    </row>
    <row r="88" spans="1:12" ht="24">
      <c r="A88" s="8" t="s">
        <v>53</v>
      </c>
      <c r="B88" s="22">
        <v>24.83</v>
      </c>
      <c r="C88" s="22">
        <v>49.71</v>
      </c>
      <c r="D88" s="22">
        <v>39.59</v>
      </c>
      <c r="E88" s="46">
        <v>47.07</v>
      </c>
      <c r="F88" s="47">
        <v>38.19</v>
      </c>
      <c r="G88" s="47">
        <v>31.71</v>
      </c>
      <c r="H88" s="22">
        <v>43.64</v>
      </c>
      <c r="I88" s="22">
        <v>28.59</v>
      </c>
      <c r="J88" s="22">
        <v>19.5</v>
      </c>
      <c r="K88" s="22">
        <v>38.88</v>
      </c>
      <c r="L88" s="22">
        <v>51.11</v>
      </c>
    </row>
    <row r="89" spans="1:12" ht="12">
      <c r="A89" s="8" t="s">
        <v>17</v>
      </c>
      <c r="B89" s="22">
        <v>24.9</v>
      </c>
      <c r="C89" s="22">
        <v>49.56</v>
      </c>
      <c r="D89" s="22">
        <v>37.58</v>
      </c>
      <c r="E89" s="46">
        <v>47.23</v>
      </c>
      <c r="F89" s="47">
        <v>36.45</v>
      </c>
      <c r="G89" s="47">
        <v>31.05</v>
      </c>
      <c r="H89" s="22">
        <v>43.69</v>
      </c>
      <c r="I89" s="22">
        <v>28.67</v>
      </c>
      <c r="J89" s="22">
        <v>19.84</v>
      </c>
      <c r="K89" s="22">
        <v>37.21</v>
      </c>
      <c r="L89" s="22">
        <v>50.64</v>
      </c>
    </row>
    <row r="90" spans="1:12" ht="12">
      <c r="A90" s="8" t="s">
        <v>19</v>
      </c>
      <c r="B90" s="22">
        <v>24.75</v>
      </c>
      <c r="C90" s="22">
        <v>49.87</v>
      </c>
      <c r="D90" s="22">
        <v>41.71</v>
      </c>
      <c r="E90" s="46">
        <v>46.9</v>
      </c>
      <c r="F90" s="47">
        <v>40.03</v>
      </c>
      <c r="G90" s="47">
        <v>32.41</v>
      </c>
      <c r="H90" s="22">
        <v>43.59</v>
      </c>
      <c r="I90" s="22">
        <v>28.5</v>
      </c>
      <c r="J90" s="22">
        <v>19.15</v>
      </c>
      <c r="K90" s="22">
        <v>40.62</v>
      </c>
      <c r="L90" s="22">
        <v>51.6</v>
      </c>
    </row>
    <row r="91" spans="1:12" ht="12" thickBot="1">
      <c r="A91" s="12"/>
      <c r="B91" s="23"/>
      <c r="C91" s="23"/>
      <c r="D91" s="23"/>
      <c r="E91" s="23"/>
      <c r="F91" s="31"/>
      <c r="G91" s="31"/>
      <c r="H91" s="23"/>
      <c r="I91" s="23"/>
      <c r="J91" s="23"/>
      <c r="K91" s="23"/>
      <c r="L91" s="23"/>
    </row>
    <row r="92" spans="2:12" ht="12" thickBot="1">
      <c r="B92" s="38"/>
      <c r="C92" s="38"/>
      <c r="D92" s="38"/>
      <c r="E92" s="38"/>
      <c r="F92" s="38"/>
      <c r="G92" s="38"/>
      <c r="H92" s="38"/>
      <c r="I92" s="38"/>
      <c r="J92" s="33"/>
      <c r="K92" s="33"/>
      <c r="L92" s="33"/>
    </row>
    <row r="93" spans="1:9" ht="12" customHeight="1">
      <c r="A93" s="55" t="s">
        <v>1</v>
      </c>
      <c r="B93" s="51" t="s">
        <v>68</v>
      </c>
      <c r="C93" s="83" t="s">
        <v>69</v>
      </c>
      <c r="D93" s="15"/>
      <c r="E93" s="15"/>
      <c r="F93" s="15"/>
      <c r="G93" s="15"/>
      <c r="H93" s="15"/>
      <c r="I93" s="15"/>
    </row>
    <row r="94" spans="1:9" ht="12">
      <c r="A94" s="56"/>
      <c r="B94" s="58"/>
      <c r="C94" s="84"/>
      <c r="D94" s="15"/>
      <c r="E94" s="15"/>
      <c r="F94" s="15"/>
      <c r="G94" s="15"/>
      <c r="H94" s="15"/>
      <c r="I94" s="15"/>
    </row>
    <row r="95" spans="1:9" ht="12">
      <c r="A95" s="56"/>
      <c r="B95" s="58"/>
      <c r="C95" s="84"/>
      <c r="D95" s="15"/>
      <c r="E95" s="15"/>
      <c r="F95" s="15"/>
      <c r="G95" s="15"/>
      <c r="H95" s="15"/>
      <c r="I95" s="15"/>
    </row>
    <row r="96" spans="1:9" ht="12">
      <c r="A96" s="57"/>
      <c r="B96" s="59"/>
      <c r="C96" s="85"/>
      <c r="D96" s="15"/>
      <c r="E96" s="15"/>
      <c r="F96" s="15"/>
      <c r="G96" s="15"/>
      <c r="H96" s="15"/>
      <c r="I96" s="15"/>
    </row>
    <row r="97" spans="1:9" ht="12">
      <c r="A97" s="4" t="s">
        <v>13</v>
      </c>
      <c r="B97" s="21">
        <v>2</v>
      </c>
      <c r="C97" s="86">
        <v>15</v>
      </c>
      <c r="D97" s="15"/>
      <c r="E97" s="15"/>
      <c r="F97" s="15"/>
      <c r="G97" s="15"/>
      <c r="H97" s="15"/>
      <c r="I97" s="15"/>
    </row>
    <row r="98" spans="1:9" ht="12">
      <c r="A98" s="8" t="s">
        <v>14</v>
      </c>
      <c r="B98" s="21">
        <v>1</v>
      </c>
      <c r="C98" s="86">
        <v>4</v>
      </c>
      <c r="D98" s="15"/>
      <c r="E98" s="15"/>
      <c r="F98" s="15"/>
      <c r="G98" s="15"/>
      <c r="H98" s="15"/>
      <c r="I98" s="15"/>
    </row>
    <row r="99" spans="1:9" ht="12">
      <c r="A99" s="60" t="s">
        <v>15</v>
      </c>
      <c r="B99" s="54">
        <v>109570</v>
      </c>
      <c r="C99" s="87">
        <v>111308</v>
      </c>
      <c r="D99" s="15"/>
      <c r="E99" s="15"/>
      <c r="F99" s="15"/>
      <c r="G99" s="15"/>
      <c r="H99" s="15"/>
      <c r="I99" s="15"/>
    </row>
    <row r="100" spans="1:9" ht="12">
      <c r="A100" s="61"/>
      <c r="B100" s="54"/>
      <c r="C100" s="87"/>
      <c r="D100" s="15"/>
      <c r="E100" s="15"/>
      <c r="F100" s="15"/>
      <c r="G100" s="15"/>
      <c r="H100" s="15"/>
      <c r="I100" s="15"/>
    </row>
    <row r="101" spans="1:9" ht="12">
      <c r="A101" s="8" t="s">
        <v>17</v>
      </c>
      <c r="B101" s="21">
        <v>55873</v>
      </c>
      <c r="C101" s="86">
        <v>56765</v>
      </c>
      <c r="D101" s="15"/>
      <c r="E101" s="15"/>
      <c r="F101" s="15"/>
      <c r="G101" s="15"/>
      <c r="H101" s="15"/>
      <c r="I101" s="15"/>
    </row>
    <row r="102" spans="1:9" ht="12">
      <c r="A102" s="8" t="s">
        <v>19</v>
      </c>
      <c r="B102" s="21">
        <v>53697</v>
      </c>
      <c r="C102" s="86">
        <v>54543</v>
      </c>
      <c r="D102" s="15"/>
      <c r="E102" s="15"/>
      <c r="F102" s="15"/>
      <c r="G102" s="15"/>
      <c r="H102" s="15"/>
      <c r="I102" s="15"/>
    </row>
    <row r="103" spans="1:9" ht="12">
      <c r="A103" s="8" t="s">
        <v>20</v>
      </c>
      <c r="B103" s="21">
        <v>39979</v>
      </c>
      <c r="C103" s="86">
        <v>54251</v>
      </c>
      <c r="D103" s="15"/>
      <c r="E103" s="15"/>
      <c r="F103" s="15"/>
      <c r="G103" s="15"/>
      <c r="H103" s="15"/>
      <c r="I103" s="15"/>
    </row>
    <row r="104" spans="1:9" ht="12">
      <c r="A104" s="8" t="s">
        <v>17</v>
      </c>
      <c r="B104" s="21">
        <v>19035</v>
      </c>
      <c r="C104" s="86">
        <v>27249</v>
      </c>
      <c r="D104" s="15"/>
      <c r="E104" s="15"/>
      <c r="F104" s="15"/>
      <c r="G104" s="15"/>
      <c r="H104" s="15"/>
      <c r="I104" s="15"/>
    </row>
    <row r="105" spans="1:9" ht="12">
      <c r="A105" s="8" t="s">
        <v>19</v>
      </c>
      <c r="B105" s="21">
        <v>20944</v>
      </c>
      <c r="C105" s="86">
        <v>27002</v>
      </c>
      <c r="D105" s="15"/>
      <c r="E105" s="15"/>
      <c r="F105" s="15"/>
      <c r="G105" s="15"/>
      <c r="H105" s="15"/>
      <c r="I105" s="15"/>
    </row>
    <row r="106" spans="1:9" ht="24">
      <c r="A106" s="8" t="s">
        <v>53</v>
      </c>
      <c r="B106" s="22">
        <v>36.49</v>
      </c>
      <c r="C106" s="88">
        <v>48.74</v>
      </c>
      <c r="D106" s="50"/>
      <c r="E106" s="15"/>
      <c r="F106" s="15"/>
      <c r="G106" s="15"/>
      <c r="H106" s="15"/>
      <c r="I106" s="15"/>
    </row>
    <row r="107" spans="1:9" ht="12">
      <c r="A107" s="8" t="s">
        <v>17</v>
      </c>
      <c r="B107" s="22">
        <v>34.07</v>
      </c>
      <c r="C107" s="88">
        <v>48</v>
      </c>
      <c r="D107" s="50"/>
      <c r="E107" s="15"/>
      <c r="F107" s="15"/>
      <c r="G107" s="15"/>
      <c r="H107" s="15"/>
      <c r="I107" s="15"/>
    </row>
    <row r="108" spans="1:9" ht="12">
      <c r="A108" s="8" t="s">
        <v>19</v>
      </c>
      <c r="B108" s="22">
        <v>39</v>
      </c>
      <c r="C108" s="88">
        <v>49.51</v>
      </c>
      <c r="D108" s="50"/>
      <c r="E108" s="15"/>
      <c r="F108" s="15"/>
      <c r="G108" s="15"/>
      <c r="H108" s="15"/>
      <c r="I108" s="15"/>
    </row>
    <row r="109" spans="1:9" ht="12" thickBot="1">
      <c r="A109" s="12"/>
      <c r="B109" s="23"/>
      <c r="C109" s="89"/>
      <c r="D109" s="50"/>
      <c r="E109" s="15"/>
      <c r="F109" s="15"/>
      <c r="G109" s="15"/>
      <c r="H109" s="15"/>
      <c r="I109" s="15"/>
    </row>
    <row r="110" spans="1:9" ht="12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">
      <c r="A111" s="37" t="s">
        <v>52</v>
      </c>
      <c r="B111" s="15"/>
      <c r="C111" s="15"/>
      <c r="D111" s="15"/>
      <c r="E111" s="15"/>
      <c r="F111" s="15"/>
      <c r="G111" s="15"/>
      <c r="H111" s="15"/>
      <c r="I111" s="15"/>
    </row>
    <row r="112" spans="1:9" ht="12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2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2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2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2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2">
      <c r="A124" s="15"/>
      <c r="B124" s="15"/>
      <c r="C124" s="15"/>
      <c r="D124" s="15"/>
      <c r="E124" s="15"/>
      <c r="F124" s="15"/>
      <c r="G124" s="15"/>
      <c r="H124" s="15"/>
      <c r="I124" s="15"/>
    </row>
  </sheetData>
  <sheetProtection/>
  <mergeCells count="127">
    <mergeCell ref="A57:A60"/>
    <mergeCell ref="B57:B60"/>
    <mergeCell ref="C57:C60"/>
    <mergeCell ref="D57:D60"/>
    <mergeCell ref="E57:E60"/>
    <mergeCell ref="F57:F60"/>
    <mergeCell ref="I39:I42"/>
    <mergeCell ref="J63:J64"/>
    <mergeCell ref="J57:J60"/>
    <mergeCell ref="A63:A64"/>
    <mergeCell ref="B63:B64"/>
    <mergeCell ref="C63:C64"/>
    <mergeCell ref="D63:D64"/>
    <mergeCell ref="E63:E64"/>
    <mergeCell ref="F63:F64"/>
    <mergeCell ref="G63:G64"/>
    <mergeCell ref="J45:J46"/>
    <mergeCell ref="K45:K46"/>
    <mergeCell ref="A39:A42"/>
    <mergeCell ref="B39:B42"/>
    <mergeCell ref="C39:C42"/>
    <mergeCell ref="D39:D42"/>
    <mergeCell ref="E39:E42"/>
    <mergeCell ref="F39:F42"/>
    <mergeCell ref="G39:G42"/>
    <mergeCell ref="H39:H42"/>
    <mergeCell ref="A45:A46"/>
    <mergeCell ref="B45:B46"/>
    <mergeCell ref="C45:C46"/>
    <mergeCell ref="D45:D46"/>
    <mergeCell ref="E45:E46"/>
    <mergeCell ref="L45:L46"/>
    <mergeCell ref="F45:F46"/>
    <mergeCell ref="G45:G46"/>
    <mergeCell ref="H45:H46"/>
    <mergeCell ref="I45:I46"/>
    <mergeCell ref="J21:J24"/>
    <mergeCell ref="K21:K24"/>
    <mergeCell ref="J27:J28"/>
    <mergeCell ref="K27:K28"/>
    <mergeCell ref="L27:L28"/>
    <mergeCell ref="J39:J42"/>
    <mergeCell ref="K39:K42"/>
    <mergeCell ref="L39:L42"/>
    <mergeCell ref="F27:F28"/>
    <mergeCell ref="G27:G28"/>
    <mergeCell ref="H27:H28"/>
    <mergeCell ref="I27:I28"/>
    <mergeCell ref="F21:F24"/>
    <mergeCell ref="G21:G24"/>
    <mergeCell ref="H21:H24"/>
    <mergeCell ref="I21:I24"/>
    <mergeCell ref="I9:I10"/>
    <mergeCell ref="J9:J10"/>
    <mergeCell ref="K9:K10"/>
    <mergeCell ref="L9:L10"/>
    <mergeCell ref="L21:L24"/>
    <mergeCell ref="A27:A28"/>
    <mergeCell ref="B27:B28"/>
    <mergeCell ref="C27:C28"/>
    <mergeCell ref="D27:D28"/>
    <mergeCell ref="E27:E28"/>
    <mergeCell ref="A9:A10"/>
    <mergeCell ref="B9:B10"/>
    <mergeCell ref="C9:C10"/>
    <mergeCell ref="D9:D10"/>
    <mergeCell ref="E9:E10"/>
    <mergeCell ref="H9:H10"/>
    <mergeCell ref="J3:J6"/>
    <mergeCell ref="K3:K6"/>
    <mergeCell ref="L3:L6"/>
    <mergeCell ref="F9:F10"/>
    <mergeCell ref="G9:G10"/>
    <mergeCell ref="A21:A24"/>
    <mergeCell ref="B21:B24"/>
    <mergeCell ref="C21:C24"/>
    <mergeCell ref="D21:D24"/>
    <mergeCell ref="E21:E24"/>
    <mergeCell ref="A1:L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D81:D82"/>
    <mergeCell ref="E81:E82"/>
    <mergeCell ref="L57:L60"/>
    <mergeCell ref="K57:K60"/>
    <mergeCell ref="K63:K64"/>
    <mergeCell ref="H63:H64"/>
    <mergeCell ref="I63:I64"/>
    <mergeCell ref="G57:G60"/>
    <mergeCell ref="H57:H60"/>
    <mergeCell ref="I57:I60"/>
    <mergeCell ref="H75:H78"/>
    <mergeCell ref="I75:I78"/>
    <mergeCell ref="J75:J78"/>
    <mergeCell ref="K75:K78"/>
    <mergeCell ref="F81:F82"/>
    <mergeCell ref="G81:G82"/>
    <mergeCell ref="H81:H82"/>
    <mergeCell ref="I81:I82"/>
    <mergeCell ref="J81:J82"/>
    <mergeCell ref="L63:L64"/>
    <mergeCell ref="L75:L78"/>
    <mergeCell ref="K81:K82"/>
    <mergeCell ref="A75:A78"/>
    <mergeCell ref="B75:B78"/>
    <mergeCell ref="C75:C78"/>
    <mergeCell ref="D75:D78"/>
    <mergeCell ref="E75:E78"/>
    <mergeCell ref="F75:F78"/>
    <mergeCell ref="G75:G78"/>
    <mergeCell ref="C93:C96"/>
    <mergeCell ref="C99:C100"/>
    <mergeCell ref="L81:L82"/>
    <mergeCell ref="A93:A96"/>
    <mergeCell ref="B93:B96"/>
    <mergeCell ref="A99:A100"/>
    <mergeCell ref="B99:B100"/>
    <mergeCell ref="A81:A82"/>
    <mergeCell ref="B81:B82"/>
    <mergeCell ref="C81:C8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54" r:id="rId1"/>
  <ignoredErrors>
    <ignoredError sqref="C13:F13 H13:K13 B31:L31 B49:K49 L45 D67:K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2016-03-17T05:23:31Z</cp:lastPrinted>
  <dcterms:created xsi:type="dcterms:W3CDTF">2014-10-31T04:45:57Z</dcterms:created>
  <dcterms:modified xsi:type="dcterms:W3CDTF">2023-06-05T05:05:08Z</dcterms:modified>
  <cp:category/>
  <cp:version/>
  <cp:contentType/>
  <cp:contentStatus/>
</cp:coreProperties>
</file>