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<sst xmlns="http://schemas.openxmlformats.org/spreadsheetml/2006/main" count="92" uniqueCount="54">
  <si>
    <t>年</t>
  </si>
  <si>
    <t>人　　身　　事　　故</t>
  </si>
  <si>
    <t>件　数(件)</t>
  </si>
  <si>
    <t>死　者(人)</t>
  </si>
  <si>
    <t>傷　者(人)</t>
  </si>
  <si>
    <t>平成９年</t>
  </si>
  <si>
    <t>　10</t>
  </si>
  <si>
    <t>　11</t>
  </si>
  <si>
    <t>　12</t>
  </si>
  <si>
    <t>　13</t>
  </si>
  <si>
    <t>　14</t>
  </si>
  <si>
    <t>　15</t>
  </si>
  <si>
    <t>　16</t>
  </si>
  <si>
    <t>　17</t>
  </si>
  <si>
    <t>　18</t>
  </si>
  <si>
    <t>　19</t>
  </si>
  <si>
    <t>　20</t>
  </si>
  <si>
    <t>　21</t>
  </si>
  <si>
    <t xml:space="preserve">  24</t>
  </si>
  <si>
    <t xml:space="preserve">  25</t>
  </si>
  <si>
    <t>注１）平成１９年まで高速道路上における事故を含む</t>
  </si>
  <si>
    <t>注２）平成２０年より高速道路上における事故を除く。</t>
  </si>
  <si>
    <t>合計 (人)</t>
  </si>
  <si>
    <t>歩行者</t>
  </si>
  <si>
    <t>自転車</t>
  </si>
  <si>
    <t>原付車</t>
  </si>
  <si>
    <t>自二車</t>
  </si>
  <si>
    <t>自動車</t>
  </si>
  <si>
    <t>その他の人</t>
  </si>
  <si>
    <t>平成16年</t>
  </si>
  <si>
    <t>死者数</t>
  </si>
  <si>
    <t>傷者数</t>
  </si>
  <si>
    <t xml:space="preserve">  26</t>
  </si>
  <si>
    <t>(１)交通事故発生件数</t>
  </si>
  <si>
    <t>(2)状態別交通事故発生状況</t>
  </si>
  <si>
    <r>
      <t xml:space="preserve"> 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23</t>
    </r>
  </si>
  <si>
    <r>
      <t xml:space="preserve"> 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22</t>
    </r>
  </si>
  <si>
    <t>　　注1）高速道路上における事故を除く。</t>
  </si>
  <si>
    <t>　　注2)その他の人とは路上で作業している人、遊ぎ中の人、立話している人等をいう。</t>
  </si>
  <si>
    <t>　　※平成１８年より統計方法が変更されました。</t>
  </si>
  <si>
    <t>総事故
件数(件)</t>
  </si>
  <si>
    <t>物損事故
件数(件)</t>
  </si>
  <si>
    <t xml:space="preserve">  27</t>
  </si>
  <si>
    <t xml:space="preserve">  28</t>
  </si>
  <si>
    <t>17-7 交 通 事 故 発 生 状 況</t>
  </si>
  <si>
    <t xml:space="preserve">  29</t>
  </si>
  <si>
    <t>12月末現在</t>
  </si>
  <si>
    <t xml:space="preserve">  30</t>
  </si>
  <si>
    <t>令和元年</t>
  </si>
  <si>
    <t xml:space="preserve">  ２</t>
  </si>
  <si>
    <t>資料：都市交通課</t>
  </si>
  <si>
    <t>　資料：都市交通課</t>
  </si>
  <si>
    <t>　３</t>
  </si>
  <si>
    <t>　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</si>
</sst>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6" fillId="33" borderId="0" xfId="0" applyNumberFormat="1" applyFont="1" applyFill="1" applyAlignment="1">
      <alignment horizontal="center" vertical="center"/>
    </xf>
    <xf numFmtId="176" fontId="5" fillId="33" borderId="0" xfId="0" applyNumberFormat="1" applyFont="1" applyFill="1" applyBorder="1" applyAlignment="1">
      <alignment vertical="center"/>
    </xf>
    <xf numFmtId="176" fontId="0" fillId="33" borderId="0" xfId="0" applyNumberFormat="1" applyFont="1" applyFill="1" applyAlignment="1">
      <alignment horizontal="left" vertical="center"/>
    </xf>
    <xf numFmtId="176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center" vertical="center"/>
    </xf>
    <xf numFmtId="176" fontId="6" fillId="33" borderId="10" xfId="61" applyNumberFormat="1" applyFont="1" applyFill="1" applyBorder="1" applyAlignment="1">
      <alignment horizontal="right" vertical="center"/>
      <protection/>
    </xf>
    <xf numFmtId="176" fontId="6" fillId="33" borderId="0" xfId="61" applyNumberFormat="1" applyFont="1" applyFill="1" applyBorder="1" applyAlignment="1">
      <alignment horizontal="right" vertical="center"/>
      <protection/>
    </xf>
    <xf numFmtId="49" fontId="6" fillId="33" borderId="10" xfId="61" applyNumberFormat="1" applyFont="1" applyFill="1" applyBorder="1" applyAlignment="1">
      <alignment horizontal="center" vertical="center"/>
      <protection/>
    </xf>
    <xf numFmtId="49" fontId="9" fillId="33" borderId="10" xfId="61" applyNumberFormat="1" applyFont="1" applyFill="1" applyBorder="1" applyAlignment="1">
      <alignment horizontal="center" vertical="center"/>
      <protection/>
    </xf>
    <xf numFmtId="49" fontId="9" fillId="33" borderId="11" xfId="0" applyNumberFormat="1" applyFont="1" applyFill="1" applyBorder="1" applyAlignment="1">
      <alignment horizontal="center" vertical="center"/>
    </xf>
    <xf numFmtId="176" fontId="6" fillId="33" borderId="0" xfId="0" applyNumberFormat="1" applyFont="1" applyFill="1" applyBorder="1" applyAlignment="1">
      <alignment vertical="center"/>
    </xf>
    <xf numFmtId="176" fontId="47" fillId="33" borderId="0" xfId="0" applyNumberFormat="1" applyFont="1" applyFill="1" applyBorder="1" applyAlignment="1">
      <alignment vertical="center"/>
    </xf>
    <xf numFmtId="176" fontId="47" fillId="33" borderId="0" xfId="0" applyNumberFormat="1" applyFont="1" applyFill="1" applyAlignment="1">
      <alignment horizontal="left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47" fillId="33" borderId="15" xfId="0" applyFont="1" applyFill="1" applyBorder="1" applyAlignment="1">
      <alignment/>
    </xf>
    <xf numFmtId="0" fontId="47" fillId="33" borderId="16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6" fillId="33" borderId="0" xfId="61" applyFont="1" applyFill="1" applyBorder="1">
      <alignment/>
      <protection/>
    </xf>
    <xf numFmtId="0" fontId="47" fillId="33" borderId="11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47" fillId="33" borderId="0" xfId="0" applyFont="1" applyFill="1" applyAlignment="1">
      <alignment/>
    </xf>
    <xf numFmtId="0" fontId="47" fillId="33" borderId="14" xfId="0" applyFont="1" applyFill="1" applyBorder="1" applyAlignment="1">
      <alignment horizontal="center"/>
    </xf>
    <xf numFmtId="0" fontId="47" fillId="33" borderId="16" xfId="0" applyFont="1" applyFill="1" applyBorder="1" applyAlignment="1">
      <alignment horizontal="center"/>
    </xf>
    <xf numFmtId="0" fontId="6" fillId="33" borderId="16" xfId="61" applyFont="1" applyFill="1" applyBorder="1" applyAlignment="1">
      <alignment horizontal="center"/>
      <protection/>
    </xf>
    <xf numFmtId="0" fontId="9" fillId="33" borderId="16" xfId="61" applyFont="1" applyFill="1" applyBorder="1" applyAlignment="1">
      <alignment horizontal="center"/>
      <protection/>
    </xf>
    <xf numFmtId="0" fontId="9" fillId="33" borderId="17" xfId="0" applyFont="1" applyFill="1" applyBorder="1" applyAlignment="1">
      <alignment horizontal="center"/>
    </xf>
    <xf numFmtId="176" fontId="6" fillId="33" borderId="19" xfId="0" applyNumberFormat="1" applyFont="1" applyFill="1" applyBorder="1" applyAlignment="1">
      <alignment vertical="center"/>
    </xf>
    <xf numFmtId="176" fontId="6" fillId="33" borderId="10" xfId="0" applyNumberFormat="1" applyFont="1" applyFill="1" applyBorder="1" applyAlignment="1">
      <alignment vertical="center"/>
    </xf>
    <xf numFmtId="176" fontId="47" fillId="33" borderId="10" xfId="0" applyNumberFormat="1" applyFont="1" applyFill="1" applyBorder="1" applyAlignment="1">
      <alignment vertical="center"/>
    </xf>
    <xf numFmtId="176" fontId="6" fillId="33" borderId="15" xfId="0" applyNumberFormat="1" applyFont="1" applyFill="1" applyBorder="1" applyAlignment="1">
      <alignment vertical="center"/>
    </xf>
    <xf numFmtId="176" fontId="6" fillId="33" borderId="14" xfId="0" applyNumberFormat="1" applyFont="1" applyFill="1" applyBorder="1" applyAlignment="1">
      <alignment vertical="center"/>
    </xf>
    <xf numFmtId="176" fontId="6" fillId="33" borderId="16" xfId="0" applyNumberFormat="1" applyFont="1" applyFill="1" applyBorder="1" applyAlignment="1">
      <alignment vertical="center"/>
    </xf>
    <xf numFmtId="176" fontId="47" fillId="33" borderId="16" xfId="0" applyNumberFormat="1" applyFont="1" applyFill="1" applyBorder="1" applyAlignment="1">
      <alignment vertical="center"/>
    </xf>
    <xf numFmtId="176" fontId="9" fillId="33" borderId="17" xfId="0" applyNumberFormat="1" applyFont="1" applyFill="1" applyBorder="1" applyAlignment="1">
      <alignment vertical="center"/>
    </xf>
    <xf numFmtId="0" fontId="48" fillId="33" borderId="16" xfId="0" applyFont="1" applyFill="1" applyBorder="1" applyAlignment="1">
      <alignment/>
    </xf>
    <xf numFmtId="176" fontId="2" fillId="33" borderId="0" xfId="0" applyNumberFormat="1" applyFont="1" applyFill="1" applyAlignment="1">
      <alignment vertical="center"/>
    </xf>
    <xf numFmtId="176" fontId="2" fillId="33" borderId="0" xfId="0" applyNumberFormat="1" applyFont="1" applyFill="1" applyBorder="1" applyAlignment="1">
      <alignment vertical="center"/>
    </xf>
    <xf numFmtId="176" fontId="6" fillId="33" borderId="0" xfId="0" applyNumberFormat="1" applyFont="1" applyFill="1" applyBorder="1" applyAlignment="1">
      <alignment horizontal="center" vertical="center"/>
    </xf>
    <xf numFmtId="176" fontId="7" fillId="33" borderId="0" xfId="0" applyNumberFormat="1" applyFont="1" applyFill="1" applyBorder="1" applyAlignment="1">
      <alignment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176" fontId="6" fillId="35" borderId="22" xfId="0" applyNumberFormat="1" applyFont="1" applyFill="1" applyBorder="1" applyAlignment="1">
      <alignment horizontal="center" vertical="center"/>
    </xf>
    <xf numFmtId="176" fontId="6" fillId="35" borderId="23" xfId="0" applyNumberFormat="1" applyFont="1" applyFill="1" applyBorder="1" applyAlignment="1">
      <alignment horizontal="center" vertical="center"/>
    </xf>
    <xf numFmtId="176" fontId="6" fillId="35" borderId="24" xfId="0" applyNumberFormat="1" applyFont="1" applyFill="1" applyBorder="1" applyAlignment="1">
      <alignment horizontal="center" vertical="center"/>
    </xf>
    <xf numFmtId="176" fontId="48" fillId="33" borderId="16" xfId="0" applyNumberFormat="1" applyFont="1" applyFill="1" applyBorder="1" applyAlignment="1">
      <alignment vertical="center"/>
    </xf>
    <xf numFmtId="49" fontId="6" fillId="0" borderId="10" xfId="61" applyNumberFormat="1" applyFont="1" applyFill="1" applyBorder="1" applyAlignment="1">
      <alignment horizontal="center" vertical="center"/>
      <protection/>
    </xf>
    <xf numFmtId="176" fontId="47" fillId="0" borderId="16" xfId="0" applyNumberFormat="1" applyFont="1" applyFill="1" applyBorder="1" applyAlignment="1">
      <alignment vertical="center"/>
    </xf>
    <xf numFmtId="176" fontId="6" fillId="0" borderId="0" xfId="61" applyNumberFormat="1" applyFont="1" applyFill="1" applyBorder="1" applyAlignment="1">
      <alignment horizontal="right" vertical="center"/>
      <protection/>
    </xf>
    <xf numFmtId="176" fontId="6" fillId="0" borderId="10" xfId="61" applyNumberFormat="1" applyFont="1" applyFill="1" applyBorder="1" applyAlignment="1">
      <alignment horizontal="right" vertical="center"/>
      <protection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9" fillId="0" borderId="25" xfId="0" applyNumberFormat="1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vertical="center"/>
    </xf>
    <xf numFmtId="176" fontId="9" fillId="0" borderId="11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47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47" fillId="0" borderId="0" xfId="0" applyFont="1" applyFill="1" applyAlignment="1">
      <alignment/>
    </xf>
    <xf numFmtId="0" fontId="6" fillId="0" borderId="0" xfId="61" applyFont="1" applyFill="1" applyBorder="1">
      <alignment/>
      <protection/>
    </xf>
    <xf numFmtId="0" fontId="6" fillId="33" borderId="10" xfId="61" applyFont="1" applyFill="1" applyBorder="1" applyAlignment="1">
      <alignment horizontal="center" vertical="center"/>
      <protection/>
    </xf>
    <xf numFmtId="176" fontId="2" fillId="33" borderId="18" xfId="0" applyNumberFormat="1" applyFont="1" applyFill="1" applyBorder="1" applyAlignment="1">
      <alignment horizontal="center" vertical="center"/>
    </xf>
    <xf numFmtId="176" fontId="2" fillId="33" borderId="0" xfId="0" applyNumberFormat="1" applyFont="1" applyFill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6" fillId="35" borderId="13" xfId="0" applyNumberFormat="1" applyFont="1" applyFill="1" applyBorder="1" applyAlignment="1">
      <alignment horizontal="center" vertical="center"/>
    </xf>
    <xf numFmtId="176" fontId="6" fillId="35" borderId="26" xfId="0" applyNumberFormat="1" applyFont="1" applyFill="1" applyBorder="1" applyAlignment="1">
      <alignment horizontal="center" vertical="center"/>
    </xf>
    <xf numFmtId="176" fontId="6" fillId="34" borderId="27" xfId="0" applyNumberFormat="1" applyFont="1" applyFill="1" applyBorder="1" applyAlignment="1">
      <alignment horizontal="center" vertical="center"/>
    </xf>
    <xf numFmtId="176" fontId="6" fillId="35" borderId="28" xfId="0" applyNumberFormat="1" applyFont="1" applyFill="1" applyBorder="1" applyAlignment="1">
      <alignment horizontal="center" vertical="center" wrapText="1"/>
    </xf>
    <xf numFmtId="176" fontId="6" fillId="35" borderId="29" xfId="0" applyNumberFormat="1" applyFont="1" applyFill="1" applyBorder="1" applyAlignment="1">
      <alignment horizontal="center" vertical="center" wrapText="1"/>
    </xf>
    <xf numFmtId="0" fontId="9" fillId="33" borderId="10" xfId="61" applyFont="1" applyFill="1" applyBorder="1" applyAlignment="1">
      <alignment horizontal="center" vertical="center"/>
      <protection/>
    </xf>
    <xf numFmtId="176" fontId="6" fillId="35" borderId="30" xfId="0" applyNumberFormat="1" applyFont="1" applyFill="1" applyBorder="1" applyAlignment="1">
      <alignment horizontal="center" vertical="center" wrapText="1"/>
    </xf>
    <xf numFmtId="176" fontId="6" fillId="35" borderId="31" xfId="0" applyNumberFormat="1" applyFont="1" applyFill="1" applyBorder="1" applyAlignment="1">
      <alignment horizontal="center" vertical="center" wrapText="1"/>
    </xf>
    <xf numFmtId="176" fontId="9" fillId="0" borderId="0" xfId="61" applyNumberFormat="1" applyFont="1" applyFill="1" applyBorder="1" applyAlignment="1">
      <alignment horizontal="right" vertical="center"/>
      <protection/>
    </xf>
    <xf numFmtId="176" fontId="9" fillId="0" borderId="10" xfId="61" applyNumberFormat="1" applyFont="1" applyFill="1" applyBorder="1" applyAlignment="1">
      <alignment horizontal="right" vertical="center"/>
      <protection/>
    </xf>
    <xf numFmtId="0" fontId="9" fillId="0" borderId="0" xfId="61" applyFont="1" applyFill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920-saigai-jiko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1"/>
  <sheetViews>
    <sheetView showGridLines="0" tabSelected="1" zoomScalePageLayoutView="0" workbookViewId="0" topLeftCell="A1">
      <selection activeCell="L81" sqref="L81"/>
    </sheetView>
  </sheetViews>
  <sheetFormatPr defaultColWidth="5.00390625" defaultRowHeight="15"/>
  <cols>
    <col min="1" max="9" width="10.7109375" style="2" customWidth="1"/>
    <col min="10" max="16384" width="5.00390625" style="2" customWidth="1"/>
  </cols>
  <sheetData>
    <row r="1" spans="1:9" s="1" customFormat="1" ht="15.75">
      <c r="A1" s="72" t="s">
        <v>44</v>
      </c>
      <c r="B1" s="72"/>
      <c r="C1" s="72"/>
      <c r="D1" s="72"/>
      <c r="E1" s="72"/>
      <c r="F1" s="72"/>
      <c r="G1" s="45"/>
      <c r="H1" s="45"/>
      <c r="I1" s="45"/>
    </row>
    <row r="2" spans="1:9" s="1" customFormat="1" ht="13.5" customHeight="1">
      <c r="A2" s="6"/>
      <c r="B2" s="6"/>
      <c r="C2" s="6"/>
      <c r="D2" s="6"/>
      <c r="E2" s="6"/>
      <c r="F2" s="6"/>
      <c r="G2" s="6"/>
      <c r="H2" s="6"/>
      <c r="I2" s="6"/>
    </row>
    <row r="3" spans="1:9" ht="17.25" customHeight="1" thickBot="1">
      <c r="A3" s="71" t="s">
        <v>33</v>
      </c>
      <c r="B3" s="71"/>
      <c r="C3" s="71"/>
      <c r="D3" s="71"/>
      <c r="E3" s="71"/>
      <c r="F3" s="71"/>
      <c r="G3" s="46"/>
      <c r="H3" s="46"/>
      <c r="I3" s="46"/>
    </row>
    <row r="4" spans="1:9" s="3" customFormat="1" ht="13.5" customHeight="1">
      <c r="A4" s="76" t="s">
        <v>0</v>
      </c>
      <c r="B4" s="79" t="s">
        <v>40</v>
      </c>
      <c r="C4" s="78" t="s">
        <v>1</v>
      </c>
      <c r="D4" s="78"/>
      <c r="E4" s="78"/>
      <c r="F4" s="82" t="s">
        <v>41</v>
      </c>
      <c r="G4" s="17"/>
      <c r="H4" s="17"/>
      <c r="I4" s="17"/>
    </row>
    <row r="5" spans="1:9" s="3" customFormat="1" ht="13.5" customHeight="1">
      <c r="A5" s="77"/>
      <c r="B5" s="80"/>
      <c r="C5" s="51" t="s">
        <v>2</v>
      </c>
      <c r="D5" s="52" t="s">
        <v>3</v>
      </c>
      <c r="E5" s="53" t="s">
        <v>4</v>
      </c>
      <c r="F5" s="83"/>
      <c r="G5" s="17"/>
      <c r="H5" s="47"/>
      <c r="I5" s="17"/>
    </row>
    <row r="6" spans="1:9" ht="13.5" customHeight="1">
      <c r="A6" s="9" t="s">
        <v>5</v>
      </c>
      <c r="B6" s="40">
        <f aca="true" t="shared" si="0" ref="B6:B24">SUM(C6,F6)</f>
        <v>3370</v>
      </c>
      <c r="C6" s="39">
        <v>1007</v>
      </c>
      <c r="D6" s="39">
        <v>3</v>
      </c>
      <c r="E6" s="36">
        <v>1270</v>
      </c>
      <c r="F6" s="39">
        <v>2363</v>
      </c>
      <c r="G6" s="17"/>
      <c r="H6" s="7"/>
      <c r="I6" s="17"/>
    </row>
    <row r="7" spans="1:9" ht="13.5" customHeight="1">
      <c r="A7" s="10" t="s">
        <v>6</v>
      </c>
      <c r="B7" s="41">
        <f t="shared" si="0"/>
        <v>3060</v>
      </c>
      <c r="C7" s="17">
        <v>849</v>
      </c>
      <c r="D7" s="17">
        <v>3</v>
      </c>
      <c r="E7" s="37">
        <v>1077</v>
      </c>
      <c r="F7" s="17">
        <v>2211</v>
      </c>
      <c r="G7" s="17"/>
      <c r="H7" s="7"/>
      <c r="I7" s="17"/>
    </row>
    <row r="8" spans="1:9" ht="13.5" customHeight="1">
      <c r="A8" s="10" t="s">
        <v>7</v>
      </c>
      <c r="B8" s="41">
        <f t="shared" si="0"/>
        <v>3201</v>
      </c>
      <c r="C8" s="17">
        <v>972</v>
      </c>
      <c r="D8" s="17">
        <v>7</v>
      </c>
      <c r="E8" s="37">
        <v>1192</v>
      </c>
      <c r="F8" s="17">
        <v>2229</v>
      </c>
      <c r="G8" s="17"/>
      <c r="H8" s="7"/>
      <c r="I8" s="17"/>
    </row>
    <row r="9" spans="1:9" ht="13.5" customHeight="1">
      <c r="A9" s="10" t="s">
        <v>8</v>
      </c>
      <c r="B9" s="41">
        <f t="shared" si="0"/>
        <v>3407</v>
      </c>
      <c r="C9" s="17">
        <v>1135</v>
      </c>
      <c r="D9" s="17">
        <v>4</v>
      </c>
      <c r="E9" s="37">
        <v>1444</v>
      </c>
      <c r="F9" s="17">
        <v>2272</v>
      </c>
      <c r="G9" s="17"/>
      <c r="H9" s="7"/>
      <c r="I9" s="17"/>
    </row>
    <row r="10" spans="1:9" ht="13.5" customHeight="1">
      <c r="A10" s="10" t="s">
        <v>9</v>
      </c>
      <c r="B10" s="41">
        <f t="shared" si="0"/>
        <v>3560</v>
      </c>
      <c r="C10" s="17">
        <v>1089</v>
      </c>
      <c r="D10" s="17">
        <v>11</v>
      </c>
      <c r="E10" s="37">
        <v>1399</v>
      </c>
      <c r="F10" s="17">
        <v>2471</v>
      </c>
      <c r="G10" s="17"/>
      <c r="H10" s="7"/>
      <c r="I10" s="17"/>
    </row>
    <row r="11" spans="1:9" ht="13.5" customHeight="1">
      <c r="A11" s="10" t="s">
        <v>10</v>
      </c>
      <c r="B11" s="41">
        <f t="shared" si="0"/>
        <v>3374</v>
      </c>
      <c r="C11" s="17">
        <v>1106</v>
      </c>
      <c r="D11" s="17">
        <v>5</v>
      </c>
      <c r="E11" s="37">
        <v>1386</v>
      </c>
      <c r="F11" s="17">
        <v>2268</v>
      </c>
      <c r="G11" s="17"/>
      <c r="H11" s="7"/>
      <c r="I11" s="17"/>
    </row>
    <row r="12" spans="1:9" ht="13.5" customHeight="1">
      <c r="A12" s="10" t="s">
        <v>11</v>
      </c>
      <c r="B12" s="41">
        <f t="shared" si="0"/>
        <v>3538</v>
      </c>
      <c r="C12" s="17">
        <v>1105</v>
      </c>
      <c r="D12" s="17">
        <v>8</v>
      </c>
      <c r="E12" s="37">
        <v>1342</v>
      </c>
      <c r="F12" s="17">
        <v>2433</v>
      </c>
      <c r="G12" s="17"/>
      <c r="H12" s="7"/>
      <c r="I12" s="17"/>
    </row>
    <row r="13" spans="1:9" ht="13.5" customHeight="1">
      <c r="A13" s="10" t="s">
        <v>12</v>
      </c>
      <c r="B13" s="41">
        <f t="shared" si="0"/>
        <v>3441</v>
      </c>
      <c r="C13" s="17">
        <v>1112</v>
      </c>
      <c r="D13" s="17">
        <v>8</v>
      </c>
      <c r="E13" s="37">
        <v>1364</v>
      </c>
      <c r="F13" s="17">
        <v>2329</v>
      </c>
      <c r="G13" s="17"/>
      <c r="H13" s="7"/>
      <c r="I13" s="17"/>
    </row>
    <row r="14" spans="1:9" ht="13.5" customHeight="1">
      <c r="A14" s="10" t="s">
        <v>13</v>
      </c>
      <c r="B14" s="41">
        <f t="shared" si="0"/>
        <v>3469</v>
      </c>
      <c r="C14" s="17">
        <v>1176</v>
      </c>
      <c r="D14" s="17">
        <v>6</v>
      </c>
      <c r="E14" s="37">
        <v>1431</v>
      </c>
      <c r="F14" s="17">
        <v>2293</v>
      </c>
      <c r="G14" s="17"/>
      <c r="H14" s="7"/>
      <c r="I14" s="17"/>
    </row>
    <row r="15" spans="1:9" ht="13.5" customHeight="1">
      <c r="A15" s="11" t="s">
        <v>14</v>
      </c>
      <c r="B15" s="42">
        <f t="shared" si="0"/>
        <v>3200</v>
      </c>
      <c r="C15" s="18">
        <v>1027</v>
      </c>
      <c r="D15" s="18">
        <v>5</v>
      </c>
      <c r="E15" s="38">
        <v>1234</v>
      </c>
      <c r="F15" s="18">
        <v>2173</v>
      </c>
      <c r="G15" s="18"/>
      <c r="H15" s="7"/>
      <c r="I15" s="18"/>
    </row>
    <row r="16" spans="1:9" ht="13.5" customHeight="1">
      <c r="A16" s="11" t="s">
        <v>15</v>
      </c>
      <c r="B16" s="42">
        <f t="shared" si="0"/>
        <v>3160</v>
      </c>
      <c r="C16" s="18">
        <v>1034</v>
      </c>
      <c r="D16" s="18">
        <v>5</v>
      </c>
      <c r="E16" s="38">
        <v>1299</v>
      </c>
      <c r="F16" s="18">
        <v>2126</v>
      </c>
      <c r="G16" s="18"/>
      <c r="H16" s="7"/>
      <c r="I16" s="18"/>
    </row>
    <row r="17" spans="1:9" s="5" customFormat="1" ht="13.5" customHeight="1">
      <c r="A17" s="11" t="s">
        <v>16</v>
      </c>
      <c r="B17" s="42">
        <f t="shared" si="0"/>
        <v>2737</v>
      </c>
      <c r="C17" s="18">
        <v>768</v>
      </c>
      <c r="D17" s="18">
        <v>5</v>
      </c>
      <c r="E17" s="38">
        <v>919</v>
      </c>
      <c r="F17" s="18">
        <v>1969</v>
      </c>
      <c r="G17" s="18"/>
      <c r="H17" s="48"/>
      <c r="I17" s="18"/>
    </row>
    <row r="18" spans="1:9" s="5" customFormat="1" ht="13.5" customHeight="1">
      <c r="A18" s="11" t="s">
        <v>17</v>
      </c>
      <c r="B18" s="42">
        <f t="shared" si="0"/>
        <v>2629</v>
      </c>
      <c r="C18" s="13">
        <v>719</v>
      </c>
      <c r="D18" s="13">
        <v>2</v>
      </c>
      <c r="E18" s="12">
        <v>836</v>
      </c>
      <c r="F18" s="13">
        <v>1910</v>
      </c>
      <c r="G18" s="48"/>
      <c r="H18" s="48"/>
      <c r="I18" s="48"/>
    </row>
    <row r="19" spans="1:9" s="5" customFormat="1" ht="13.5" customHeight="1">
      <c r="A19" s="14" t="s">
        <v>36</v>
      </c>
      <c r="B19" s="42">
        <f t="shared" si="0"/>
        <v>2853</v>
      </c>
      <c r="C19" s="13">
        <v>856</v>
      </c>
      <c r="D19" s="13">
        <v>6</v>
      </c>
      <c r="E19" s="12">
        <v>980</v>
      </c>
      <c r="F19" s="13">
        <v>1997</v>
      </c>
      <c r="G19" s="48"/>
      <c r="H19" s="48"/>
      <c r="I19" s="48"/>
    </row>
    <row r="20" spans="1:9" s="5" customFormat="1" ht="13.5" customHeight="1">
      <c r="A20" s="14" t="s">
        <v>35</v>
      </c>
      <c r="B20" s="42">
        <f t="shared" si="0"/>
        <v>2759</v>
      </c>
      <c r="C20" s="13">
        <v>821</v>
      </c>
      <c r="D20" s="13">
        <v>8</v>
      </c>
      <c r="E20" s="12">
        <v>924</v>
      </c>
      <c r="F20" s="13">
        <v>1938</v>
      </c>
      <c r="G20" s="48"/>
      <c r="H20" s="48"/>
      <c r="I20" s="48"/>
    </row>
    <row r="21" spans="1:9" s="5" customFormat="1" ht="13.5" customHeight="1">
      <c r="A21" s="14" t="s">
        <v>18</v>
      </c>
      <c r="B21" s="42">
        <f t="shared" si="0"/>
        <v>2775</v>
      </c>
      <c r="C21" s="13">
        <v>725</v>
      </c>
      <c r="D21" s="13">
        <v>2</v>
      </c>
      <c r="E21" s="12">
        <v>830</v>
      </c>
      <c r="F21" s="13">
        <v>2050</v>
      </c>
      <c r="G21" s="48"/>
      <c r="H21" s="48"/>
      <c r="I21" s="48"/>
    </row>
    <row r="22" spans="1:9" s="5" customFormat="1" ht="13.5" customHeight="1">
      <c r="A22" s="14" t="s">
        <v>19</v>
      </c>
      <c r="B22" s="42">
        <f t="shared" si="0"/>
        <v>2842</v>
      </c>
      <c r="C22" s="13">
        <v>702</v>
      </c>
      <c r="D22" s="13">
        <v>5</v>
      </c>
      <c r="E22" s="12">
        <v>814</v>
      </c>
      <c r="F22" s="13">
        <v>2140</v>
      </c>
      <c r="G22" s="48"/>
      <c r="H22" s="48"/>
      <c r="I22" s="48"/>
    </row>
    <row r="23" spans="1:9" s="5" customFormat="1" ht="13.5" customHeight="1">
      <c r="A23" s="14" t="s">
        <v>32</v>
      </c>
      <c r="B23" s="42">
        <f t="shared" si="0"/>
        <v>2775</v>
      </c>
      <c r="C23" s="13">
        <v>605</v>
      </c>
      <c r="D23" s="13">
        <v>1</v>
      </c>
      <c r="E23" s="12">
        <v>688</v>
      </c>
      <c r="F23" s="13">
        <v>2170</v>
      </c>
      <c r="G23" s="48"/>
      <c r="H23" s="48"/>
      <c r="I23" s="48"/>
    </row>
    <row r="24" spans="1:9" s="5" customFormat="1" ht="13.5" customHeight="1">
      <c r="A24" s="14" t="s">
        <v>42</v>
      </c>
      <c r="B24" s="42">
        <f t="shared" si="0"/>
        <v>2741</v>
      </c>
      <c r="C24" s="13">
        <v>554</v>
      </c>
      <c r="D24" s="13">
        <v>2</v>
      </c>
      <c r="E24" s="12">
        <v>643</v>
      </c>
      <c r="F24" s="13">
        <v>2187</v>
      </c>
      <c r="G24" s="48"/>
      <c r="H24" s="48"/>
      <c r="I24" s="48"/>
    </row>
    <row r="25" spans="1:9" ht="13.5" customHeight="1">
      <c r="A25" s="14" t="s">
        <v>43</v>
      </c>
      <c r="B25" s="42">
        <f aca="true" t="shared" si="1" ref="B25:B31">SUM(C25,F25)</f>
        <v>2644</v>
      </c>
      <c r="C25" s="13">
        <v>569</v>
      </c>
      <c r="D25" s="13">
        <v>1</v>
      </c>
      <c r="E25" s="12">
        <v>647</v>
      </c>
      <c r="F25" s="13">
        <v>2075</v>
      </c>
      <c r="G25" s="7"/>
      <c r="H25" s="7"/>
      <c r="I25" s="7"/>
    </row>
    <row r="26" spans="1:9" s="5" customFormat="1" ht="13.5" customHeight="1">
      <c r="A26" s="14" t="s">
        <v>45</v>
      </c>
      <c r="B26" s="42">
        <f t="shared" si="1"/>
        <v>2739</v>
      </c>
      <c r="C26" s="13">
        <v>504</v>
      </c>
      <c r="D26" s="13">
        <v>1</v>
      </c>
      <c r="E26" s="12">
        <v>568</v>
      </c>
      <c r="F26" s="13">
        <v>2235</v>
      </c>
      <c r="G26" s="48"/>
      <c r="H26" s="48"/>
      <c r="I26" s="48"/>
    </row>
    <row r="27" spans="1:9" s="5" customFormat="1" ht="13.5" customHeight="1">
      <c r="A27" s="14" t="s">
        <v>47</v>
      </c>
      <c r="B27" s="42">
        <f t="shared" si="1"/>
        <v>2872</v>
      </c>
      <c r="C27" s="13">
        <v>361</v>
      </c>
      <c r="D27" s="13">
        <v>2</v>
      </c>
      <c r="E27" s="12">
        <v>417</v>
      </c>
      <c r="F27" s="13">
        <v>2511</v>
      </c>
      <c r="G27" s="48"/>
      <c r="H27" s="48"/>
      <c r="I27" s="48"/>
    </row>
    <row r="28" spans="1:9" s="60" customFormat="1" ht="13.5" customHeight="1">
      <c r="A28" s="55" t="s">
        <v>48</v>
      </c>
      <c r="B28" s="56">
        <f t="shared" si="1"/>
        <v>2739</v>
      </c>
      <c r="C28" s="57">
        <v>317</v>
      </c>
      <c r="D28" s="57">
        <v>0</v>
      </c>
      <c r="E28" s="58">
        <v>368</v>
      </c>
      <c r="F28" s="57">
        <v>2422</v>
      </c>
      <c r="G28" s="59"/>
      <c r="H28" s="59"/>
      <c r="I28" s="59"/>
    </row>
    <row r="29" spans="1:9" s="5" customFormat="1" ht="13.5" customHeight="1">
      <c r="A29" s="14" t="s">
        <v>49</v>
      </c>
      <c r="B29" s="42">
        <f t="shared" si="1"/>
        <v>2487</v>
      </c>
      <c r="C29" s="57">
        <v>276</v>
      </c>
      <c r="D29" s="57">
        <v>3</v>
      </c>
      <c r="E29" s="58">
        <v>317</v>
      </c>
      <c r="F29" s="57">
        <v>2211</v>
      </c>
      <c r="G29" s="61"/>
      <c r="H29" s="61"/>
      <c r="I29" s="61"/>
    </row>
    <row r="30" spans="1:9" ht="13.5" customHeight="1">
      <c r="A30" s="14" t="s">
        <v>52</v>
      </c>
      <c r="B30" s="42">
        <f>SUM(C30,F30)</f>
        <v>2665</v>
      </c>
      <c r="C30" s="13">
        <v>232</v>
      </c>
      <c r="D30" s="13">
        <v>6</v>
      </c>
      <c r="E30" s="12">
        <v>257</v>
      </c>
      <c r="F30" s="13">
        <v>2433</v>
      </c>
      <c r="G30" s="59"/>
      <c r="H30" s="59"/>
      <c r="I30" s="59"/>
    </row>
    <row r="31" spans="1:9" s="5" customFormat="1" ht="13.5" customHeight="1">
      <c r="A31" s="15" t="s">
        <v>53</v>
      </c>
      <c r="B31" s="54">
        <f t="shared" si="1"/>
        <v>2752</v>
      </c>
      <c r="C31" s="84">
        <v>234</v>
      </c>
      <c r="D31" s="84">
        <v>0</v>
      </c>
      <c r="E31" s="85">
        <v>255</v>
      </c>
      <c r="F31" s="84">
        <v>2518</v>
      </c>
      <c r="G31" s="61"/>
      <c r="H31" s="61"/>
      <c r="I31" s="61"/>
    </row>
    <row r="32" spans="1:9" ht="14.25" customHeight="1" thickBot="1">
      <c r="A32" s="16"/>
      <c r="B32" s="43"/>
      <c r="C32" s="62"/>
      <c r="D32" s="63"/>
      <c r="E32" s="64"/>
      <c r="F32" s="63"/>
      <c r="G32" s="65"/>
      <c r="H32" s="65"/>
      <c r="I32" s="65"/>
    </row>
    <row r="33" spans="1:9" ht="13.5" customHeight="1">
      <c r="A33" s="17"/>
      <c r="B33" s="17"/>
      <c r="C33" s="17"/>
      <c r="D33" s="17"/>
      <c r="E33" s="17"/>
      <c r="F33" s="17" t="s">
        <v>46</v>
      </c>
      <c r="G33" s="17"/>
      <c r="H33" s="17"/>
      <c r="I33" s="17"/>
    </row>
    <row r="34" spans="1:9" ht="13.5" customHeight="1">
      <c r="A34" s="66" t="s">
        <v>50</v>
      </c>
      <c r="B34" s="67"/>
      <c r="C34" s="67"/>
      <c r="D34" s="17"/>
      <c r="E34" s="17"/>
      <c r="F34" s="17"/>
      <c r="G34" s="17"/>
      <c r="H34" s="17"/>
      <c r="I34" s="17"/>
    </row>
    <row r="35" spans="1:9" ht="13.5" customHeight="1">
      <c r="A35" s="18" t="s">
        <v>20</v>
      </c>
      <c r="B35" s="18"/>
      <c r="C35" s="18"/>
      <c r="D35" s="18"/>
      <c r="E35" s="18"/>
      <c r="F35" s="18"/>
      <c r="G35" s="18"/>
      <c r="H35" s="17"/>
      <c r="I35" s="17"/>
    </row>
    <row r="36" spans="1:9" ht="13.5" customHeight="1">
      <c r="A36" s="19" t="s">
        <v>21</v>
      </c>
      <c r="B36" s="6"/>
      <c r="C36" s="6"/>
      <c r="D36" s="6"/>
      <c r="E36" s="6"/>
      <c r="F36" s="6"/>
      <c r="G36" s="6"/>
      <c r="H36" s="6"/>
      <c r="I36" s="6"/>
    </row>
    <row r="37" spans="1:9" ht="14.25" customHeight="1">
      <c r="A37" s="8"/>
      <c r="B37" s="6"/>
      <c r="C37" s="6"/>
      <c r="D37" s="6"/>
      <c r="E37" s="6"/>
      <c r="F37" s="6"/>
      <c r="G37" s="6"/>
      <c r="H37" s="6"/>
      <c r="I37" s="6"/>
    </row>
    <row r="38" spans="1:9" ht="17.25" customHeight="1" thickBot="1">
      <c r="A38" s="75" t="s">
        <v>34</v>
      </c>
      <c r="B38" s="75"/>
      <c r="C38" s="75"/>
      <c r="D38" s="75"/>
      <c r="E38" s="75"/>
      <c r="F38" s="75"/>
      <c r="G38" s="75"/>
      <c r="H38" s="75"/>
      <c r="I38" s="75"/>
    </row>
    <row r="39" spans="1:9" ht="12.75">
      <c r="A39" s="20" t="s">
        <v>0</v>
      </c>
      <c r="B39" s="21"/>
      <c r="C39" s="49" t="s">
        <v>22</v>
      </c>
      <c r="D39" s="50" t="s">
        <v>23</v>
      </c>
      <c r="E39" s="50" t="s">
        <v>24</v>
      </c>
      <c r="F39" s="50" t="s">
        <v>25</v>
      </c>
      <c r="G39" s="50" t="s">
        <v>26</v>
      </c>
      <c r="H39" s="50" t="s">
        <v>27</v>
      </c>
      <c r="I39" s="50" t="s">
        <v>28</v>
      </c>
    </row>
    <row r="40" spans="1:9" ht="12.75">
      <c r="A40" s="73" t="s">
        <v>29</v>
      </c>
      <c r="B40" s="31" t="s">
        <v>30</v>
      </c>
      <c r="C40" s="22">
        <f>SUM(D40:I40)</f>
        <v>8</v>
      </c>
      <c r="D40" s="23">
        <v>2</v>
      </c>
      <c r="E40" s="23">
        <v>0</v>
      </c>
      <c r="F40" s="23">
        <v>2</v>
      </c>
      <c r="G40" s="23">
        <v>1</v>
      </c>
      <c r="H40" s="23">
        <v>3</v>
      </c>
      <c r="I40" s="23">
        <v>0</v>
      </c>
    </row>
    <row r="41" spans="1:9" ht="12.75">
      <c r="A41" s="74"/>
      <c r="B41" s="32" t="s">
        <v>31</v>
      </c>
      <c r="C41" s="24">
        <f>SUM(D41:I41)</f>
        <v>1265</v>
      </c>
      <c r="D41" s="25">
        <v>109</v>
      </c>
      <c r="E41" s="25">
        <v>369</v>
      </c>
      <c r="F41" s="25">
        <v>134</v>
      </c>
      <c r="G41" s="25">
        <v>112</v>
      </c>
      <c r="H41" s="25">
        <v>539</v>
      </c>
      <c r="I41" s="25">
        <v>2</v>
      </c>
    </row>
    <row r="42" spans="1:9" ht="12.75">
      <c r="A42" s="74">
        <v>17</v>
      </c>
      <c r="B42" s="32" t="s">
        <v>30</v>
      </c>
      <c r="C42" s="24">
        <f aca="true" t="shared" si="2" ref="C42:C61">SUM(D42:I42)</f>
        <v>6</v>
      </c>
      <c r="D42" s="25">
        <v>3</v>
      </c>
      <c r="E42" s="25">
        <v>0</v>
      </c>
      <c r="F42" s="25">
        <v>0</v>
      </c>
      <c r="G42" s="25">
        <v>1</v>
      </c>
      <c r="H42" s="25">
        <v>2</v>
      </c>
      <c r="I42" s="25">
        <v>0</v>
      </c>
    </row>
    <row r="43" spans="1:9" ht="12.75">
      <c r="A43" s="74"/>
      <c r="B43" s="32" t="s">
        <v>31</v>
      </c>
      <c r="C43" s="24">
        <f t="shared" si="2"/>
        <v>1255</v>
      </c>
      <c r="D43" s="25">
        <v>104</v>
      </c>
      <c r="E43" s="25">
        <v>439</v>
      </c>
      <c r="F43" s="25">
        <v>140</v>
      </c>
      <c r="G43" s="25">
        <v>115</v>
      </c>
      <c r="H43" s="25">
        <v>457</v>
      </c>
      <c r="I43" s="25">
        <v>0</v>
      </c>
    </row>
    <row r="44" spans="1:9" ht="12.75">
      <c r="A44" s="74">
        <v>18</v>
      </c>
      <c r="B44" s="32" t="s">
        <v>30</v>
      </c>
      <c r="C44" s="24">
        <f t="shared" si="2"/>
        <v>5</v>
      </c>
      <c r="D44" s="25">
        <v>2</v>
      </c>
      <c r="E44" s="25">
        <v>0</v>
      </c>
      <c r="F44" s="25">
        <v>0</v>
      </c>
      <c r="G44" s="25">
        <v>0</v>
      </c>
      <c r="H44" s="25">
        <v>3</v>
      </c>
      <c r="I44" s="25">
        <v>0</v>
      </c>
    </row>
    <row r="45" spans="1:9" ht="12.75">
      <c r="A45" s="74"/>
      <c r="B45" s="32" t="s">
        <v>31</v>
      </c>
      <c r="C45" s="24">
        <f t="shared" si="2"/>
        <v>1087</v>
      </c>
      <c r="D45" s="25">
        <v>92</v>
      </c>
      <c r="E45" s="25">
        <v>366</v>
      </c>
      <c r="F45" s="25">
        <v>108</v>
      </c>
      <c r="G45" s="25">
        <v>110</v>
      </c>
      <c r="H45" s="25">
        <v>411</v>
      </c>
      <c r="I45" s="25">
        <v>0</v>
      </c>
    </row>
    <row r="46" spans="1:9" ht="12.75">
      <c r="A46" s="74">
        <v>19</v>
      </c>
      <c r="B46" s="32" t="s">
        <v>30</v>
      </c>
      <c r="C46" s="24">
        <f t="shared" si="2"/>
        <v>3</v>
      </c>
      <c r="D46" s="25"/>
      <c r="E46" s="25"/>
      <c r="F46" s="25"/>
      <c r="G46" s="25">
        <v>2</v>
      </c>
      <c r="H46" s="25">
        <v>1</v>
      </c>
      <c r="I46" s="25"/>
    </row>
    <row r="47" spans="1:9" ht="12.75">
      <c r="A47" s="74"/>
      <c r="B47" s="32" t="s">
        <v>31</v>
      </c>
      <c r="C47" s="24">
        <f t="shared" si="2"/>
        <v>1029</v>
      </c>
      <c r="D47" s="25">
        <v>76</v>
      </c>
      <c r="E47" s="25">
        <v>348</v>
      </c>
      <c r="F47" s="25">
        <v>111</v>
      </c>
      <c r="G47" s="25">
        <v>93</v>
      </c>
      <c r="H47" s="25">
        <v>399</v>
      </c>
      <c r="I47" s="25">
        <v>2</v>
      </c>
    </row>
    <row r="48" spans="1:9" ht="12.75">
      <c r="A48" s="74">
        <v>20</v>
      </c>
      <c r="B48" s="32" t="s">
        <v>30</v>
      </c>
      <c r="C48" s="24">
        <f t="shared" si="2"/>
        <v>5</v>
      </c>
      <c r="D48" s="25">
        <v>1</v>
      </c>
      <c r="E48" s="25">
        <v>2</v>
      </c>
      <c r="F48" s="25">
        <v>1</v>
      </c>
      <c r="G48" s="25">
        <v>0</v>
      </c>
      <c r="H48" s="25">
        <v>1</v>
      </c>
      <c r="I48" s="25">
        <v>0</v>
      </c>
    </row>
    <row r="49" spans="1:9" ht="12.75">
      <c r="A49" s="74"/>
      <c r="B49" s="32" t="s">
        <v>31</v>
      </c>
      <c r="C49" s="24">
        <f t="shared" si="2"/>
        <v>919</v>
      </c>
      <c r="D49" s="25">
        <v>73</v>
      </c>
      <c r="E49" s="25">
        <v>315</v>
      </c>
      <c r="F49" s="25">
        <v>81</v>
      </c>
      <c r="G49" s="25">
        <v>85</v>
      </c>
      <c r="H49" s="25">
        <v>364</v>
      </c>
      <c r="I49" s="25">
        <v>1</v>
      </c>
    </row>
    <row r="50" spans="1:9" ht="12.75">
      <c r="A50" s="70">
        <v>21</v>
      </c>
      <c r="B50" s="33" t="s">
        <v>30</v>
      </c>
      <c r="C50" s="24">
        <f t="shared" si="2"/>
        <v>2</v>
      </c>
      <c r="D50" s="26">
        <v>0</v>
      </c>
      <c r="E50" s="26">
        <v>2</v>
      </c>
      <c r="F50" s="26">
        <v>0</v>
      </c>
      <c r="G50" s="26">
        <v>0</v>
      </c>
      <c r="H50" s="26">
        <v>0</v>
      </c>
      <c r="I50" s="26">
        <v>0</v>
      </c>
    </row>
    <row r="51" spans="1:9" ht="12.75">
      <c r="A51" s="70"/>
      <c r="B51" s="33" t="s">
        <v>31</v>
      </c>
      <c r="C51" s="24">
        <f t="shared" si="2"/>
        <v>836</v>
      </c>
      <c r="D51" s="26">
        <v>72</v>
      </c>
      <c r="E51" s="26">
        <v>289</v>
      </c>
      <c r="F51" s="26">
        <v>71</v>
      </c>
      <c r="G51" s="26">
        <v>81</v>
      </c>
      <c r="H51" s="26">
        <v>323</v>
      </c>
      <c r="I51" s="26">
        <v>0</v>
      </c>
    </row>
    <row r="52" spans="1:9" ht="12.75">
      <c r="A52" s="70">
        <v>22</v>
      </c>
      <c r="B52" s="33" t="s">
        <v>30</v>
      </c>
      <c r="C52" s="24">
        <f t="shared" si="2"/>
        <v>6</v>
      </c>
      <c r="D52" s="26">
        <v>2</v>
      </c>
      <c r="E52" s="26">
        <v>2</v>
      </c>
      <c r="F52" s="26">
        <v>0</v>
      </c>
      <c r="G52" s="26">
        <v>2</v>
      </c>
      <c r="H52" s="26">
        <v>0</v>
      </c>
      <c r="I52" s="26">
        <v>0</v>
      </c>
    </row>
    <row r="53" spans="1:9" ht="12.75">
      <c r="A53" s="70"/>
      <c r="B53" s="33" t="s">
        <v>31</v>
      </c>
      <c r="C53" s="24">
        <f t="shared" si="2"/>
        <v>980</v>
      </c>
      <c r="D53" s="26">
        <v>94</v>
      </c>
      <c r="E53" s="26">
        <v>381</v>
      </c>
      <c r="F53" s="26">
        <v>95</v>
      </c>
      <c r="G53" s="26">
        <v>100</v>
      </c>
      <c r="H53" s="26">
        <v>310</v>
      </c>
      <c r="I53" s="26">
        <v>0</v>
      </c>
    </row>
    <row r="54" spans="1:9" ht="12.75">
      <c r="A54" s="70">
        <v>23</v>
      </c>
      <c r="B54" s="33" t="s">
        <v>30</v>
      </c>
      <c r="C54" s="24">
        <f t="shared" si="2"/>
        <v>8</v>
      </c>
      <c r="D54" s="26">
        <v>3</v>
      </c>
      <c r="E54" s="26">
        <v>1</v>
      </c>
      <c r="F54" s="26">
        <v>1</v>
      </c>
      <c r="G54" s="26">
        <v>1</v>
      </c>
      <c r="H54" s="26">
        <v>2</v>
      </c>
      <c r="I54" s="26">
        <v>0</v>
      </c>
    </row>
    <row r="55" spans="1:9" ht="12.75">
      <c r="A55" s="70"/>
      <c r="B55" s="33" t="s">
        <v>31</v>
      </c>
      <c r="C55" s="24">
        <f t="shared" si="2"/>
        <v>924</v>
      </c>
      <c r="D55" s="26">
        <v>78</v>
      </c>
      <c r="E55" s="26">
        <v>369</v>
      </c>
      <c r="F55" s="26">
        <v>85</v>
      </c>
      <c r="G55" s="26">
        <v>89</v>
      </c>
      <c r="H55" s="26">
        <v>301</v>
      </c>
      <c r="I55" s="26">
        <v>2</v>
      </c>
    </row>
    <row r="56" spans="1:9" ht="12.75">
      <c r="A56" s="70">
        <v>24</v>
      </c>
      <c r="B56" s="33" t="s">
        <v>30</v>
      </c>
      <c r="C56" s="24">
        <f t="shared" si="2"/>
        <v>2</v>
      </c>
      <c r="D56" s="26">
        <v>2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</row>
    <row r="57" spans="1:9" ht="12.75">
      <c r="A57" s="70"/>
      <c r="B57" s="33" t="s">
        <v>31</v>
      </c>
      <c r="C57" s="24">
        <f t="shared" si="2"/>
        <v>830</v>
      </c>
      <c r="D57" s="26">
        <v>61</v>
      </c>
      <c r="E57" s="26">
        <v>310</v>
      </c>
      <c r="F57" s="26">
        <v>69</v>
      </c>
      <c r="G57" s="26">
        <v>85</v>
      </c>
      <c r="H57" s="26">
        <v>304</v>
      </c>
      <c r="I57" s="26">
        <v>1</v>
      </c>
    </row>
    <row r="58" spans="1:9" ht="12.75">
      <c r="A58" s="70">
        <v>25</v>
      </c>
      <c r="B58" s="33" t="s">
        <v>30</v>
      </c>
      <c r="C58" s="24">
        <f t="shared" si="2"/>
        <v>5</v>
      </c>
      <c r="D58" s="26">
        <v>2</v>
      </c>
      <c r="E58" s="26">
        <v>2</v>
      </c>
      <c r="F58" s="26">
        <v>0</v>
      </c>
      <c r="G58" s="26">
        <v>0</v>
      </c>
      <c r="H58" s="26">
        <v>1</v>
      </c>
      <c r="I58" s="26">
        <v>0</v>
      </c>
    </row>
    <row r="59" spans="1:9" ht="12.75">
      <c r="A59" s="70"/>
      <c r="B59" s="33" t="s">
        <v>31</v>
      </c>
      <c r="C59" s="24">
        <f t="shared" si="2"/>
        <v>814</v>
      </c>
      <c r="D59" s="26">
        <v>64</v>
      </c>
      <c r="E59" s="26">
        <v>302</v>
      </c>
      <c r="F59" s="26">
        <v>61</v>
      </c>
      <c r="G59" s="26">
        <v>73</v>
      </c>
      <c r="H59" s="26">
        <v>314</v>
      </c>
      <c r="I59" s="26">
        <v>0</v>
      </c>
    </row>
    <row r="60" spans="1:9" ht="12.75">
      <c r="A60" s="70">
        <v>26</v>
      </c>
      <c r="B60" s="33" t="s">
        <v>30</v>
      </c>
      <c r="C60" s="24">
        <f t="shared" si="2"/>
        <v>1</v>
      </c>
      <c r="D60" s="26">
        <v>0</v>
      </c>
      <c r="E60" s="26">
        <v>1</v>
      </c>
      <c r="F60" s="26">
        <v>0</v>
      </c>
      <c r="G60" s="26">
        <v>0</v>
      </c>
      <c r="H60" s="26">
        <v>0</v>
      </c>
      <c r="I60" s="26">
        <v>0</v>
      </c>
    </row>
    <row r="61" spans="1:9" ht="12.75">
      <c r="A61" s="70"/>
      <c r="B61" s="33" t="s">
        <v>31</v>
      </c>
      <c r="C61" s="24">
        <f t="shared" si="2"/>
        <v>688</v>
      </c>
      <c r="D61" s="26">
        <v>66</v>
      </c>
      <c r="E61" s="26">
        <v>260</v>
      </c>
      <c r="F61" s="26">
        <v>53</v>
      </c>
      <c r="G61" s="26">
        <v>54</v>
      </c>
      <c r="H61" s="26">
        <v>255</v>
      </c>
      <c r="I61" s="26">
        <v>0</v>
      </c>
    </row>
    <row r="62" spans="1:9" ht="12.75">
      <c r="A62" s="70">
        <v>27</v>
      </c>
      <c r="B62" s="33" t="s">
        <v>30</v>
      </c>
      <c r="C62" s="24">
        <f aca="true" t="shared" si="3" ref="C62:C67">SUM(D62:I62)</f>
        <v>2</v>
      </c>
      <c r="D62" s="26">
        <v>0</v>
      </c>
      <c r="E62" s="26">
        <v>0</v>
      </c>
      <c r="F62" s="26">
        <v>0</v>
      </c>
      <c r="G62" s="26">
        <v>2</v>
      </c>
      <c r="H62" s="26">
        <v>0</v>
      </c>
      <c r="I62" s="26">
        <v>0</v>
      </c>
    </row>
    <row r="63" spans="1:9" ht="12.75">
      <c r="A63" s="70"/>
      <c r="B63" s="33" t="s">
        <v>31</v>
      </c>
      <c r="C63" s="24">
        <f t="shared" si="3"/>
        <v>643</v>
      </c>
      <c r="D63" s="26">
        <v>59</v>
      </c>
      <c r="E63" s="26">
        <v>240</v>
      </c>
      <c r="F63" s="26">
        <v>42</v>
      </c>
      <c r="G63" s="26">
        <v>52</v>
      </c>
      <c r="H63" s="26">
        <v>250</v>
      </c>
      <c r="I63" s="26">
        <v>0</v>
      </c>
    </row>
    <row r="64" spans="1:9" ht="12.75">
      <c r="A64" s="70">
        <v>28</v>
      </c>
      <c r="B64" s="33" t="s">
        <v>30</v>
      </c>
      <c r="C64" s="24">
        <f t="shared" si="3"/>
        <v>1</v>
      </c>
      <c r="D64" s="26">
        <v>0</v>
      </c>
      <c r="E64" s="26">
        <v>0</v>
      </c>
      <c r="F64" s="26">
        <v>0</v>
      </c>
      <c r="G64" s="26">
        <v>0</v>
      </c>
      <c r="H64" s="26">
        <v>1</v>
      </c>
      <c r="I64" s="26">
        <v>0</v>
      </c>
    </row>
    <row r="65" spans="1:9" ht="12.75">
      <c r="A65" s="70"/>
      <c r="B65" s="33" t="s">
        <v>31</v>
      </c>
      <c r="C65" s="24">
        <f t="shared" si="3"/>
        <v>647</v>
      </c>
      <c r="D65" s="26">
        <v>69</v>
      </c>
      <c r="E65" s="26">
        <v>261</v>
      </c>
      <c r="F65" s="26">
        <v>41</v>
      </c>
      <c r="G65" s="26">
        <v>53</v>
      </c>
      <c r="H65" s="26">
        <v>223</v>
      </c>
      <c r="I65" s="26">
        <v>0</v>
      </c>
    </row>
    <row r="66" spans="1:9" ht="12.75">
      <c r="A66" s="70">
        <v>29</v>
      </c>
      <c r="B66" s="33" t="s">
        <v>30</v>
      </c>
      <c r="C66" s="24">
        <f t="shared" si="3"/>
        <v>1</v>
      </c>
      <c r="D66" s="26">
        <v>1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</row>
    <row r="67" spans="1:9" ht="12.75">
      <c r="A67" s="70"/>
      <c r="B67" s="33" t="s">
        <v>31</v>
      </c>
      <c r="C67" s="24">
        <f t="shared" si="3"/>
        <v>568</v>
      </c>
      <c r="D67" s="26">
        <v>51</v>
      </c>
      <c r="E67" s="26">
        <v>219</v>
      </c>
      <c r="F67" s="26">
        <v>28</v>
      </c>
      <c r="G67" s="26">
        <v>70</v>
      </c>
      <c r="H67" s="26">
        <v>199</v>
      </c>
      <c r="I67" s="26">
        <v>1</v>
      </c>
    </row>
    <row r="68" spans="1:9" ht="12.75">
      <c r="A68" s="70">
        <v>30</v>
      </c>
      <c r="B68" s="33" t="s">
        <v>30</v>
      </c>
      <c r="C68" s="24">
        <f aca="true" t="shared" si="4" ref="C68:C73">SUM(D68:I68)</f>
        <v>2</v>
      </c>
      <c r="D68" s="26">
        <v>0</v>
      </c>
      <c r="E68" s="26">
        <v>2</v>
      </c>
      <c r="F68" s="26">
        <v>0</v>
      </c>
      <c r="G68" s="26">
        <v>0</v>
      </c>
      <c r="H68" s="26">
        <v>0</v>
      </c>
      <c r="I68" s="26">
        <v>0</v>
      </c>
    </row>
    <row r="69" spans="1:9" ht="12.75">
      <c r="A69" s="70"/>
      <c r="B69" s="33" t="s">
        <v>31</v>
      </c>
      <c r="C69" s="24">
        <f t="shared" si="4"/>
        <v>417</v>
      </c>
      <c r="D69" s="26">
        <v>42</v>
      </c>
      <c r="E69" s="26">
        <v>152</v>
      </c>
      <c r="F69" s="26">
        <v>9</v>
      </c>
      <c r="G69" s="26">
        <v>28</v>
      </c>
      <c r="H69" s="26">
        <v>185</v>
      </c>
      <c r="I69" s="26">
        <v>1</v>
      </c>
    </row>
    <row r="70" spans="1:9" ht="12.75">
      <c r="A70" s="70" t="s">
        <v>48</v>
      </c>
      <c r="B70" s="33" t="s">
        <v>30</v>
      </c>
      <c r="C70" s="24">
        <f t="shared" si="4"/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</row>
    <row r="71" spans="1:9" ht="12.75">
      <c r="A71" s="70"/>
      <c r="B71" s="33" t="s">
        <v>31</v>
      </c>
      <c r="C71" s="24">
        <f t="shared" si="4"/>
        <v>368</v>
      </c>
      <c r="D71" s="26">
        <v>42</v>
      </c>
      <c r="E71" s="26">
        <v>121</v>
      </c>
      <c r="F71" s="26">
        <v>20</v>
      </c>
      <c r="G71" s="26">
        <v>37</v>
      </c>
      <c r="H71" s="26">
        <v>146</v>
      </c>
      <c r="I71" s="26">
        <v>2</v>
      </c>
    </row>
    <row r="72" spans="1:9" ht="12.75">
      <c r="A72" s="70">
        <v>2</v>
      </c>
      <c r="B72" s="33" t="s">
        <v>30</v>
      </c>
      <c r="C72" s="24">
        <f t="shared" si="4"/>
        <v>3</v>
      </c>
      <c r="D72" s="69">
        <v>0</v>
      </c>
      <c r="E72" s="69">
        <v>1</v>
      </c>
      <c r="F72" s="69">
        <v>1</v>
      </c>
      <c r="G72" s="69">
        <v>1</v>
      </c>
      <c r="H72" s="69">
        <v>0</v>
      </c>
      <c r="I72" s="69">
        <v>0</v>
      </c>
    </row>
    <row r="73" spans="1:9" ht="12.75">
      <c r="A73" s="70"/>
      <c r="B73" s="33" t="s">
        <v>31</v>
      </c>
      <c r="C73" s="24">
        <f t="shared" si="4"/>
        <v>317</v>
      </c>
      <c r="D73" s="69">
        <v>36</v>
      </c>
      <c r="E73" s="69">
        <v>108</v>
      </c>
      <c r="F73" s="69">
        <v>13</v>
      </c>
      <c r="G73" s="69">
        <v>26</v>
      </c>
      <c r="H73" s="69">
        <v>134</v>
      </c>
      <c r="I73" s="69">
        <v>0</v>
      </c>
    </row>
    <row r="74" spans="1:9" ht="12.75">
      <c r="A74" s="70">
        <v>3</v>
      </c>
      <c r="B74" s="33" t="s">
        <v>30</v>
      </c>
      <c r="C74" s="24">
        <f>SUM(D74:I74)</f>
        <v>6</v>
      </c>
      <c r="D74" s="26">
        <v>1</v>
      </c>
      <c r="E74" s="26">
        <v>1</v>
      </c>
      <c r="F74" s="26">
        <v>2</v>
      </c>
      <c r="G74" s="26">
        <v>1</v>
      </c>
      <c r="H74" s="26">
        <v>1</v>
      </c>
      <c r="I74" s="26">
        <v>0</v>
      </c>
    </row>
    <row r="75" spans="1:9" ht="12.75">
      <c r="A75" s="70"/>
      <c r="B75" s="33" t="s">
        <v>31</v>
      </c>
      <c r="C75" s="24">
        <f>SUM(D75:I75)</f>
        <v>257</v>
      </c>
      <c r="D75" s="26">
        <v>36</v>
      </c>
      <c r="E75" s="26">
        <v>85</v>
      </c>
      <c r="F75" s="26">
        <v>9</v>
      </c>
      <c r="G75" s="26">
        <v>27</v>
      </c>
      <c r="H75" s="26">
        <v>100</v>
      </c>
      <c r="I75" s="26">
        <v>0</v>
      </c>
    </row>
    <row r="76" spans="1:9" ht="12.75">
      <c r="A76" s="81">
        <v>4</v>
      </c>
      <c r="B76" s="34" t="s">
        <v>30</v>
      </c>
      <c r="C76" s="44">
        <f>SUM(D76:I76)</f>
        <v>0</v>
      </c>
      <c r="D76" s="86">
        <v>0</v>
      </c>
      <c r="E76" s="86">
        <v>0</v>
      </c>
      <c r="F76" s="86">
        <v>0</v>
      </c>
      <c r="G76" s="86">
        <v>0</v>
      </c>
      <c r="H76" s="86">
        <v>0</v>
      </c>
      <c r="I76" s="86">
        <v>0</v>
      </c>
    </row>
    <row r="77" spans="1:9" ht="12.75">
      <c r="A77" s="81"/>
      <c r="B77" s="34" t="s">
        <v>31</v>
      </c>
      <c r="C77" s="44">
        <f>SUM(D77:I77)</f>
        <v>255</v>
      </c>
      <c r="D77" s="86">
        <v>34</v>
      </c>
      <c r="E77" s="86">
        <v>72</v>
      </c>
      <c r="F77" s="86">
        <v>18</v>
      </c>
      <c r="G77" s="86">
        <v>28</v>
      </c>
      <c r="H77" s="86">
        <v>103</v>
      </c>
      <c r="I77" s="86">
        <v>0</v>
      </c>
    </row>
    <row r="78" spans="1:9" ht="14.25" customHeight="1" thickBot="1">
      <c r="A78" s="27"/>
      <c r="B78" s="35"/>
      <c r="C78" s="28"/>
      <c r="D78" s="29"/>
      <c r="E78" s="29"/>
      <c r="F78" s="29"/>
      <c r="G78" s="29"/>
      <c r="H78" s="29"/>
      <c r="I78" s="29"/>
    </row>
    <row r="79" spans="1:9" ht="12.75">
      <c r="A79" s="30"/>
      <c r="B79" s="30"/>
      <c r="C79" s="30"/>
      <c r="D79" s="30"/>
      <c r="E79" s="30"/>
      <c r="F79" s="30"/>
      <c r="G79" s="30"/>
      <c r="H79" s="30"/>
      <c r="I79" s="30"/>
    </row>
    <row r="80" spans="1:9" ht="12.75">
      <c r="A80" s="68" t="s">
        <v>51</v>
      </c>
      <c r="B80" s="68"/>
      <c r="C80" s="68"/>
      <c r="D80" s="30"/>
      <c r="E80" s="30"/>
      <c r="F80" s="30"/>
      <c r="G80" s="30"/>
      <c r="H80" s="30"/>
      <c r="I80" s="30"/>
    </row>
    <row r="81" spans="1:9" ht="12.75">
      <c r="A81" s="30" t="s">
        <v>37</v>
      </c>
      <c r="B81" s="30"/>
      <c r="C81" s="30"/>
      <c r="D81" s="30"/>
      <c r="E81" s="30"/>
      <c r="F81" s="30"/>
      <c r="G81" s="30"/>
      <c r="H81" s="30"/>
      <c r="I81" s="30"/>
    </row>
    <row r="82" spans="1:9" ht="12.75">
      <c r="A82" s="30" t="s">
        <v>38</v>
      </c>
      <c r="B82" s="30"/>
      <c r="C82" s="30"/>
      <c r="D82" s="30"/>
      <c r="E82" s="30"/>
      <c r="F82" s="30"/>
      <c r="G82" s="30"/>
      <c r="H82" s="30"/>
      <c r="I82" s="30"/>
    </row>
    <row r="83" spans="1:9" ht="12.75">
      <c r="A83" s="30"/>
      <c r="B83" s="30"/>
      <c r="C83" s="30"/>
      <c r="D83" s="30"/>
      <c r="E83" s="30"/>
      <c r="F83" s="30"/>
      <c r="G83" s="30"/>
      <c r="H83" s="30"/>
      <c r="I83" s="30"/>
    </row>
    <row r="84" spans="1:9" ht="12.75">
      <c r="A84" s="25" t="s">
        <v>39</v>
      </c>
      <c r="B84" s="25"/>
      <c r="C84" s="25"/>
      <c r="D84" s="25"/>
      <c r="E84" s="25"/>
      <c r="F84" s="25"/>
      <c r="G84" s="25"/>
      <c r="H84" s="30"/>
      <c r="I84" s="30"/>
    </row>
    <row r="85" spans="1:9" ht="12">
      <c r="A85" s="4"/>
      <c r="B85" s="4"/>
      <c r="C85" s="4"/>
      <c r="D85" s="4"/>
      <c r="E85" s="4"/>
      <c r="F85" s="4"/>
      <c r="G85" s="4"/>
      <c r="H85" s="4"/>
      <c r="I85" s="4"/>
    </row>
    <row r="86" spans="1:9" ht="12">
      <c r="A86" s="4"/>
      <c r="B86" s="4"/>
      <c r="C86" s="4"/>
      <c r="D86" s="4"/>
      <c r="E86" s="4"/>
      <c r="F86" s="4"/>
      <c r="G86" s="4"/>
      <c r="H86" s="4"/>
      <c r="I86" s="4"/>
    </row>
    <row r="87" spans="1:9" ht="12">
      <c r="A87" s="4"/>
      <c r="B87" s="4"/>
      <c r="C87" s="4"/>
      <c r="D87" s="4"/>
      <c r="E87" s="4"/>
      <c r="F87" s="4"/>
      <c r="G87" s="4"/>
      <c r="H87" s="4"/>
      <c r="I87" s="4"/>
    </row>
    <row r="88" spans="1:9" ht="12">
      <c r="A88" s="4"/>
      <c r="B88" s="4"/>
      <c r="C88" s="4"/>
      <c r="D88" s="4"/>
      <c r="E88" s="4"/>
      <c r="F88" s="4"/>
      <c r="G88" s="4"/>
      <c r="H88" s="4"/>
      <c r="I88" s="4"/>
    </row>
    <row r="89" spans="1:9" ht="12">
      <c r="A89" s="4"/>
      <c r="B89" s="4"/>
      <c r="C89" s="4"/>
      <c r="D89" s="4"/>
      <c r="E89" s="4"/>
      <c r="F89" s="4"/>
      <c r="G89" s="4"/>
      <c r="H89" s="4"/>
      <c r="I89" s="4"/>
    </row>
    <row r="90" spans="1:9" ht="12">
      <c r="A90" s="4"/>
      <c r="B90" s="4"/>
      <c r="C90" s="4"/>
      <c r="D90" s="4"/>
      <c r="E90" s="4"/>
      <c r="F90" s="4"/>
      <c r="G90" s="4"/>
      <c r="H90" s="4"/>
      <c r="I90" s="4"/>
    </row>
    <row r="91" spans="1:9" ht="12">
      <c r="A91" s="4"/>
      <c r="B91" s="4"/>
      <c r="C91" s="4"/>
      <c r="D91" s="4"/>
      <c r="E91" s="4"/>
      <c r="F91" s="4"/>
      <c r="G91" s="4"/>
      <c r="H91" s="4"/>
      <c r="I91" s="4"/>
    </row>
    <row r="92" spans="1:9" ht="12">
      <c r="A92" s="4"/>
      <c r="B92" s="4"/>
      <c r="C92" s="4"/>
      <c r="D92" s="4"/>
      <c r="E92" s="4"/>
      <c r="F92" s="4"/>
      <c r="G92" s="4"/>
      <c r="H92" s="4"/>
      <c r="I92" s="4"/>
    </row>
    <row r="93" spans="1:9" ht="12">
      <c r="A93" s="4"/>
      <c r="B93" s="4"/>
      <c r="C93" s="4"/>
      <c r="D93" s="4"/>
      <c r="E93" s="4"/>
      <c r="F93" s="4"/>
      <c r="G93" s="4"/>
      <c r="H93" s="4"/>
      <c r="I93" s="4"/>
    </row>
    <row r="94" spans="1:9" ht="12">
      <c r="A94" s="4"/>
      <c r="B94" s="4"/>
      <c r="C94" s="4"/>
      <c r="D94" s="4"/>
      <c r="E94" s="4"/>
      <c r="F94" s="4"/>
      <c r="G94" s="4"/>
      <c r="H94" s="4"/>
      <c r="I94" s="4"/>
    </row>
    <row r="95" spans="1:9" ht="12">
      <c r="A95" s="4"/>
      <c r="B95" s="4"/>
      <c r="C95" s="4"/>
      <c r="D95" s="4"/>
      <c r="E95" s="4"/>
      <c r="F95" s="4"/>
      <c r="G95" s="4"/>
      <c r="H95" s="4"/>
      <c r="I95" s="4"/>
    </row>
    <row r="96" spans="1:9" ht="12">
      <c r="A96" s="4"/>
      <c r="B96" s="4"/>
      <c r="C96" s="4"/>
      <c r="D96" s="4"/>
      <c r="E96" s="4"/>
      <c r="F96" s="4"/>
      <c r="G96" s="4"/>
      <c r="H96" s="4"/>
      <c r="I96" s="4"/>
    </row>
    <row r="97" spans="1:9" ht="12">
      <c r="A97" s="4"/>
      <c r="B97" s="4"/>
      <c r="C97" s="4"/>
      <c r="D97" s="4"/>
      <c r="E97" s="4"/>
      <c r="F97" s="4"/>
      <c r="G97" s="4"/>
      <c r="H97" s="4"/>
      <c r="I97" s="4"/>
    </row>
    <row r="98" spans="1:9" ht="12">
      <c r="A98" s="4"/>
      <c r="B98" s="4"/>
      <c r="C98" s="4"/>
      <c r="D98" s="4"/>
      <c r="E98" s="4"/>
      <c r="F98" s="4"/>
      <c r="G98" s="4"/>
      <c r="H98" s="4"/>
      <c r="I98" s="4"/>
    </row>
    <row r="99" spans="1:9" ht="12">
      <c r="A99" s="4"/>
      <c r="B99" s="4"/>
      <c r="C99" s="4"/>
      <c r="D99" s="4"/>
      <c r="E99" s="4"/>
      <c r="F99" s="4"/>
      <c r="G99" s="4"/>
      <c r="H99" s="4"/>
      <c r="I99" s="4"/>
    </row>
    <row r="100" spans="1:9" ht="12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2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2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2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2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2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2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2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2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2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2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2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2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2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2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2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2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2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2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2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2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2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2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2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2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2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2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2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2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2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2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2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2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2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2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2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2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2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2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2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2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2">
      <c r="A141" s="4"/>
      <c r="B141" s="4"/>
      <c r="C141" s="4"/>
      <c r="D141" s="4"/>
      <c r="E141" s="4"/>
      <c r="F141" s="4"/>
      <c r="G141" s="4"/>
      <c r="H141" s="4"/>
      <c r="I141" s="4"/>
    </row>
  </sheetData>
  <sheetProtection/>
  <mergeCells count="26">
    <mergeCell ref="A46:A47"/>
    <mergeCell ref="A48:A49"/>
    <mergeCell ref="F4:F5"/>
    <mergeCell ref="A60:A61"/>
    <mergeCell ref="A58:A59"/>
    <mergeCell ref="A54:A55"/>
    <mergeCell ref="A68:A69"/>
    <mergeCell ref="B4:B5"/>
    <mergeCell ref="A56:A57"/>
    <mergeCell ref="A76:A77"/>
    <mergeCell ref="A50:A51"/>
    <mergeCell ref="A52:A53"/>
    <mergeCell ref="A64:A65"/>
    <mergeCell ref="A66:A67"/>
    <mergeCell ref="A62:A63"/>
    <mergeCell ref="A44:A45"/>
    <mergeCell ref="A74:A75"/>
    <mergeCell ref="A3:F3"/>
    <mergeCell ref="A1:F1"/>
    <mergeCell ref="A40:A41"/>
    <mergeCell ref="A38:I38"/>
    <mergeCell ref="A42:A43"/>
    <mergeCell ref="A4:A5"/>
    <mergeCell ref="C4:E4"/>
    <mergeCell ref="A72:A73"/>
    <mergeCell ref="A70:A71"/>
  </mergeCells>
  <printOptions horizontalCentered="1"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77" r:id="rId1"/>
  <ignoredErrors>
    <ignoredError sqref="A7:A27 A29:A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2015-08-12T12:32:54Z</cp:lastPrinted>
  <dcterms:created xsi:type="dcterms:W3CDTF">2014-10-31T04:27:46Z</dcterms:created>
  <dcterms:modified xsi:type="dcterms:W3CDTF">2023-06-05T04:17:48Z</dcterms:modified>
  <cp:category/>
  <cp:version/>
  <cp:contentType/>
  <cp:contentStatus/>
</cp:coreProperties>
</file>