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856" firstSheet="10" activeTab="20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  <sheet name="2011" sheetId="10" r:id="rId10"/>
    <sheet name="2012" sheetId="11" r:id="rId11"/>
    <sheet name="2013" sheetId="12" r:id="rId12"/>
    <sheet name="2014" sheetId="13" r:id="rId13"/>
    <sheet name="2015" sheetId="14" r:id="rId14"/>
    <sheet name="2016" sheetId="15" r:id="rId15"/>
    <sheet name="2017" sheetId="16" r:id="rId16"/>
    <sheet name="2018" sheetId="17" r:id="rId17"/>
    <sheet name="2019" sheetId="18" r:id="rId18"/>
    <sheet name="2020" sheetId="19" r:id="rId19"/>
    <sheet name="2021" sheetId="20" r:id="rId20"/>
    <sheet name="2022" sheetId="21" r:id="rId21"/>
  </sheets>
  <definedNames>
    <definedName name="_xlnm.Print_Area" localSheetId="1">'2003'!$A$1:$P$42</definedName>
    <definedName name="_xlnm.Print_Area" localSheetId="2">'2004'!$A$1:$P$42</definedName>
    <definedName name="_xlnm.Print_Area" localSheetId="3">'2005'!$A$1:$P$42</definedName>
    <definedName name="_xlnm.Print_Area" localSheetId="4">'2006'!$A$1:$P$42</definedName>
    <definedName name="_xlnm.Print_Area" localSheetId="5">'2007'!$A$1:$P$42</definedName>
    <definedName name="_xlnm.Print_Area" localSheetId="6">'2008'!$A$1:$P$42</definedName>
    <definedName name="_xlnm.Print_Area" localSheetId="8">'2010'!$A$1:$U$108</definedName>
    <definedName name="_xlnm.Print_Area" localSheetId="9">'2011'!$A$1:$U$108</definedName>
    <definedName name="_xlnm.Print_Area" localSheetId="10">'2012'!$A$1:$U$108</definedName>
    <definedName name="_xlnm.Print_Area" localSheetId="11">'2013'!$A$1:$U$108</definedName>
    <definedName name="_xlnm.Print_Area" localSheetId="12">'2014'!$A$1:$U$108</definedName>
    <definedName name="_xlnm.Print_Area" localSheetId="13">'2015'!$A$1:$U$108</definedName>
  </definedNames>
  <calcPr fullCalcOnLoad="1"/>
</workbook>
</file>

<file path=xl/sharedStrings.xml><?xml version="1.0" encoding="utf-8"?>
<sst xmlns="http://schemas.openxmlformats.org/spreadsheetml/2006/main" count="1777" uniqueCount="300">
  <si>
    <t>2-3　年　齢　別　人　口</t>
  </si>
  <si>
    <t>平成15年1月1日現在</t>
  </si>
  <si>
    <t>年　齢</t>
  </si>
  <si>
    <t>総　数</t>
  </si>
  <si>
    <t>男</t>
  </si>
  <si>
    <t>女</t>
  </si>
  <si>
    <t>50～54</t>
  </si>
  <si>
    <t>75～79</t>
  </si>
  <si>
    <t>0～4</t>
  </si>
  <si>
    <t>25～29</t>
  </si>
  <si>
    <t>0</t>
  </si>
  <si>
    <t>1</t>
  </si>
  <si>
    <t>2</t>
  </si>
  <si>
    <t>3</t>
  </si>
  <si>
    <t>4</t>
  </si>
  <si>
    <t>55～59</t>
  </si>
  <si>
    <t>80～84</t>
  </si>
  <si>
    <t>5～9</t>
  </si>
  <si>
    <t>30～34</t>
  </si>
  <si>
    <t>5</t>
  </si>
  <si>
    <t>6</t>
  </si>
  <si>
    <t>7</t>
  </si>
  <si>
    <t>8</t>
  </si>
  <si>
    <t>9</t>
  </si>
  <si>
    <t>60～64</t>
  </si>
  <si>
    <t>85～89</t>
  </si>
  <si>
    <t>10～14</t>
  </si>
  <si>
    <t>35～39</t>
  </si>
  <si>
    <t>10</t>
  </si>
  <si>
    <t>11</t>
  </si>
  <si>
    <t>12</t>
  </si>
  <si>
    <t>13</t>
  </si>
  <si>
    <t>14</t>
  </si>
  <si>
    <t>65～69</t>
  </si>
  <si>
    <t>90～94</t>
  </si>
  <si>
    <t>15～19</t>
  </si>
  <si>
    <t>40～44</t>
  </si>
  <si>
    <t>15</t>
  </si>
  <si>
    <t>16</t>
  </si>
  <si>
    <t>17</t>
  </si>
  <si>
    <t>18</t>
  </si>
  <si>
    <t>19</t>
  </si>
  <si>
    <t>70～74</t>
  </si>
  <si>
    <t>95～100</t>
  </si>
  <si>
    <t>20～24</t>
  </si>
  <si>
    <t>45～49</t>
  </si>
  <si>
    <t>20</t>
  </si>
  <si>
    <t>21</t>
  </si>
  <si>
    <t>22</t>
  </si>
  <si>
    <t>23</t>
  </si>
  <si>
    <t>24</t>
  </si>
  <si>
    <t>≪世帯数　45,474≫</t>
  </si>
  <si>
    <t>　資料：県町（丁）字別人口調査</t>
  </si>
  <si>
    <t>2-3　年　齢　別　人　口</t>
  </si>
  <si>
    <t>平成16年1月1日現在</t>
  </si>
  <si>
    <t>年　齢</t>
  </si>
  <si>
    <t>総　数</t>
  </si>
  <si>
    <t>男</t>
  </si>
  <si>
    <t>女</t>
  </si>
  <si>
    <t>50～54</t>
  </si>
  <si>
    <t>75～79</t>
  </si>
  <si>
    <t>0～4</t>
  </si>
  <si>
    <t>25～29</t>
  </si>
  <si>
    <t>55～59</t>
  </si>
  <si>
    <t>80～84</t>
  </si>
  <si>
    <t>5～9</t>
  </si>
  <si>
    <t>30～34</t>
  </si>
  <si>
    <t>60～64</t>
  </si>
  <si>
    <t>85～89</t>
  </si>
  <si>
    <t>10～14</t>
  </si>
  <si>
    <t>35～39</t>
  </si>
  <si>
    <t>65～69</t>
  </si>
  <si>
    <t>90～94</t>
  </si>
  <si>
    <t>15～19</t>
  </si>
  <si>
    <t>40～44</t>
  </si>
  <si>
    <t>70～74</t>
  </si>
  <si>
    <t>95～100</t>
  </si>
  <si>
    <t>20～24</t>
  </si>
  <si>
    <t>45～49</t>
  </si>
  <si>
    <t>≪世帯数　45,474≫</t>
  </si>
  <si>
    <t>　資料：県町（丁）字別人口調査</t>
  </si>
  <si>
    <t>2-3　年　齢　別　人　口</t>
  </si>
  <si>
    <t>50～54</t>
  </si>
  <si>
    <t>75～79</t>
  </si>
  <si>
    <t>0～4</t>
  </si>
  <si>
    <t>25～29</t>
  </si>
  <si>
    <t>0</t>
  </si>
  <si>
    <t>1</t>
  </si>
  <si>
    <t>55～59</t>
  </si>
  <si>
    <t>80～84</t>
  </si>
  <si>
    <t>5～9</t>
  </si>
  <si>
    <t>30～34</t>
  </si>
  <si>
    <t>5</t>
  </si>
  <si>
    <t>60～64</t>
  </si>
  <si>
    <t>85～89</t>
  </si>
  <si>
    <t>10～14</t>
  </si>
  <si>
    <t>35～39</t>
  </si>
  <si>
    <t>10</t>
  </si>
  <si>
    <t>65～69</t>
  </si>
  <si>
    <t>90～94</t>
  </si>
  <si>
    <t>15～19</t>
  </si>
  <si>
    <t>40～44</t>
  </si>
  <si>
    <t>15</t>
  </si>
  <si>
    <t>70～74</t>
  </si>
  <si>
    <t>95～100</t>
  </si>
  <si>
    <t>20～24</t>
  </si>
  <si>
    <t>45～49</t>
  </si>
  <si>
    <t>20</t>
  </si>
  <si>
    <t>≪世帯数　55,892≫</t>
  </si>
  <si>
    <t>2-3　年　齢　別　人　口</t>
  </si>
  <si>
    <t>25～29</t>
  </si>
  <si>
    <t>50～54</t>
  </si>
  <si>
    <t>75～79</t>
  </si>
  <si>
    <t>0～4</t>
  </si>
  <si>
    <t>0</t>
  </si>
  <si>
    <t>1</t>
  </si>
  <si>
    <t>30～34</t>
  </si>
  <si>
    <t>55～59</t>
  </si>
  <si>
    <t>80～84</t>
  </si>
  <si>
    <t>5～9</t>
  </si>
  <si>
    <t>5</t>
  </si>
  <si>
    <t>35～39</t>
  </si>
  <si>
    <t>60～64</t>
  </si>
  <si>
    <t>85～89</t>
  </si>
  <si>
    <t>10～14</t>
  </si>
  <si>
    <t>10</t>
  </si>
  <si>
    <t>40～44</t>
  </si>
  <si>
    <t>65～69</t>
  </si>
  <si>
    <t>90～94</t>
  </si>
  <si>
    <t>15～19</t>
  </si>
  <si>
    <t>15</t>
  </si>
  <si>
    <t>45～49</t>
  </si>
  <si>
    <t>70～74</t>
  </si>
  <si>
    <t>95～100</t>
  </si>
  <si>
    <t>20～24</t>
  </si>
  <si>
    <t>20</t>
  </si>
  <si>
    <t>≪世帯数　51,390≫</t>
  </si>
  <si>
    <t>2-3　年　齢　別　人　口</t>
  </si>
  <si>
    <t>50～54</t>
  </si>
  <si>
    <t>30～34</t>
  </si>
  <si>
    <t>5</t>
  </si>
  <si>
    <t>35～39</t>
  </si>
  <si>
    <t>60～64</t>
  </si>
  <si>
    <t>85～89</t>
  </si>
  <si>
    <t>10～14</t>
  </si>
  <si>
    <t>10</t>
  </si>
  <si>
    <t>40～44</t>
  </si>
  <si>
    <t>65～69</t>
  </si>
  <si>
    <t>90～94</t>
  </si>
  <si>
    <t>15～19</t>
  </si>
  <si>
    <t>15</t>
  </si>
  <si>
    <t>45～49</t>
  </si>
  <si>
    <t>70～74</t>
  </si>
  <si>
    <t>95～100</t>
  </si>
  <si>
    <t>20～24</t>
  </si>
  <si>
    <t>20</t>
  </si>
  <si>
    <t>≪世帯数　 52204世帯 ≫</t>
  </si>
  <si>
    <t>2-3　年　齢　別　人　口</t>
  </si>
  <si>
    <t>5</t>
  </si>
  <si>
    <t>35～39</t>
  </si>
  <si>
    <t>60～64</t>
  </si>
  <si>
    <t>85～89</t>
  </si>
  <si>
    <t>10～14</t>
  </si>
  <si>
    <t>10</t>
  </si>
  <si>
    <t>40～44</t>
  </si>
  <si>
    <t>65～69</t>
  </si>
  <si>
    <t>90～94</t>
  </si>
  <si>
    <t>15～19</t>
  </si>
  <si>
    <t>15</t>
  </si>
  <si>
    <t>45～49</t>
  </si>
  <si>
    <t>70～74</t>
  </si>
  <si>
    <t>95～100</t>
  </si>
  <si>
    <t>20～24</t>
  </si>
  <si>
    <t>20</t>
  </si>
  <si>
    <t>100～</t>
  </si>
  <si>
    <t>≪世帯数 53,057　世帯 ≫</t>
  </si>
  <si>
    <t>2-3　年　齢　別　人　口</t>
  </si>
  <si>
    <t>25～29</t>
  </si>
  <si>
    <t>75～79</t>
  </si>
  <si>
    <t>0～4</t>
  </si>
  <si>
    <t>0</t>
  </si>
  <si>
    <t>1</t>
  </si>
  <si>
    <t>30～34</t>
  </si>
  <si>
    <t>55～59</t>
  </si>
  <si>
    <t>80～84</t>
  </si>
  <si>
    <t>5～9</t>
  </si>
  <si>
    <t>5</t>
  </si>
  <si>
    <t>35～39</t>
  </si>
  <si>
    <t>60～64</t>
  </si>
  <si>
    <t>85～89</t>
  </si>
  <si>
    <t>10～14</t>
  </si>
  <si>
    <t>10</t>
  </si>
  <si>
    <t>40～44</t>
  </si>
  <si>
    <t>65～69</t>
  </si>
  <si>
    <t>90～94</t>
  </si>
  <si>
    <t>15～19</t>
  </si>
  <si>
    <t>15</t>
  </si>
  <si>
    <t>45～49</t>
  </si>
  <si>
    <t>70～74</t>
  </si>
  <si>
    <t>95～100以上</t>
  </si>
  <si>
    <t>20～24</t>
  </si>
  <si>
    <t>20</t>
  </si>
  <si>
    <t>100～</t>
  </si>
  <si>
    <t>≪世帯数 54,565　世帯 ≫</t>
  </si>
  <si>
    <t>全人口</t>
  </si>
  <si>
    <t>日本人</t>
  </si>
  <si>
    <t>外国人</t>
  </si>
  <si>
    <t>年齢階層別人口集計（５歳階層）</t>
  </si>
  <si>
    <t>平成22年 1月 1日　現在</t>
  </si>
  <si>
    <t>　年齢　</t>
  </si>
  <si>
    <t>　男　</t>
  </si>
  <si>
    <t>　女　</t>
  </si>
  <si>
    <t>　計　</t>
  </si>
  <si>
    <t>年齢階層</t>
  </si>
  <si>
    <t>　</t>
  </si>
  <si>
    <t>（５歳階層）</t>
  </si>
  <si>
    <t>１００歳以上</t>
  </si>
  <si>
    <t>９５－９９歳</t>
  </si>
  <si>
    <t>９０－９４歳</t>
  </si>
  <si>
    <t>８５－８９歳</t>
  </si>
  <si>
    <t>８０－８４歳</t>
  </si>
  <si>
    <t>７５－７９歳</t>
  </si>
  <si>
    <t>７０－７４歳</t>
  </si>
  <si>
    <t>６５－６９歳</t>
  </si>
  <si>
    <t>６０－６４歳</t>
  </si>
  <si>
    <t>５５－５９歳</t>
  </si>
  <si>
    <t>５０－５４歳</t>
  </si>
  <si>
    <t>４５－４９歳</t>
  </si>
  <si>
    <t>４０－４４歳</t>
  </si>
  <si>
    <t>３５－３９歳</t>
  </si>
  <si>
    <t>３０－３４歳</t>
  </si>
  <si>
    <t>２５－２９歳</t>
  </si>
  <si>
    <t>２０－２４歳</t>
  </si>
  <si>
    <t>１５－１９歳</t>
  </si>
  <si>
    <t>１０－１４歳</t>
  </si>
  <si>
    <t>　５－　９歳</t>
  </si>
  <si>
    <t>　０－　４歳</t>
  </si>
  <si>
    <t>　　　　計</t>
  </si>
  <si>
    <t>年齢階層別人口集計（３階層）</t>
  </si>
  <si>
    <t>年齢階層別人口(２階層）</t>
  </si>
  <si>
    <t>計</t>
  </si>
  <si>
    <t>資料：市民課（住民基本台帳人口）</t>
  </si>
  <si>
    <t>平成23年 1月 1日　現在</t>
  </si>
  <si>
    <t>年齢階層</t>
  </si>
  <si>
    <t>（５歳階層）</t>
  </si>
  <si>
    <t>平成23年 1月 1日　現在</t>
  </si>
  <si>
    <t>平成24年 1月 1日　現在</t>
  </si>
  <si>
    <t>年齢階層</t>
  </si>
  <si>
    <t>（５歳階層）</t>
  </si>
  <si>
    <t>平成24年 1月 1日　現在</t>
  </si>
  <si>
    <t>平成25年 1月 1日　現在</t>
  </si>
  <si>
    <t>年齢階層</t>
  </si>
  <si>
    <t>（５歳階層）</t>
  </si>
  <si>
    <t>平成２６年１月１日　現在</t>
  </si>
  <si>
    <t>平成２７年１月１日　現在</t>
  </si>
  <si>
    <t>資料：市民課（住民基本台帳人口）</t>
  </si>
  <si>
    <r>
      <t>平成21</t>
    </r>
    <r>
      <rPr>
        <sz val="11"/>
        <rFont val="ＭＳ 明朝"/>
        <family val="1"/>
      </rPr>
      <t>年1月1日現在</t>
    </r>
  </si>
  <si>
    <r>
      <t>平成20</t>
    </r>
    <r>
      <rPr>
        <sz val="11"/>
        <rFont val="ＭＳ 明朝"/>
        <family val="1"/>
      </rPr>
      <t>年1月1日現在</t>
    </r>
  </si>
  <si>
    <r>
      <t>平成1</t>
    </r>
    <r>
      <rPr>
        <sz val="11"/>
        <color indexed="8"/>
        <rFont val="ＭＳ 明朝"/>
        <family val="1"/>
      </rPr>
      <t>9</t>
    </r>
    <r>
      <rPr>
        <sz val="11"/>
        <rFont val="ＭＳ 明朝"/>
        <family val="1"/>
      </rPr>
      <t>年1月1日現在</t>
    </r>
  </si>
  <si>
    <r>
      <t>平成1</t>
    </r>
    <r>
      <rPr>
        <sz val="11"/>
        <color indexed="8"/>
        <rFont val="ＭＳ 明朝"/>
        <family val="1"/>
      </rPr>
      <t>8</t>
    </r>
    <r>
      <rPr>
        <sz val="11"/>
        <rFont val="ＭＳ 明朝"/>
        <family val="1"/>
      </rPr>
      <t>年1月1日現在</t>
    </r>
  </si>
  <si>
    <r>
      <t>平成1</t>
    </r>
    <r>
      <rPr>
        <sz val="11"/>
        <color indexed="8"/>
        <rFont val="ＭＳ 明朝"/>
        <family val="1"/>
      </rPr>
      <t>7</t>
    </r>
    <r>
      <rPr>
        <sz val="11"/>
        <rFont val="ＭＳ 明朝"/>
        <family val="1"/>
      </rPr>
      <t>年1月1日現在</t>
    </r>
  </si>
  <si>
    <t>平成２８年１月１日　現在</t>
  </si>
  <si>
    <t>資料：市民課（住民基本台帳人口）</t>
  </si>
  <si>
    <t>平成２８年１月１日　現在</t>
  </si>
  <si>
    <t>（２階層）</t>
  </si>
  <si>
    <t>２０歳以上</t>
  </si>
  <si>
    <t>０－１９歳</t>
  </si>
  <si>
    <t>年齢階層</t>
  </si>
  <si>
    <t>（５歳階層）</t>
  </si>
  <si>
    <t>（３階層）</t>
  </si>
  <si>
    <t>６５歳以上</t>
  </si>
  <si>
    <t>１５－６４歳</t>
  </si>
  <si>
    <t>０－１４歳</t>
  </si>
  <si>
    <t>平成２９年１月１日　現在</t>
  </si>
  <si>
    <t>年齢階層</t>
  </si>
  <si>
    <t>（５歳階層）</t>
  </si>
  <si>
    <t>（３階層）</t>
  </si>
  <si>
    <t>６５歳以上</t>
  </si>
  <si>
    <t>１５－６４歳</t>
  </si>
  <si>
    <t>０－１４歳</t>
  </si>
  <si>
    <t>（２階層）</t>
  </si>
  <si>
    <t>２０歳以上</t>
  </si>
  <si>
    <t>０－１９歳</t>
  </si>
  <si>
    <t>資料：市民課（住民基本台帳人口）</t>
  </si>
  <si>
    <t>平成３０年１月１日　現在</t>
  </si>
  <si>
    <t>平成３１年１月１日　現在</t>
  </si>
  <si>
    <t>平成３１年１月１日　現在</t>
  </si>
  <si>
    <t>　　６５歳以上</t>
  </si>
  <si>
    <t>　　１５－６４歳</t>
  </si>
  <si>
    <t>　　　０－１４歳</t>
  </si>
  <si>
    <t>　　２０歳以上</t>
  </si>
  <si>
    <t>　　０－１９歳</t>
  </si>
  <si>
    <t>令和２年１月１日　現在</t>
  </si>
  <si>
    <t>　　年齢階層</t>
  </si>
  <si>
    <t>　（５歳階層）</t>
  </si>
  <si>
    <t>　　（３階層）</t>
  </si>
  <si>
    <t>　　（２階層）</t>
  </si>
  <si>
    <t>令和３年１月１日　現在</t>
  </si>
  <si>
    <t>令和４年１月１日　現在</t>
  </si>
  <si>
    <t>令和5年１月１日　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</si>
</sst>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"/>
    <numFmt numFmtId="179" formatCode="0_ ;[Red]\-0\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3">
    <xf numFmtId="0" fontId="0" fillId="0" borderId="0" xfId="0" applyFont="1" applyAlignment="1">
      <alignment vertical="center"/>
    </xf>
    <xf numFmtId="38" fontId="5" fillId="33" borderId="10" xfId="48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6" fillId="0" borderId="0" xfId="48" applyFont="1" applyAlignment="1">
      <alignment vertical="center"/>
    </xf>
    <xf numFmtId="0" fontId="0" fillId="34" borderId="0" xfId="0" applyFill="1" applyAlignment="1">
      <alignment vertical="center"/>
    </xf>
    <xf numFmtId="176" fontId="0" fillId="34" borderId="0" xfId="0" applyNumberFormat="1" applyFill="1" applyAlignment="1">
      <alignment horizontal="center" vertical="center"/>
    </xf>
    <xf numFmtId="38" fontId="6" fillId="34" borderId="0" xfId="48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38" fontId="6" fillId="35" borderId="0" xfId="48" applyFont="1" applyFill="1" applyAlignment="1">
      <alignment vertical="center"/>
    </xf>
    <xf numFmtId="0" fontId="5" fillId="35" borderId="0" xfId="0" applyFont="1" applyFill="1" applyAlignment="1">
      <alignment horizontal="center" vertical="center"/>
    </xf>
    <xf numFmtId="38" fontId="5" fillId="33" borderId="11" xfId="48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38" fontId="5" fillId="33" borderId="13" xfId="48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/>
    </xf>
    <xf numFmtId="0" fontId="42" fillId="34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5" fillId="36" borderId="22" xfId="0" applyFont="1" applyFill="1" applyBorder="1" applyAlignment="1">
      <alignment vertical="center"/>
    </xf>
    <xf numFmtId="178" fontId="5" fillId="36" borderId="23" xfId="0" applyNumberFormat="1" applyFont="1" applyFill="1" applyBorder="1" applyAlignment="1">
      <alignment vertical="center"/>
    </xf>
    <xf numFmtId="178" fontId="5" fillId="36" borderId="24" xfId="0" applyNumberFormat="1" applyFont="1" applyFill="1" applyBorder="1" applyAlignment="1">
      <alignment vertical="center"/>
    </xf>
    <xf numFmtId="178" fontId="5" fillId="36" borderId="25" xfId="0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78" fontId="5" fillId="0" borderId="26" xfId="0" applyNumberFormat="1" applyFont="1" applyBorder="1" applyAlignment="1">
      <alignment vertical="center"/>
    </xf>
    <xf numFmtId="0" fontId="5" fillId="36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8" fontId="5" fillId="0" borderId="28" xfId="0" applyNumberFormat="1" applyFont="1" applyBorder="1" applyAlignment="1">
      <alignment vertical="center"/>
    </xf>
    <xf numFmtId="178" fontId="5" fillId="0" borderId="29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178" fontId="5" fillId="33" borderId="31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178" fontId="5" fillId="0" borderId="22" xfId="0" applyNumberFormat="1" applyFont="1" applyBorder="1" applyAlignment="1">
      <alignment vertical="center"/>
    </xf>
    <xf numFmtId="178" fontId="5" fillId="36" borderId="22" xfId="0" applyNumberFormat="1" applyFont="1" applyFill="1" applyBorder="1" applyAlignment="1">
      <alignment vertical="center"/>
    </xf>
    <xf numFmtId="178" fontId="5" fillId="36" borderId="32" xfId="0" applyNumberFormat="1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8" fontId="5" fillId="0" borderId="33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36" borderId="27" xfId="0" applyNumberFormat="1" applyFont="1" applyFill="1" applyBorder="1" applyAlignment="1">
      <alignment vertical="center"/>
    </xf>
    <xf numFmtId="178" fontId="5" fillId="36" borderId="34" xfId="0" applyNumberFormat="1" applyFont="1" applyFill="1" applyBorder="1" applyAlignment="1">
      <alignment vertical="center"/>
    </xf>
    <xf numFmtId="178" fontId="5" fillId="36" borderId="35" xfId="0" applyNumberFormat="1" applyFont="1" applyFill="1" applyBorder="1" applyAlignment="1">
      <alignment vertical="center"/>
    </xf>
    <xf numFmtId="178" fontId="5" fillId="33" borderId="36" xfId="0" applyNumberFormat="1" applyFont="1" applyFill="1" applyBorder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178" fontId="5" fillId="33" borderId="38" xfId="0" applyNumberFormat="1" applyFont="1" applyFill="1" applyBorder="1" applyAlignment="1">
      <alignment vertical="center"/>
    </xf>
    <xf numFmtId="178" fontId="5" fillId="33" borderId="39" xfId="0" applyNumberFormat="1" applyFont="1" applyFill="1" applyBorder="1" applyAlignment="1">
      <alignment vertical="center"/>
    </xf>
    <xf numFmtId="178" fontId="5" fillId="33" borderId="40" xfId="0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42" fillId="35" borderId="0" xfId="0" applyFont="1" applyFill="1" applyAlignment="1">
      <alignment vertical="center"/>
    </xf>
    <xf numFmtId="176" fontId="42" fillId="35" borderId="0" xfId="0" applyNumberFormat="1" applyFont="1" applyFill="1" applyAlignment="1">
      <alignment horizontal="center" vertical="center"/>
    </xf>
    <xf numFmtId="176" fontId="42" fillId="34" borderId="0" xfId="0" applyNumberFormat="1" applyFont="1" applyFill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38" fontId="5" fillId="34" borderId="0" xfId="48" applyFont="1" applyFill="1" applyAlignment="1">
      <alignment vertical="center"/>
    </xf>
    <xf numFmtId="178" fontId="5" fillId="28" borderId="24" xfId="0" applyNumberFormat="1" applyFont="1" applyFill="1" applyBorder="1" applyAlignment="1">
      <alignment vertical="center"/>
    </xf>
    <xf numFmtId="178" fontId="5" fillId="28" borderId="25" xfId="0" applyNumberFormat="1" applyFont="1" applyFill="1" applyBorder="1" applyAlignment="1">
      <alignment vertical="center"/>
    </xf>
    <xf numFmtId="0" fontId="42" fillId="35" borderId="42" xfId="0" applyFont="1" applyFill="1" applyBorder="1" applyAlignment="1">
      <alignment vertical="center"/>
    </xf>
    <xf numFmtId="38" fontId="5" fillId="35" borderId="0" xfId="48" applyFont="1" applyFill="1" applyAlignment="1">
      <alignment vertical="center"/>
    </xf>
    <xf numFmtId="0" fontId="42" fillId="0" borderId="42" xfId="0" applyFont="1" applyFill="1" applyBorder="1" applyAlignment="1">
      <alignment vertical="center"/>
    </xf>
    <xf numFmtId="0" fontId="42" fillId="34" borderId="43" xfId="0" applyFont="1" applyFill="1" applyBorder="1" applyAlignment="1">
      <alignment vertical="center"/>
    </xf>
    <xf numFmtId="177" fontId="42" fillId="0" borderId="24" xfId="0" applyNumberFormat="1" applyFont="1" applyBorder="1" applyAlignment="1">
      <alignment vertical="center"/>
    </xf>
    <xf numFmtId="179" fontId="42" fillId="34" borderId="44" xfId="0" applyNumberFormat="1" applyFont="1" applyFill="1" applyBorder="1" applyAlignment="1">
      <alignment horizontal="center" vertical="center"/>
    </xf>
    <xf numFmtId="177" fontId="42" fillId="0" borderId="25" xfId="0" applyNumberFormat="1" applyFont="1" applyBorder="1" applyAlignment="1">
      <alignment vertical="center"/>
    </xf>
    <xf numFmtId="176" fontId="42" fillId="34" borderId="0" xfId="0" applyNumberFormat="1" applyFont="1" applyFill="1" applyBorder="1" applyAlignment="1">
      <alignment horizontal="center" vertical="center"/>
    </xf>
    <xf numFmtId="179" fontId="42" fillId="34" borderId="45" xfId="0" applyNumberFormat="1" applyFont="1" applyFill="1" applyBorder="1" applyAlignment="1">
      <alignment horizontal="center" vertical="center"/>
    </xf>
    <xf numFmtId="176" fontId="42" fillId="34" borderId="43" xfId="0" applyNumberFormat="1" applyFont="1" applyFill="1" applyBorder="1" applyAlignment="1">
      <alignment horizontal="center" vertical="center"/>
    </xf>
    <xf numFmtId="179" fontId="42" fillId="34" borderId="39" xfId="0" applyNumberFormat="1" applyFont="1" applyFill="1" applyBorder="1" applyAlignment="1">
      <alignment horizontal="center" vertical="center"/>
    </xf>
    <xf numFmtId="176" fontId="42" fillId="34" borderId="0" xfId="0" applyNumberFormat="1" applyFont="1" applyFill="1" applyAlignment="1">
      <alignment horizontal="left" vertical="center"/>
    </xf>
    <xf numFmtId="38" fontId="5" fillId="34" borderId="43" xfId="48" applyFont="1" applyFill="1" applyBorder="1" applyAlignment="1">
      <alignment vertical="center"/>
    </xf>
    <xf numFmtId="176" fontId="8" fillId="35" borderId="0" xfId="0" applyNumberFormat="1" applyFont="1" applyFill="1" applyBorder="1" applyAlignment="1">
      <alignment horizontal="center" vertical="center"/>
    </xf>
    <xf numFmtId="177" fontId="8" fillId="35" borderId="24" xfId="48" applyNumberFormat="1" applyFont="1" applyFill="1" applyBorder="1" applyAlignment="1">
      <alignment vertical="center"/>
    </xf>
    <xf numFmtId="179" fontId="8" fillId="34" borderId="45" xfId="0" applyNumberFormat="1" applyFont="1" applyFill="1" applyBorder="1" applyAlignment="1">
      <alignment horizontal="center" vertical="center"/>
    </xf>
    <xf numFmtId="177" fontId="8" fillId="37" borderId="24" xfId="48" applyNumberFormat="1" applyFont="1" applyFill="1" applyBorder="1" applyAlignment="1">
      <alignment vertical="center"/>
    </xf>
    <xf numFmtId="179" fontId="8" fillId="34" borderId="44" xfId="0" applyNumberFormat="1" applyFont="1" applyFill="1" applyBorder="1" applyAlignment="1">
      <alignment horizontal="center" vertical="center"/>
    </xf>
    <xf numFmtId="177" fontId="8" fillId="37" borderId="25" xfId="48" applyNumberFormat="1" applyFont="1" applyFill="1" applyBorder="1" applyAlignment="1">
      <alignment vertical="center"/>
    </xf>
    <xf numFmtId="179" fontId="5" fillId="34" borderId="45" xfId="48" applyNumberFormat="1" applyFont="1" applyFill="1" applyBorder="1" applyAlignment="1">
      <alignment horizontal="center" vertical="center"/>
    </xf>
    <xf numFmtId="177" fontId="5" fillId="34" borderId="0" xfId="48" applyNumberFormat="1" applyFont="1" applyFill="1" applyBorder="1" applyAlignment="1">
      <alignment vertical="center"/>
    </xf>
    <xf numFmtId="177" fontId="5" fillId="34" borderId="46" xfId="48" applyNumberFormat="1" applyFont="1" applyFill="1" applyBorder="1" applyAlignment="1">
      <alignment vertical="center"/>
    </xf>
    <xf numFmtId="177" fontId="5" fillId="34" borderId="47" xfId="48" applyNumberFormat="1" applyFont="1" applyFill="1" applyBorder="1" applyAlignment="1">
      <alignment vertical="center"/>
    </xf>
    <xf numFmtId="177" fontId="5" fillId="34" borderId="44" xfId="48" applyNumberFormat="1" applyFont="1" applyFill="1" applyBorder="1" applyAlignment="1">
      <alignment vertical="center"/>
    </xf>
    <xf numFmtId="177" fontId="5" fillId="34" borderId="48" xfId="48" applyNumberFormat="1" applyFont="1" applyFill="1" applyBorder="1" applyAlignment="1">
      <alignment vertical="center"/>
    </xf>
    <xf numFmtId="177" fontId="5" fillId="34" borderId="43" xfId="48" applyNumberFormat="1" applyFont="1" applyFill="1" applyBorder="1" applyAlignment="1">
      <alignment vertical="center"/>
    </xf>
    <xf numFmtId="177" fontId="5" fillId="34" borderId="38" xfId="48" applyNumberFormat="1" applyFont="1" applyFill="1" applyBorder="1" applyAlignment="1">
      <alignment vertical="center"/>
    </xf>
    <xf numFmtId="177" fontId="5" fillId="34" borderId="49" xfId="48" applyNumberFormat="1" applyFont="1" applyFill="1" applyBorder="1" applyAlignment="1">
      <alignment vertical="center"/>
    </xf>
    <xf numFmtId="176" fontId="42" fillId="34" borderId="44" xfId="0" applyNumberFormat="1" applyFont="1" applyFill="1" applyBorder="1" applyAlignment="1">
      <alignment horizontal="center" vertical="center"/>
    </xf>
    <xf numFmtId="176" fontId="42" fillId="34" borderId="50" xfId="0" applyNumberFormat="1" applyFont="1" applyFill="1" applyBorder="1" applyAlignment="1">
      <alignment horizontal="center" vertical="center"/>
    </xf>
    <xf numFmtId="176" fontId="42" fillId="34" borderId="45" xfId="0" applyNumberFormat="1" applyFont="1" applyFill="1" applyBorder="1" applyAlignment="1">
      <alignment horizontal="center" vertical="center"/>
    </xf>
    <xf numFmtId="176" fontId="42" fillId="34" borderId="24" xfId="0" applyNumberFormat="1" applyFont="1" applyFill="1" applyBorder="1" applyAlignment="1">
      <alignment horizontal="center" vertical="center"/>
    </xf>
    <xf numFmtId="176" fontId="42" fillId="34" borderId="51" xfId="0" applyNumberFormat="1" applyFont="1" applyFill="1" applyBorder="1" applyAlignment="1">
      <alignment horizontal="center" vertical="center"/>
    </xf>
    <xf numFmtId="176" fontId="42" fillId="34" borderId="39" xfId="0" applyNumberFormat="1" applyFont="1" applyFill="1" applyBorder="1" applyAlignment="1">
      <alignment horizontal="center" vertical="center"/>
    </xf>
    <xf numFmtId="176" fontId="8" fillId="34" borderId="50" xfId="0" applyNumberFormat="1" applyFont="1" applyFill="1" applyBorder="1" applyAlignment="1">
      <alignment horizontal="center" vertical="center"/>
    </xf>
    <xf numFmtId="176" fontId="8" fillId="34" borderId="44" xfId="0" applyNumberFormat="1" applyFont="1" applyFill="1" applyBorder="1" applyAlignment="1">
      <alignment horizontal="center" vertical="center"/>
    </xf>
    <xf numFmtId="177" fontId="5" fillId="34" borderId="44" xfId="48" applyNumberFormat="1" applyFont="1" applyFill="1" applyBorder="1" applyAlignment="1">
      <alignment horizontal="center" vertical="center"/>
    </xf>
    <xf numFmtId="177" fontId="5" fillId="34" borderId="24" xfId="48" applyNumberFormat="1" applyFont="1" applyFill="1" applyBorder="1" applyAlignment="1">
      <alignment vertical="center"/>
    </xf>
    <xf numFmtId="177" fontId="5" fillId="34" borderId="25" xfId="48" applyNumberFormat="1" applyFont="1" applyFill="1" applyBorder="1" applyAlignment="1">
      <alignment vertical="center"/>
    </xf>
    <xf numFmtId="176" fontId="8" fillId="34" borderId="45" xfId="0" applyNumberFormat="1" applyFont="1" applyFill="1" applyBorder="1" applyAlignment="1">
      <alignment horizontal="center" vertical="center"/>
    </xf>
    <xf numFmtId="176" fontId="8" fillId="34" borderId="24" xfId="0" applyNumberFormat="1" applyFont="1" applyFill="1" applyBorder="1" applyAlignment="1">
      <alignment horizontal="center" vertical="center"/>
    </xf>
    <xf numFmtId="176" fontId="8" fillId="37" borderId="24" xfId="0" applyNumberFormat="1" applyFont="1" applyFill="1" applyBorder="1" applyAlignment="1">
      <alignment horizontal="center" vertical="center"/>
    </xf>
    <xf numFmtId="176" fontId="42" fillId="34" borderId="52" xfId="0" applyNumberFormat="1" applyFont="1" applyFill="1" applyBorder="1" applyAlignment="1">
      <alignment horizontal="center" vertical="center"/>
    </xf>
    <xf numFmtId="176" fontId="42" fillId="34" borderId="47" xfId="0" applyNumberFormat="1" applyFont="1" applyFill="1" applyBorder="1" applyAlignment="1">
      <alignment horizontal="center" vertical="center"/>
    </xf>
    <xf numFmtId="176" fontId="8" fillId="34" borderId="52" xfId="0" applyNumberFormat="1" applyFont="1" applyFill="1" applyBorder="1" applyAlignment="1">
      <alignment horizontal="center" vertical="center"/>
    </xf>
    <xf numFmtId="177" fontId="5" fillId="34" borderId="0" xfId="48" applyNumberFormat="1" applyFont="1" applyFill="1" applyBorder="1" applyAlignment="1">
      <alignment horizontal="center" vertical="center"/>
    </xf>
    <xf numFmtId="176" fontId="8" fillId="34" borderId="47" xfId="0" applyNumberFormat="1" applyFont="1" applyFill="1" applyBorder="1" applyAlignment="1">
      <alignment horizontal="center" vertical="center"/>
    </xf>
    <xf numFmtId="177" fontId="5" fillId="35" borderId="24" xfId="48" applyNumberFormat="1" applyFont="1" applyFill="1" applyBorder="1" applyAlignment="1">
      <alignment vertical="center"/>
    </xf>
    <xf numFmtId="177" fontId="5" fillId="34" borderId="53" xfId="48" applyNumberFormat="1" applyFont="1" applyFill="1" applyBorder="1" applyAlignment="1">
      <alignment vertical="center"/>
    </xf>
    <xf numFmtId="177" fontId="5" fillId="34" borderId="32" xfId="48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35" borderId="43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6" fontId="42" fillId="35" borderId="0" xfId="0" applyNumberFormat="1" applyFont="1" applyFill="1" applyAlignment="1">
      <alignment horizontal="left" vertical="center"/>
    </xf>
    <xf numFmtId="176" fontId="42" fillId="0" borderId="0" xfId="0" applyNumberFormat="1" applyFont="1" applyAlignment="1">
      <alignment horizontal="center" vertical="center"/>
    </xf>
    <xf numFmtId="38" fontId="5" fillId="35" borderId="43" xfId="48" applyFont="1" applyFill="1" applyBorder="1" applyAlignment="1">
      <alignment vertical="center"/>
    </xf>
    <xf numFmtId="176" fontId="42" fillId="35" borderId="44" xfId="0" applyNumberFormat="1" applyFont="1" applyFill="1" applyBorder="1" applyAlignment="1">
      <alignment horizontal="center" vertical="center"/>
    </xf>
    <xf numFmtId="176" fontId="42" fillId="35" borderId="50" xfId="0" applyNumberFormat="1" applyFont="1" applyFill="1" applyBorder="1" applyAlignment="1">
      <alignment horizontal="center" vertical="center"/>
    </xf>
    <xf numFmtId="176" fontId="42" fillId="35" borderId="45" xfId="0" applyNumberFormat="1" applyFont="1" applyFill="1" applyBorder="1" applyAlignment="1">
      <alignment horizontal="center" vertical="center"/>
    </xf>
    <xf numFmtId="176" fontId="42" fillId="35" borderId="0" xfId="0" applyNumberFormat="1" applyFont="1" applyFill="1" applyBorder="1" applyAlignment="1">
      <alignment horizontal="center" vertical="center"/>
    </xf>
    <xf numFmtId="176" fontId="42" fillId="35" borderId="52" xfId="0" applyNumberFormat="1" applyFont="1" applyFill="1" applyBorder="1" applyAlignment="1">
      <alignment horizontal="center" vertical="center"/>
    </xf>
    <xf numFmtId="0" fontId="42" fillId="35" borderId="44" xfId="0" applyFont="1" applyFill="1" applyBorder="1" applyAlignment="1">
      <alignment vertical="center"/>
    </xf>
    <xf numFmtId="0" fontId="42" fillId="35" borderId="0" xfId="0" applyFont="1" applyFill="1" applyBorder="1" applyAlignment="1">
      <alignment vertical="center"/>
    </xf>
    <xf numFmtId="176" fontId="42" fillId="35" borderId="47" xfId="0" applyNumberFormat="1" applyFont="1" applyFill="1" applyBorder="1" applyAlignment="1">
      <alignment horizontal="center" vertical="center"/>
    </xf>
    <xf numFmtId="176" fontId="42" fillId="35" borderId="51" xfId="0" applyNumberFormat="1" applyFont="1" applyFill="1" applyBorder="1" applyAlignment="1">
      <alignment horizontal="center" vertical="center"/>
    </xf>
    <xf numFmtId="176" fontId="42" fillId="35" borderId="38" xfId="0" applyNumberFormat="1" applyFont="1" applyFill="1" applyBorder="1" applyAlignment="1">
      <alignment horizontal="center" vertical="center"/>
    </xf>
    <xf numFmtId="38" fontId="5" fillId="0" borderId="0" xfId="48" applyFont="1" applyAlignment="1">
      <alignment vertical="center"/>
    </xf>
    <xf numFmtId="176" fontId="8" fillId="35" borderId="50" xfId="0" applyNumberFormat="1" applyFont="1" applyFill="1" applyBorder="1" applyAlignment="1">
      <alignment horizontal="center" vertical="center"/>
    </xf>
    <xf numFmtId="176" fontId="8" fillId="35" borderId="44" xfId="0" applyNumberFormat="1" applyFont="1" applyFill="1" applyBorder="1" applyAlignment="1">
      <alignment horizontal="center" vertical="center"/>
    </xf>
    <xf numFmtId="177" fontId="5" fillId="35" borderId="44" xfId="48" applyNumberFormat="1" applyFont="1" applyFill="1" applyBorder="1" applyAlignment="1">
      <alignment horizontal="center" vertical="center"/>
    </xf>
    <xf numFmtId="177" fontId="5" fillId="35" borderId="25" xfId="48" applyNumberFormat="1" applyFont="1" applyFill="1" applyBorder="1" applyAlignment="1">
      <alignment vertical="center"/>
    </xf>
    <xf numFmtId="38" fontId="5" fillId="35" borderId="0" xfId="48" applyFont="1" applyFill="1" applyBorder="1" applyAlignment="1">
      <alignment vertical="center"/>
    </xf>
    <xf numFmtId="177" fontId="5" fillId="35" borderId="0" xfId="48" applyNumberFormat="1" applyFont="1" applyFill="1" applyBorder="1" applyAlignment="1">
      <alignment vertical="center"/>
    </xf>
    <xf numFmtId="177" fontId="5" fillId="35" borderId="46" xfId="48" applyNumberFormat="1" applyFont="1" applyFill="1" applyBorder="1" applyAlignment="1">
      <alignment vertical="center"/>
    </xf>
    <xf numFmtId="177" fontId="5" fillId="35" borderId="44" xfId="48" applyNumberFormat="1" applyFont="1" applyFill="1" applyBorder="1" applyAlignment="1">
      <alignment vertical="center"/>
    </xf>
    <xf numFmtId="176" fontId="8" fillId="35" borderId="45" xfId="0" applyNumberFormat="1" applyFont="1" applyFill="1" applyBorder="1" applyAlignment="1">
      <alignment horizontal="center" vertical="center"/>
    </xf>
    <xf numFmtId="177" fontId="5" fillId="37" borderId="24" xfId="48" applyNumberFormat="1" applyFont="1" applyFill="1" applyBorder="1" applyAlignment="1">
      <alignment vertical="center"/>
    </xf>
    <xf numFmtId="176" fontId="8" fillId="35" borderId="47" xfId="0" applyNumberFormat="1" applyFont="1" applyFill="1" applyBorder="1" applyAlignment="1">
      <alignment horizontal="center" vertical="center"/>
    </xf>
    <xf numFmtId="176" fontId="8" fillId="35" borderId="52" xfId="0" applyNumberFormat="1" applyFont="1" applyFill="1" applyBorder="1" applyAlignment="1">
      <alignment horizontal="center" vertical="center"/>
    </xf>
    <xf numFmtId="177" fontId="5" fillId="35" borderId="53" xfId="48" applyNumberFormat="1" applyFont="1" applyFill="1" applyBorder="1" applyAlignment="1">
      <alignment vertical="center"/>
    </xf>
    <xf numFmtId="177" fontId="5" fillId="35" borderId="32" xfId="48" applyNumberFormat="1" applyFont="1" applyFill="1" applyBorder="1" applyAlignment="1">
      <alignment vertical="center"/>
    </xf>
    <xf numFmtId="177" fontId="5" fillId="35" borderId="43" xfId="48" applyNumberFormat="1" applyFont="1" applyFill="1" applyBorder="1" applyAlignment="1">
      <alignment vertical="center"/>
    </xf>
    <xf numFmtId="177" fontId="5" fillId="35" borderId="38" xfId="48" applyNumberFormat="1" applyFont="1" applyFill="1" applyBorder="1" applyAlignment="1">
      <alignment vertical="center"/>
    </xf>
    <xf numFmtId="177" fontId="5" fillId="35" borderId="49" xfId="48" applyNumberFormat="1" applyFont="1" applyFill="1" applyBorder="1" applyAlignment="1">
      <alignment vertical="center"/>
    </xf>
    <xf numFmtId="38" fontId="42" fillId="35" borderId="0" xfId="48" applyFont="1" applyFill="1" applyAlignment="1">
      <alignment vertical="center"/>
    </xf>
    <xf numFmtId="38" fontId="42" fillId="35" borderId="0" xfId="48" applyFont="1" applyFill="1" applyAlignment="1">
      <alignment horizontal="right" vertical="center"/>
    </xf>
    <xf numFmtId="0" fontId="42" fillId="35" borderId="0" xfId="0" applyFont="1" applyFill="1" applyAlignment="1">
      <alignment horizontal="right" vertical="center"/>
    </xf>
    <xf numFmtId="177" fontId="42" fillId="34" borderId="44" xfId="48" applyNumberFormat="1" applyFont="1" applyFill="1" applyBorder="1" applyAlignment="1">
      <alignment horizontal="center" vertical="center"/>
    </xf>
    <xf numFmtId="177" fontId="42" fillId="34" borderId="24" xfId="48" applyNumberFormat="1" applyFont="1" applyFill="1" applyBorder="1" applyAlignment="1">
      <alignment vertical="center"/>
    </xf>
    <xf numFmtId="177" fontId="42" fillId="34" borderId="25" xfId="48" applyNumberFormat="1" applyFont="1" applyFill="1" applyBorder="1" applyAlignment="1">
      <alignment vertical="center"/>
    </xf>
    <xf numFmtId="177" fontId="42" fillId="34" borderId="0" xfId="48" applyNumberFormat="1" applyFont="1" applyFill="1" applyBorder="1" applyAlignment="1">
      <alignment vertical="center"/>
    </xf>
    <xf numFmtId="177" fontId="42" fillId="34" borderId="46" xfId="48" applyNumberFormat="1" applyFont="1" applyFill="1" applyBorder="1" applyAlignment="1">
      <alignment vertical="center"/>
    </xf>
    <xf numFmtId="177" fontId="42" fillId="34" borderId="44" xfId="48" applyNumberFormat="1" applyFont="1" applyFill="1" applyBorder="1" applyAlignment="1">
      <alignment vertical="center"/>
    </xf>
    <xf numFmtId="177" fontId="42" fillId="34" borderId="43" xfId="48" applyNumberFormat="1" applyFont="1" applyFill="1" applyBorder="1" applyAlignment="1">
      <alignment vertical="center"/>
    </xf>
    <xf numFmtId="177" fontId="42" fillId="34" borderId="38" xfId="48" applyNumberFormat="1" applyFont="1" applyFill="1" applyBorder="1" applyAlignment="1">
      <alignment vertical="center"/>
    </xf>
    <xf numFmtId="176" fontId="42" fillId="34" borderId="38" xfId="0" applyNumberFormat="1" applyFont="1" applyFill="1" applyBorder="1" applyAlignment="1">
      <alignment horizontal="center" vertical="center"/>
    </xf>
    <xf numFmtId="177" fontId="42" fillId="34" borderId="49" xfId="48" applyNumberFormat="1" applyFont="1" applyFill="1" applyBorder="1" applyAlignment="1">
      <alignment vertical="center"/>
    </xf>
    <xf numFmtId="38" fontId="42" fillId="0" borderId="0" xfId="48" applyFont="1" applyAlignment="1">
      <alignment vertical="center"/>
    </xf>
    <xf numFmtId="177" fontId="42" fillId="35" borderId="24" xfId="48" applyNumberFormat="1" applyFont="1" applyFill="1" applyBorder="1" applyAlignment="1">
      <alignment vertical="center"/>
    </xf>
    <xf numFmtId="0" fontId="42" fillId="0" borderId="44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36" borderId="22" xfId="0" applyFont="1" applyFill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36" borderId="34" xfId="0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178" fontId="9" fillId="0" borderId="19" xfId="0" applyNumberFormat="1" applyFont="1" applyBorder="1" applyAlignment="1">
      <alignment vertical="center"/>
    </xf>
    <xf numFmtId="178" fontId="9" fillId="0" borderId="20" xfId="0" applyNumberFormat="1" applyFont="1" applyBorder="1" applyAlignment="1">
      <alignment vertical="center"/>
    </xf>
    <xf numFmtId="178" fontId="9" fillId="0" borderId="21" xfId="0" applyNumberFormat="1" applyFont="1" applyBorder="1" applyAlignment="1">
      <alignment vertical="center"/>
    </xf>
    <xf numFmtId="0" fontId="9" fillId="36" borderId="22" xfId="0" applyFont="1" applyFill="1" applyBorder="1" applyAlignment="1">
      <alignment vertical="center"/>
    </xf>
    <xf numFmtId="178" fontId="9" fillId="36" borderId="23" xfId="0" applyNumberFormat="1" applyFont="1" applyFill="1" applyBorder="1" applyAlignment="1">
      <alignment vertical="center"/>
    </xf>
    <xf numFmtId="178" fontId="9" fillId="36" borderId="24" xfId="0" applyNumberFormat="1" applyFont="1" applyFill="1" applyBorder="1" applyAlignment="1">
      <alignment vertical="center"/>
    </xf>
    <xf numFmtId="178" fontId="9" fillId="36" borderId="25" xfId="0" applyNumberFormat="1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178" fontId="9" fillId="0" borderId="23" xfId="0" applyNumberFormat="1" applyFont="1" applyBorder="1" applyAlignment="1">
      <alignment vertical="center"/>
    </xf>
    <xf numFmtId="178" fontId="9" fillId="0" borderId="24" xfId="0" applyNumberFormat="1" applyFont="1" applyBorder="1" applyAlignment="1">
      <alignment vertical="center"/>
    </xf>
    <xf numFmtId="178" fontId="9" fillId="0" borderId="25" xfId="0" applyNumberFormat="1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178" fontId="9" fillId="0" borderId="28" xfId="0" applyNumberFormat="1" applyFont="1" applyBorder="1" applyAlignment="1">
      <alignment vertical="center"/>
    </xf>
    <xf numFmtId="178" fontId="9" fillId="0" borderId="29" xfId="0" applyNumberFormat="1" applyFont="1" applyBorder="1" applyAlignment="1">
      <alignment vertical="center"/>
    </xf>
    <xf numFmtId="178" fontId="9" fillId="0" borderId="30" xfId="0" applyNumberFormat="1" applyFont="1" applyBorder="1" applyAlignment="1">
      <alignment vertical="center"/>
    </xf>
    <xf numFmtId="0" fontId="9" fillId="33" borderId="37" xfId="0" applyFont="1" applyFill="1" applyBorder="1" applyAlignment="1">
      <alignment horizontal="center" vertical="center"/>
    </xf>
    <xf numFmtId="178" fontId="9" fillId="33" borderId="38" xfId="0" applyNumberFormat="1" applyFont="1" applyFill="1" applyBorder="1" applyAlignment="1">
      <alignment vertical="center"/>
    </xf>
    <xf numFmtId="178" fontId="9" fillId="33" borderId="39" xfId="0" applyNumberFormat="1" applyFont="1" applyFill="1" applyBorder="1" applyAlignment="1">
      <alignment vertical="center"/>
    </xf>
    <xf numFmtId="178" fontId="9" fillId="33" borderId="40" xfId="0" applyNumberFormat="1" applyFont="1" applyFill="1" applyBorder="1" applyAlignment="1">
      <alignment vertical="center"/>
    </xf>
    <xf numFmtId="178" fontId="9" fillId="0" borderId="26" xfId="0" applyNumberFormat="1" applyFont="1" applyBorder="1" applyAlignment="1">
      <alignment vertical="center"/>
    </xf>
    <xf numFmtId="178" fontId="9" fillId="33" borderId="31" xfId="0" applyNumberFormat="1" applyFont="1" applyFill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78" fontId="9" fillId="36" borderId="22" xfId="0" applyNumberFormat="1" applyFont="1" applyFill="1" applyBorder="1" applyAlignment="1">
      <alignment vertical="center"/>
    </xf>
    <xf numFmtId="178" fontId="9" fillId="36" borderId="32" xfId="0" applyNumberFormat="1" applyFont="1" applyFill="1" applyBorder="1" applyAlignment="1">
      <alignment vertical="center"/>
    </xf>
    <xf numFmtId="178" fontId="9" fillId="0" borderId="27" xfId="0" applyNumberFormat="1" applyFont="1" applyBorder="1" applyAlignment="1">
      <alignment vertical="center"/>
    </xf>
    <xf numFmtId="178" fontId="9" fillId="0" borderId="33" xfId="0" applyNumberFormat="1" applyFont="1" applyBorder="1" applyAlignment="1">
      <alignment vertical="center"/>
    </xf>
    <xf numFmtId="0" fontId="9" fillId="33" borderId="31" xfId="0" applyFont="1" applyFill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0" fontId="9" fillId="36" borderId="34" xfId="0" applyFont="1" applyFill="1" applyBorder="1" applyAlignment="1">
      <alignment vertical="center"/>
    </xf>
    <xf numFmtId="178" fontId="9" fillId="36" borderId="27" xfId="0" applyNumberFormat="1" applyFont="1" applyFill="1" applyBorder="1" applyAlignment="1">
      <alignment vertical="center"/>
    </xf>
    <xf numFmtId="178" fontId="9" fillId="36" borderId="34" xfId="0" applyNumberFormat="1" applyFont="1" applyFill="1" applyBorder="1" applyAlignment="1">
      <alignment vertical="center"/>
    </xf>
    <xf numFmtId="178" fontId="9" fillId="36" borderId="35" xfId="0" applyNumberFormat="1" applyFont="1" applyFill="1" applyBorder="1" applyAlignment="1">
      <alignment vertical="center"/>
    </xf>
    <xf numFmtId="178" fontId="9" fillId="33" borderId="3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178" fontId="9" fillId="0" borderId="54" xfId="0" applyNumberFormat="1" applyFont="1" applyBorder="1" applyAlignment="1">
      <alignment vertical="center"/>
    </xf>
    <xf numFmtId="178" fontId="9" fillId="0" borderId="55" xfId="0" applyNumberFormat="1" applyFont="1" applyBorder="1" applyAlignment="1">
      <alignment vertical="center"/>
    </xf>
    <xf numFmtId="178" fontId="9" fillId="36" borderId="54" xfId="0" applyNumberFormat="1" applyFont="1" applyFill="1" applyBorder="1" applyAlignment="1">
      <alignment vertical="center"/>
    </xf>
    <xf numFmtId="178" fontId="9" fillId="0" borderId="56" xfId="0" applyNumberFormat="1" applyFont="1" applyBorder="1" applyAlignment="1">
      <alignment vertical="center"/>
    </xf>
    <xf numFmtId="178" fontId="9" fillId="33" borderId="57" xfId="0" applyNumberFormat="1" applyFont="1" applyFill="1" applyBorder="1" applyAlignment="1">
      <alignment vertical="center"/>
    </xf>
    <xf numFmtId="178" fontId="9" fillId="33" borderId="58" xfId="0" applyNumberFormat="1" applyFont="1" applyFill="1" applyBorder="1" applyAlignment="1">
      <alignment vertical="center"/>
    </xf>
    <xf numFmtId="178" fontId="9" fillId="33" borderId="59" xfId="0" applyNumberFormat="1" applyFont="1" applyFill="1" applyBorder="1" applyAlignment="1">
      <alignment vertical="center"/>
    </xf>
    <xf numFmtId="176" fontId="2" fillId="35" borderId="0" xfId="0" applyNumberFormat="1" applyFont="1" applyFill="1" applyAlignment="1">
      <alignment horizontal="center" vertical="center"/>
    </xf>
    <xf numFmtId="38" fontId="42" fillId="35" borderId="0" xfId="48" applyFont="1" applyFill="1" applyAlignment="1">
      <alignment horizontal="right" vertical="center"/>
    </xf>
    <xf numFmtId="0" fontId="42" fillId="35" borderId="0" xfId="0" applyFont="1" applyFill="1" applyAlignment="1">
      <alignment horizontal="right" vertical="center"/>
    </xf>
    <xf numFmtId="38" fontId="42" fillId="35" borderId="43" xfId="48" applyFont="1" applyFill="1" applyBorder="1" applyAlignment="1">
      <alignment horizontal="center" vertical="center"/>
    </xf>
    <xf numFmtId="38" fontId="5" fillId="35" borderId="43" xfId="48" applyFont="1" applyFill="1" applyBorder="1" applyAlignment="1">
      <alignment horizontal="center" vertical="center"/>
    </xf>
    <xf numFmtId="38" fontId="5" fillId="35" borderId="43" xfId="48" applyFont="1" applyFill="1" applyBorder="1" applyAlignment="1">
      <alignment horizontal="right" vertical="center"/>
    </xf>
    <xf numFmtId="38" fontId="42" fillId="34" borderId="43" xfId="48" applyFont="1" applyFill="1" applyBorder="1" applyAlignment="1">
      <alignment horizontal="right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Q5" sqref="Q5"/>
    </sheetView>
  </sheetViews>
  <sheetFormatPr defaultColWidth="9.00390625" defaultRowHeight="15"/>
  <cols>
    <col min="1" max="1" width="9.140625" style="125" customWidth="1"/>
    <col min="2" max="2" width="10.140625" style="168" customWidth="1"/>
    <col min="3" max="4" width="9.140625" style="168" customWidth="1"/>
    <col min="5" max="5" width="9.140625" style="125" customWidth="1"/>
    <col min="6" max="6" width="10.140625" style="168" customWidth="1"/>
    <col min="7" max="8" width="9.140625" style="168" customWidth="1"/>
    <col min="9" max="9" width="9.140625" style="125" customWidth="1"/>
    <col min="10" max="10" width="10.140625" style="168" customWidth="1"/>
    <col min="11" max="12" width="9.140625" style="168" customWidth="1"/>
    <col min="13" max="13" width="9.140625" style="125" customWidth="1"/>
    <col min="14" max="14" width="10.140625" style="168" customWidth="1"/>
    <col min="15" max="16" width="9.140625" style="168" customWidth="1"/>
    <col min="17" max="17" width="11.7109375" style="121" customWidth="1"/>
    <col min="18" max="16384" width="9.00390625" style="121" customWidth="1"/>
  </cols>
  <sheetData>
    <row r="1" spans="1:16" ht="15.7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13.5" thickBot="1">
      <c r="A2" s="64"/>
      <c r="B2" s="155"/>
      <c r="C2" s="234" t="s">
        <v>1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6" s="3" customFormat="1" ht="13.5" customHeight="1">
      <c r="A3" s="14" t="s">
        <v>2</v>
      </c>
      <c r="B3" s="11" t="s">
        <v>3</v>
      </c>
      <c r="C3" s="11" t="s">
        <v>4</v>
      </c>
      <c r="D3" s="11" t="s">
        <v>5</v>
      </c>
      <c r="E3" s="2" t="s">
        <v>2</v>
      </c>
      <c r="F3" s="11" t="s">
        <v>3</v>
      </c>
      <c r="G3" s="11" t="s">
        <v>4</v>
      </c>
      <c r="H3" s="11" t="s">
        <v>5</v>
      </c>
      <c r="I3" s="2" t="s">
        <v>2</v>
      </c>
      <c r="J3" s="11" t="s">
        <v>3</v>
      </c>
      <c r="K3" s="11" t="s">
        <v>4</v>
      </c>
      <c r="L3" s="11" t="s">
        <v>5</v>
      </c>
      <c r="M3" s="2" t="s">
        <v>2</v>
      </c>
      <c r="N3" s="11" t="s">
        <v>3</v>
      </c>
      <c r="O3" s="11" t="s">
        <v>4</v>
      </c>
      <c r="P3" s="13" t="s">
        <v>5</v>
      </c>
    </row>
    <row r="4" spans="1:16" ht="13.5" customHeight="1">
      <c r="A4" s="105" t="s">
        <v>3</v>
      </c>
      <c r="B4" s="85">
        <f>SUM(B5,B12,B19,B26,B33,F4,F11,F18,F25,F32,J4,J11,J18,J25,J32,N4,N11,N18,N25,N32)</f>
        <v>110964</v>
      </c>
      <c r="C4" s="85">
        <f>SUM(C5,C12,C19,C26,C33,G4,G11,G18,G25,G32,K4,K11,K18,K25,K32,O4,O11,O18,O25,O32)</f>
        <v>57909</v>
      </c>
      <c r="D4" s="85">
        <f>SUM(D5,D12,D19,D26,D33,H4,H11,H18,H25,H32,L4,L11,L18,L25,L32,P4,P11,P18,P25,P32)</f>
        <v>53055</v>
      </c>
      <c r="E4" s="106" t="s">
        <v>9</v>
      </c>
      <c r="F4" s="87">
        <f>SUM(F5:F9)</f>
        <v>10808</v>
      </c>
      <c r="G4" s="87">
        <f>SUM(G5:G9)</f>
        <v>5646</v>
      </c>
      <c r="H4" s="87">
        <f>SUM(H5:H9)</f>
        <v>5162</v>
      </c>
      <c r="I4" s="106" t="s">
        <v>6</v>
      </c>
      <c r="J4" s="87">
        <f>SUM(J5:J9)</f>
        <v>7307</v>
      </c>
      <c r="K4" s="87">
        <f>SUM(K5:K9)</f>
        <v>4000</v>
      </c>
      <c r="L4" s="87">
        <f>SUM(L5:L9)</f>
        <v>3307</v>
      </c>
      <c r="M4" s="106" t="s">
        <v>7</v>
      </c>
      <c r="N4" s="87">
        <f>SUM(N5:N9)</f>
        <v>1931</v>
      </c>
      <c r="O4" s="87">
        <f>SUM(O5:O9)</f>
        <v>834</v>
      </c>
      <c r="P4" s="89">
        <f>SUM(P5:P9)</f>
        <v>1097</v>
      </c>
    </row>
    <row r="5" spans="1:16" ht="13.5" customHeight="1">
      <c r="A5" s="105" t="s">
        <v>8</v>
      </c>
      <c r="B5" s="87">
        <f>SUM(B6:B10)</f>
        <v>7083</v>
      </c>
      <c r="C5" s="87">
        <f>SUM(C6:C10)</f>
        <v>3678</v>
      </c>
      <c r="D5" s="87">
        <f>SUM(D6:D10)</f>
        <v>3405</v>
      </c>
      <c r="E5" s="158">
        <v>25</v>
      </c>
      <c r="F5" s="159">
        <f>SUM(G5:H5)</f>
        <v>1711</v>
      </c>
      <c r="G5" s="159">
        <v>888</v>
      </c>
      <c r="H5" s="159">
        <v>823</v>
      </c>
      <c r="I5" s="99">
        <v>50</v>
      </c>
      <c r="J5" s="159">
        <f>SUM(K5:L5)</f>
        <v>1298</v>
      </c>
      <c r="K5" s="159">
        <v>703</v>
      </c>
      <c r="L5" s="159">
        <v>595</v>
      </c>
      <c r="M5" s="99">
        <v>75</v>
      </c>
      <c r="N5" s="159">
        <f>SUM(O5:P5)</f>
        <v>460</v>
      </c>
      <c r="O5" s="159">
        <v>208</v>
      </c>
      <c r="P5" s="160">
        <v>252</v>
      </c>
    </row>
    <row r="6" spans="1:16" ht="13.5" customHeight="1">
      <c r="A6" s="100" t="s">
        <v>10</v>
      </c>
      <c r="B6" s="159">
        <f>SUM(C6:D6)</f>
        <v>1407</v>
      </c>
      <c r="C6" s="159">
        <v>744</v>
      </c>
      <c r="D6" s="159">
        <v>663</v>
      </c>
      <c r="E6" s="158">
        <v>26</v>
      </c>
      <c r="F6" s="159">
        <f>SUM(G6:H6)</f>
        <v>1984</v>
      </c>
      <c r="G6" s="159">
        <v>1048</v>
      </c>
      <c r="H6" s="159">
        <v>936</v>
      </c>
      <c r="I6" s="99">
        <v>51</v>
      </c>
      <c r="J6" s="159">
        <f>SUM(K6:L6)</f>
        <v>1381</v>
      </c>
      <c r="K6" s="159">
        <v>765</v>
      </c>
      <c r="L6" s="159">
        <v>616</v>
      </c>
      <c r="M6" s="99">
        <v>76</v>
      </c>
      <c r="N6" s="159">
        <f>SUM(O6:P6)</f>
        <v>456</v>
      </c>
      <c r="O6" s="159">
        <v>192</v>
      </c>
      <c r="P6" s="160">
        <v>264</v>
      </c>
    </row>
    <row r="7" spans="1:16" ht="13.5" customHeight="1">
      <c r="A7" s="100" t="s">
        <v>11</v>
      </c>
      <c r="B7" s="159">
        <f>SUM(C7:D7)</f>
        <v>1466</v>
      </c>
      <c r="C7" s="159">
        <v>752</v>
      </c>
      <c r="D7" s="159">
        <v>714</v>
      </c>
      <c r="E7" s="158">
        <v>27</v>
      </c>
      <c r="F7" s="159">
        <f>SUM(G7:H7)</f>
        <v>2189</v>
      </c>
      <c r="G7" s="159">
        <v>1173</v>
      </c>
      <c r="H7" s="159">
        <v>1016</v>
      </c>
      <c r="I7" s="99">
        <v>52</v>
      </c>
      <c r="J7" s="159">
        <f>SUM(K7:L7)</f>
        <v>1399</v>
      </c>
      <c r="K7" s="159">
        <v>743</v>
      </c>
      <c r="L7" s="159">
        <v>656</v>
      </c>
      <c r="M7" s="99">
        <v>77</v>
      </c>
      <c r="N7" s="159">
        <f>SUM(O7:P7)</f>
        <v>399</v>
      </c>
      <c r="O7" s="159">
        <v>178</v>
      </c>
      <c r="P7" s="160">
        <v>221</v>
      </c>
    </row>
    <row r="8" spans="1:16" ht="13.5" customHeight="1">
      <c r="A8" s="100" t="s">
        <v>12</v>
      </c>
      <c r="B8" s="159">
        <f>SUM(C8:D8)</f>
        <v>1459</v>
      </c>
      <c r="C8" s="159">
        <v>760</v>
      </c>
      <c r="D8" s="159">
        <v>699</v>
      </c>
      <c r="E8" s="158">
        <v>28</v>
      </c>
      <c r="F8" s="159">
        <f>SUM(G8:H8)</f>
        <v>2412</v>
      </c>
      <c r="G8" s="159">
        <v>1233</v>
      </c>
      <c r="H8" s="159">
        <v>1179</v>
      </c>
      <c r="I8" s="99">
        <v>53</v>
      </c>
      <c r="J8" s="159">
        <f>SUM(K8:L8)</f>
        <v>1620</v>
      </c>
      <c r="K8" s="159">
        <v>889</v>
      </c>
      <c r="L8" s="159">
        <v>731</v>
      </c>
      <c r="M8" s="99">
        <v>78</v>
      </c>
      <c r="N8" s="159">
        <f>SUM(O8:P8)</f>
        <v>316</v>
      </c>
      <c r="O8" s="159">
        <v>133</v>
      </c>
      <c r="P8" s="160">
        <v>183</v>
      </c>
    </row>
    <row r="9" spans="1:16" ht="13.5" customHeight="1">
      <c r="A9" s="100" t="s">
        <v>13</v>
      </c>
      <c r="B9" s="159">
        <f>SUM(C9:D9)</f>
        <v>1378</v>
      </c>
      <c r="C9" s="159">
        <v>700</v>
      </c>
      <c r="D9" s="159">
        <v>678</v>
      </c>
      <c r="E9" s="158">
        <v>29</v>
      </c>
      <c r="F9" s="159">
        <f>SUM(G9:H9)</f>
        <v>2512</v>
      </c>
      <c r="G9" s="159">
        <v>1304</v>
      </c>
      <c r="H9" s="159">
        <v>1208</v>
      </c>
      <c r="I9" s="99">
        <v>54</v>
      </c>
      <c r="J9" s="159">
        <f>SUM(K9:L9)</f>
        <v>1609</v>
      </c>
      <c r="K9" s="159">
        <v>900</v>
      </c>
      <c r="L9" s="159">
        <v>709</v>
      </c>
      <c r="M9" s="99">
        <v>79</v>
      </c>
      <c r="N9" s="159">
        <f>SUM(O9:P9)</f>
        <v>300</v>
      </c>
      <c r="O9" s="159">
        <v>123</v>
      </c>
      <c r="P9" s="160">
        <v>177</v>
      </c>
    </row>
    <row r="10" spans="1:16" ht="13.5" customHeight="1">
      <c r="A10" s="100" t="s">
        <v>14</v>
      </c>
      <c r="B10" s="159">
        <f>SUM(C10:D10)</f>
        <v>1373</v>
      </c>
      <c r="C10" s="159">
        <v>722</v>
      </c>
      <c r="D10" s="159">
        <v>651</v>
      </c>
      <c r="E10" s="99"/>
      <c r="F10" s="161"/>
      <c r="G10" s="161"/>
      <c r="H10" s="161"/>
      <c r="I10" s="101"/>
      <c r="J10" s="161"/>
      <c r="K10" s="161"/>
      <c r="L10" s="161"/>
      <c r="M10" s="101"/>
      <c r="N10" s="161"/>
      <c r="O10" s="161"/>
      <c r="P10" s="162"/>
    </row>
    <row r="11" spans="1:16" ht="13.5" customHeight="1">
      <c r="A11" s="100"/>
      <c r="B11" s="161"/>
      <c r="C11" s="161"/>
      <c r="D11" s="163"/>
      <c r="E11" s="110" t="s">
        <v>18</v>
      </c>
      <c r="F11" s="87">
        <f>SUM(F12:F16)</f>
        <v>13454</v>
      </c>
      <c r="G11" s="87">
        <f>SUM(G12:G16)</f>
        <v>7185</v>
      </c>
      <c r="H11" s="87">
        <f>SUM(H12:H16)</f>
        <v>6269</v>
      </c>
      <c r="I11" s="106" t="s">
        <v>15</v>
      </c>
      <c r="J11" s="87">
        <f>SUM(J12:J16)</f>
        <v>6584</v>
      </c>
      <c r="K11" s="87">
        <f>SUM(K12:K16)</f>
        <v>3454</v>
      </c>
      <c r="L11" s="87">
        <f>SUM(L12:L16)</f>
        <v>3130</v>
      </c>
      <c r="M11" s="106" t="s">
        <v>16</v>
      </c>
      <c r="N11" s="87">
        <f>SUM(N12:N16)</f>
        <v>1011</v>
      </c>
      <c r="O11" s="87">
        <f>SUM(O12:O16)</f>
        <v>335</v>
      </c>
      <c r="P11" s="89">
        <f>SUM(P12:P16)</f>
        <v>676</v>
      </c>
    </row>
    <row r="12" spans="1:16" ht="13.5" customHeight="1">
      <c r="A12" s="105" t="s">
        <v>17</v>
      </c>
      <c r="B12" s="87">
        <f>SUM(B13:B17)</f>
        <v>6431</v>
      </c>
      <c r="C12" s="87">
        <f>SUM(C13:C17)</f>
        <v>3282</v>
      </c>
      <c r="D12" s="87">
        <f>SUM(D13:D17)</f>
        <v>3149</v>
      </c>
      <c r="E12" s="99">
        <v>30</v>
      </c>
      <c r="F12" s="159">
        <f>SUM(G12:H12)</f>
        <v>2750</v>
      </c>
      <c r="G12" s="159">
        <v>1433</v>
      </c>
      <c r="H12" s="159">
        <v>1317</v>
      </c>
      <c r="I12" s="99">
        <v>55</v>
      </c>
      <c r="J12" s="159">
        <f>SUM(K12:L12)</f>
        <v>1615</v>
      </c>
      <c r="K12" s="159">
        <v>856</v>
      </c>
      <c r="L12" s="159">
        <v>759</v>
      </c>
      <c r="M12" s="99">
        <v>80</v>
      </c>
      <c r="N12" s="159">
        <f>SUM(O12:P12)</f>
        <v>251</v>
      </c>
      <c r="O12" s="159">
        <v>86</v>
      </c>
      <c r="P12" s="160">
        <v>165</v>
      </c>
    </row>
    <row r="13" spans="1:16" ht="13.5" customHeight="1">
      <c r="A13" s="100" t="s">
        <v>19</v>
      </c>
      <c r="B13" s="169">
        <f>SUM(C13:D13)</f>
        <v>1463</v>
      </c>
      <c r="C13" s="169">
        <v>730</v>
      </c>
      <c r="D13" s="169">
        <v>733</v>
      </c>
      <c r="E13" s="99">
        <v>31</v>
      </c>
      <c r="F13" s="159">
        <f>SUM(G13:H13)</f>
        <v>2686</v>
      </c>
      <c r="G13" s="159">
        <v>1398</v>
      </c>
      <c r="H13" s="159">
        <v>1288</v>
      </c>
      <c r="I13" s="99">
        <v>56</v>
      </c>
      <c r="J13" s="159">
        <f>SUM(K13:L13)</f>
        <v>1216</v>
      </c>
      <c r="K13" s="159">
        <v>672</v>
      </c>
      <c r="L13" s="159">
        <v>544</v>
      </c>
      <c r="M13" s="99">
        <v>81</v>
      </c>
      <c r="N13" s="159">
        <f>SUM(O13:P13)</f>
        <v>228</v>
      </c>
      <c r="O13" s="159">
        <v>73</v>
      </c>
      <c r="P13" s="160">
        <v>155</v>
      </c>
    </row>
    <row r="14" spans="1:16" ht="13.5" customHeight="1">
      <c r="A14" s="100" t="s">
        <v>20</v>
      </c>
      <c r="B14" s="159">
        <f>SUM(C14:D14)</f>
        <v>1341</v>
      </c>
      <c r="C14" s="159">
        <v>713</v>
      </c>
      <c r="D14" s="159">
        <v>628</v>
      </c>
      <c r="E14" s="99">
        <v>32</v>
      </c>
      <c r="F14" s="159">
        <f>SUM(G14:H14)</f>
        <v>2723</v>
      </c>
      <c r="G14" s="159">
        <v>1490</v>
      </c>
      <c r="H14" s="159">
        <v>1233</v>
      </c>
      <c r="I14" s="99">
        <v>57</v>
      </c>
      <c r="J14" s="159">
        <f>SUM(K14:L14)</f>
        <v>1049</v>
      </c>
      <c r="K14" s="159">
        <v>548</v>
      </c>
      <c r="L14" s="159">
        <v>501</v>
      </c>
      <c r="M14" s="99">
        <v>82</v>
      </c>
      <c r="N14" s="159">
        <f>SUM(O14:P14)</f>
        <v>212</v>
      </c>
      <c r="O14" s="159">
        <v>66</v>
      </c>
      <c r="P14" s="160">
        <v>146</v>
      </c>
    </row>
    <row r="15" spans="1:16" ht="13.5" customHeight="1">
      <c r="A15" s="100" t="s">
        <v>21</v>
      </c>
      <c r="B15" s="159">
        <f>SUM(C15:D15)</f>
        <v>1228</v>
      </c>
      <c r="C15" s="159">
        <v>642</v>
      </c>
      <c r="D15" s="159">
        <v>586</v>
      </c>
      <c r="E15" s="99">
        <v>33</v>
      </c>
      <c r="F15" s="159">
        <f>SUM(G15:H15)</f>
        <v>2625</v>
      </c>
      <c r="G15" s="159">
        <v>1405</v>
      </c>
      <c r="H15" s="159">
        <v>1220</v>
      </c>
      <c r="I15" s="99">
        <v>58</v>
      </c>
      <c r="J15" s="159">
        <f>SUM(K15:L15)</f>
        <v>1299</v>
      </c>
      <c r="K15" s="159">
        <v>677</v>
      </c>
      <c r="L15" s="159">
        <v>622</v>
      </c>
      <c r="M15" s="99">
        <v>83</v>
      </c>
      <c r="N15" s="159">
        <f>SUM(O15:P15)</f>
        <v>184</v>
      </c>
      <c r="O15" s="159">
        <v>60</v>
      </c>
      <c r="P15" s="160">
        <v>124</v>
      </c>
    </row>
    <row r="16" spans="1:16" ht="13.5" customHeight="1">
      <c r="A16" s="100" t="s">
        <v>22</v>
      </c>
      <c r="B16" s="159">
        <f>SUM(C16:D16)</f>
        <v>1204</v>
      </c>
      <c r="C16" s="159">
        <v>610</v>
      </c>
      <c r="D16" s="159">
        <v>594</v>
      </c>
      <c r="E16" s="99">
        <v>34</v>
      </c>
      <c r="F16" s="159">
        <f>SUM(G16:H16)</f>
        <v>2670</v>
      </c>
      <c r="G16" s="159">
        <v>1459</v>
      </c>
      <c r="H16" s="159">
        <v>1211</v>
      </c>
      <c r="I16" s="99">
        <v>59</v>
      </c>
      <c r="J16" s="159">
        <f>SUM(K16:L16)</f>
        <v>1405</v>
      </c>
      <c r="K16" s="159">
        <v>701</v>
      </c>
      <c r="L16" s="159">
        <v>704</v>
      </c>
      <c r="M16" s="99">
        <v>84</v>
      </c>
      <c r="N16" s="159">
        <f>SUM(O16:P16)</f>
        <v>136</v>
      </c>
      <c r="O16" s="159">
        <v>50</v>
      </c>
      <c r="P16" s="160">
        <v>86</v>
      </c>
    </row>
    <row r="17" spans="1:16" ht="13.5" customHeight="1">
      <c r="A17" s="100" t="s">
        <v>23</v>
      </c>
      <c r="B17" s="159">
        <f>SUM(C17:D17)</f>
        <v>1195</v>
      </c>
      <c r="C17" s="159">
        <v>587</v>
      </c>
      <c r="D17" s="159">
        <v>608</v>
      </c>
      <c r="E17" s="99"/>
      <c r="F17" s="161"/>
      <c r="G17" s="161"/>
      <c r="H17" s="161"/>
      <c r="I17" s="101"/>
      <c r="J17" s="161"/>
      <c r="K17" s="161"/>
      <c r="L17" s="161"/>
      <c r="M17" s="101"/>
      <c r="N17" s="161"/>
      <c r="O17" s="161"/>
      <c r="P17" s="162"/>
    </row>
    <row r="18" spans="1:16" ht="13.5" customHeight="1">
      <c r="A18" s="100"/>
      <c r="B18" s="161"/>
      <c r="C18" s="161"/>
      <c r="D18" s="163"/>
      <c r="E18" s="110" t="s">
        <v>27</v>
      </c>
      <c r="F18" s="87">
        <f>SUM(F19:F23)</f>
        <v>11104</v>
      </c>
      <c r="G18" s="87">
        <f>SUM(G19:G23)</f>
        <v>6092</v>
      </c>
      <c r="H18" s="87">
        <f>SUM(H19:H23)</f>
        <v>5012</v>
      </c>
      <c r="I18" s="106" t="s">
        <v>24</v>
      </c>
      <c r="J18" s="87">
        <f>SUM(J19:J23)</f>
        <v>5788</v>
      </c>
      <c r="K18" s="87">
        <f>SUM(K19:K23)</f>
        <v>2943</v>
      </c>
      <c r="L18" s="87">
        <f>SUM(L19:L23)</f>
        <v>2845</v>
      </c>
      <c r="M18" s="106" t="s">
        <v>25</v>
      </c>
      <c r="N18" s="87">
        <f>SUM(N19:N23)</f>
        <v>613</v>
      </c>
      <c r="O18" s="87">
        <f>SUM(O19:O23)</f>
        <v>183</v>
      </c>
      <c r="P18" s="89">
        <f>SUM(P19:P23)</f>
        <v>430</v>
      </c>
    </row>
    <row r="19" spans="1:16" ht="13.5" customHeight="1">
      <c r="A19" s="105" t="s">
        <v>26</v>
      </c>
      <c r="B19" s="87">
        <f>SUM(B20:B24)</f>
        <v>5055</v>
      </c>
      <c r="C19" s="87">
        <f>SUM(C20:C24)</f>
        <v>2619</v>
      </c>
      <c r="D19" s="87">
        <f>SUM(D20:D24)</f>
        <v>2436</v>
      </c>
      <c r="E19" s="99">
        <v>35</v>
      </c>
      <c r="F19" s="159">
        <f>SUM(G19:H19)</f>
        <v>2575</v>
      </c>
      <c r="G19" s="159">
        <v>1397</v>
      </c>
      <c r="H19" s="159">
        <v>1178</v>
      </c>
      <c r="I19" s="99">
        <v>60</v>
      </c>
      <c r="J19" s="159">
        <f>SUM(K19:L19)</f>
        <v>1267</v>
      </c>
      <c r="K19" s="159">
        <v>654</v>
      </c>
      <c r="L19" s="159">
        <v>613</v>
      </c>
      <c r="M19" s="99">
        <v>85</v>
      </c>
      <c r="N19" s="159">
        <f>SUM(O19:P19)</f>
        <v>150</v>
      </c>
      <c r="O19" s="159">
        <v>49</v>
      </c>
      <c r="P19" s="160">
        <v>101</v>
      </c>
    </row>
    <row r="20" spans="1:16" ht="13.5" customHeight="1">
      <c r="A20" s="100" t="s">
        <v>28</v>
      </c>
      <c r="B20" s="159">
        <f>SUM(C20:D20)</f>
        <v>1110</v>
      </c>
      <c r="C20" s="159">
        <v>577</v>
      </c>
      <c r="D20" s="159">
        <v>533</v>
      </c>
      <c r="E20" s="99">
        <v>36</v>
      </c>
      <c r="F20" s="159">
        <f>SUM(G20:H20)</f>
        <v>1894</v>
      </c>
      <c r="G20" s="159">
        <v>1022</v>
      </c>
      <c r="H20" s="159">
        <v>872</v>
      </c>
      <c r="I20" s="99">
        <v>61</v>
      </c>
      <c r="J20" s="159">
        <f>SUM(K20:L20)</f>
        <v>1324</v>
      </c>
      <c r="K20" s="159">
        <v>687</v>
      </c>
      <c r="L20" s="159">
        <v>637</v>
      </c>
      <c r="M20" s="99">
        <v>86</v>
      </c>
      <c r="N20" s="159">
        <f>SUM(O20:P20)</f>
        <v>143</v>
      </c>
      <c r="O20" s="159">
        <v>41</v>
      </c>
      <c r="P20" s="160">
        <v>102</v>
      </c>
    </row>
    <row r="21" spans="1:16" ht="13.5" customHeight="1">
      <c r="A21" s="100" t="s">
        <v>29</v>
      </c>
      <c r="B21" s="159">
        <f>SUM(C21:D21)</f>
        <v>1028</v>
      </c>
      <c r="C21" s="159">
        <v>510</v>
      </c>
      <c r="D21" s="159">
        <v>518</v>
      </c>
      <c r="E21" s="99">
        <v>37</v>
      </c>
      <c r="F21" s="159">
        <f>SUM(G21:H21)</f>
        <v>2353</v>
      </c>
      <c r="G21" s="159">
        <v>1270</v>
      </c>
      <c r="H21" s="159">
        <v>1083</v>
      </c>
      <c r="I21" s="99">
        <v>62</v>
      </c>
      <c r="J21" s="159">
        <f>SUM(K21:L21)</f>
        <v>1189</v>
      </c>
      <c r="K21" s="159">
        <v>596</v>
      </c>
      <c r="L21" s="159">
        <v>593</v>
      </c>
      <c r="M21" s="99">
        <v>87</v>
      </c>
      <c r="N21" s="159">
        <f>SUM(O21:P21)</f>
        <v>128</v>
      </c>
      <c r="O21" s="159">
        <v>45</v>
      </c>
      <c r="P21" s="160">
        <v>83</v>
      </c>
    </row>
    <row r="22" spans="1:16" ht="13.5" customHeight="1">
      <c r="A22" s="100" t="s">
        <v>30</v>
      </c>
      <c r="B22" s="159">
        <f>SUM(C22:D22)</f>
        <v>986</v>
      </c>
      <c r="C22" s="159">
        <v>518</v>
      </c>
      <c r="D22" s="159">
        <v>468</v>
      </c>
      <c r="E22" s="99">
        <v>38</v>
      </c>
      <c r="F22" s="159">
        <f>SUM(G22:H22)</f>
        <v>2232</v>
      </c>
      <c r="G22" s="159">
        <v>1263</v>
      </c>
      <c r="H22" s="159">
        <v>969</v>
      </c>
      <c r="I22" s="99">
        <v>63</v>
      </c>
      <c r="J22" s="159">
        <f>SUM(K22:L22)</f>
        <v>1054</v>
      </c>
      <c r="K22" s="159">
        <v>527</v>
      </c>
      <c r="L22" s="159">
        <v>527</v>
      </c>
      <c r="M22" s="99">
        <v>88</v>
      </c>
      <c r="N22" s="159">
        <f>SUM(O22:P22)</f>
        <v>95</v>
      </c>
      <c r="O22" s="159">
        <v>26</v>
      </c>
      <c r="P22" s="160">
        <v>69</v>
      </c>
    </row>
    <row r="23" spans="1:16" ht="13.5" customHeight="1">
      <c r="A23" s="100" t="s">
        <v>31</v>
      </c>
      <c r="B23" s="159">
        <f>SUM(C23:D23)</f>
        <v>958</v>
      </c>
      <c r="C23" s="159">
        <v>495</v>
      </c>
      <c r="D23" s="159">
        <v>463</v>
      </c>
      <c r="E23" s="99">
        <v>39</v>
      </c>
      <c r="F23" s="159">
        <f>SUM(G23:H23)</f>
        <v>2050</v>
      </c>
      <c r="G23" s="159">
        <v>1140</v>
      </c>
      <c r="H23" s="159">
        <v>910</v>
      </c>
      <c r="I23" s="99">
        <v>64</v>
      </c>
      <c r="J23" s="159">
        <f>SUM(K23:L23)</f>
        <v>954</v>
      </c>
      <c r="K23" s="159">
        <v>479</v>
      </c>
      <c r="L23" s="159">
        <v>475</v>
      </c>
      <c r="M23" s="99">
        <v>89</v>
      </c>
      <c r="N23" s="159">
        <f>SUM(O23:P23)</f>
        <v>97</v>
      </c>
      <c r="O23" s="159">
        <v>22</v>
      </c>
      <c r="P23" s="160">
        <v>75</v>
      </c>
    </row>
    <row r="24" spans="1:16" ht="13.5" customHeight="1">
      <c r="A24" s="100" t="s">
        <v>32</v>
      </c>
      <c r="B24" s="159">
        <f>SUM(C24:D24)</f>
        <v>973</v>
      </c>
      <c r="C24" s="159">
        <v>519</v>
      </c>
      <c r="D24" s="159">
        <v>454</v>
      </c>
      <c r="E24" s="99"/>
      <c r="F24" s="161"/>
      <c r="G24" s="161"/>
      <c r="H24" s="161"/>
      <c r="I24" s="101"/>
      <c r="J24" s="161"/>
      <c r="K24" s="161"/>
      <c r="L24" s="161"/>
      <c r="M24" s="101"/>
      <c r="N24" s="161"/>
      <c r="O24" s="161"/>
      <c r="P24" s="162"/>
    </row>
    <row r="25" spans="1:16" ht="13.5" customHeight="1">
      <c r="A25" s="100"/>
      <c r="B25" s="161"/>
      <c r="C25" s="161"/>
      <c r="D25" s="163"/>
      <c r="E25" s="110" t="s">
        <v>36</v>
      </c>
      <c r="F25" s="87">
        <f>SUM(F26:F30)</f>
        <v>7896</v>
      </c>
      <c r="G25" s="87">
        <f>SUM(G26:G30)</f>
        <v>4459</v>
      </c>
      <c r="H25" s="87">
        <f>SUM(H26:H30)</f>
        <v>3437</v>
      </c>
      <c r="I25" s="106" t="s">
        <v>33</v>
      </c>
      <c r="J25" s="87">
        <f>SUM(J26:J30)</f>
        <v>4634</v>
      </c>
      <c r="K25" s="87">
        <f>SUM(K26:K30)</f>
        <v>2253</v>
      </c>
      <c r="L25" s="87">
        <f>SUM(L26:L30)</f>
        <v>2381</v>
      </c>
      <c r="M25" s="106" t="s">
        <v>34</v>
      </c>
      <c r="N25" s="87">
        <f>SUM(N26:N30)</f>
        <v>227</v>
      </c>
      <c r="O25" s="87">
        <f>SUM(O26:O30)</f>
        <v>56</v>
      </c>
      <c r="P25" s="89">
        <f>SUM(P26:P30)</f>
        <v>171</v>
      </c>
    </row>
    <row r="26" spans="1:16" ht="13.5" customHeight="1">
      <c r="A26" s="105" t="s">
        <v>35</v>
      </c>
      <c r="B26" s="87">
        <f>SUM(B27:B31)</f>
        <v>4763</v>
      </c>
      <c r="C26" s="87">
        <f>SUM(C27:C31)</f>
        <v>2431</v>
      </c>
      <c r="D26" s="87">
        <f>SUM(D27:D31)</f>
        <v>2332</v>
      </c>
      <c r="E26" s="99">
        <v>40</v>
      </c>
      <c r="F26" s="159">
        <f>SUM(G26:H26)</f>
        <v>1814</v>
      </c>
      <c r="G26" s="159">
        <v>1030</v>
      </c>
      <c r="H26" s="159">
        <v>784</v>
      </c>
      <c r="I26" s="99">
        <v>65</v>
      </c>
      <c r="J26" s="159">
        <f>SUM(K26:L26)</f>
        <v>1049</v>
      </c>
      <c r="K26" s="159">
        <v>507</v>
      </c>
      <c r="L26" s="159">
        <v>542</v>
      </c>
      <c r="M26" s="99">
        <v>90</v>
      </c>
      <c r="N26" s="159">
        <f>SUM(O26:P26)</f>
        <v>61</v>
      </c>
      <c r="O26" s="159">
        <v>13</v>
      </c>
      <c r="P26" s="160">
        <v>48</v>
      </c>
    </row>
    <row r="27" spans="1:16" ht="13.5" customHeight="1">
      <c r="A27" s="100" t="s">
        <v>37</v>
      </c>
      <c r="B27" s="159">
        <f>SUM(C27:D27)</f>
        <v>904</v>
      </c>
      <c r="C27" s="159">
        <v>486</v>
      </c>
      <c r="D27" s="159">
        <v>418</v>
      </c>
      <c r="E27" s="99">
        <v>41</v>
      </c>
      <c r="F27" s="159">
        <f>SUM(G27:H27)</f>
        <v>1649</v>
      </c>
      <c r="G27" s="159">
        <v>921</v>
      </c>
      <c r="H27" s="159">
        <v>728</v>
      </c>
      <c r="I27" s="99">
        <v>66</v>
      </c>
      <c r="J27" s="159">
        <f>SUM(K27:L27)</f>
        <v>985</v>
      </c>
      <c r="K27" s="159">
        <v>501</v>
      </c>
      <c r="L27" s="159">
        <v>484</v>
      </c>
      <c r="M27" s="99">
        <v>91</v>
      </c>
      <c r="N27" s="159">
        <f>SUM(O27:P27)</f>
        <v>51</v>
      </c>
      <c r="O27" s="159">
        <v>20</v>
      </c>
      <c r="P27" s="160">
        <v>31</v>
      </c>
    </row>
    <row r="28" spans="1:16" ht="13.5" customHeight="1">
      <c r="A28" s="100" t="s">
        <v>38</v>
      </c>
      <c r="B28" s="159">
        <f>SUM(C28:D28)</f>
        <v>885</v>
      </c>
      <c r="C28" s="159">
        <v>436</v>
      </c>
      <c r="D28" s="159">
        <v>449</v>
      </c>
      <c r="E28" s="99">
        <v>42</v>
      </c>
      <c r="F28" s="159">
        <f>SUM(G28:H28)</f>
        <v>1615</v>
      </c>
      <c r="G28" s="159">
        <v>884</v>
      </c>
      <c r="H28" s="159">
        <v>731</v>
      </c>
      <c r="I28" s="99">
        <v>67</v>
      </c>
      <c r="J28" s="159">
        <f>SUM(K28:L28)</f>
        <v>967</v>
      </c>
      <c r="K28" s="159">
        <v>483</v>
      </c>
      <c r="L28" s="159">
        <v>484</v>
      </c>
      <c r="M28" s="99">
        <v>92</v>
      </c>
      <c r="N28" s="159">
        <f>SUM(O28:P28)</f>
        <v>49</v>
      </c>
      <c r="O28" s="159">
        <v>13</v>
      </c>
      <c r="P28" s="160">
        <v>36</v>
      </c>
    </row>
    <row r="29" spans="1:16" ht="13.5" customHeight="1">
      <c r="A29" s="100" t="s">
        <v>39</v>
      </c>
      <c r="B29" s="159">
        <f>SUM(C29:D29)</f>
        <v>903</v>
      </c>
      <c r="C29" s="159">
        <v>465</v>
      </c>
      <c r="D29" s="159">
        <v>438</v>
      </c>
      <c r="E29" s="99">
        <v>43</v>
      </c>
      <c r="F29" s="159">
        <f>SUM(G29:H29)</f>
        <v>1446</v>
      </c>
      <c r="G29" s="159">
        <v>843</v>
      </c>
      <c r="H29" s="159">
        <v>603</v>
      </c>
      <c r="I29" s="99">
        <v>68</v>
      </c>
      <c r="J29" s="159">
        <f>SUM(K29:L29)</f>
        <v>814</v>
      </c>
      <c r="K29" s="159">
        <v>380</v>
      </c>
      <c r="L29" s="159">
        <v>434</v>
      </c>
      <c r="M29" s="99">
        <v>93</v>
      </c>
      <c r="N29" s="159">
        <f>SUM(O29:P29)</f>
        <v>39</v>
      </c>
      <c r="O29" s="159">
        <v>5</v>
      </c>
      <c r="P29" s="160">
        <v>34</v>
      </c>
    </row>
    <row r="30" spans="1:16" ht="13.5" customHeight="1">
      <c r="A30" s="100" t="s">
        <v>40</v>
      </c>
      <c r="B30" s="159">
        <f>SUM(C30:D30)</f>
        <v>954</v>
      </c>
      <c r="C30" s="159">
        <v>467</v>
      </c>
      <c r="D30" s="159">
        <v>487</v>
      </c>
      <c r="E30" s="99">
        <v>44</v>
      </c>
      <c r="F30" s="159">
        <f>SUM(G30:H30)</f>
        <v>1372</v>
      </c>
      <c r="G30" s="159">
        <v>781</v>
      </c>
      <c r="H30" s="159">
        <v>591</v>
      </c>
      <c r="I30" s="99">
        <v>69</v>
      </c>
      <c r="J30" s="159">
        <f>SUM(K30:L30)</f>
        <v>819</v>
      </c>
      <c r="K30" s="159">
        <v>382</v>
      </c>
      <c r="L30" s="159">
        <v>437</v>
      </c>
      <c r="M30" s="99">
        <v>94</v>
      </c>
      <c r="N30" s="159">
        <f>SUM(O30:P30)</f>
        <v>27</v>
      </c>
      <c r="O30" s="159">
        <v>5</v>
      </c>
      <c r="P30" s="160">
        <v>22</v>
      </c>
    </row>
    <row r="31" spans="1:16" ht="13.5" customHeight="1">
      <c r="A31" s="100" t="s">
        <v>41</v>
      </c>
      <c r="B31" s="159">
        <f>SUM(C31:D31)</f>
        <v>1117</v>
      </c>
      <c r="C31" s="159">
        <v>577</v>
      </c>
      <c r="D31" s="159">
        <v>540</v>
      </c>
      <c r="E31" s="99"/>
      <c r="F31" s="161"/>
      <c r="G31" s="161"/>
      <c r="H31" s="161"/>
      <c r="I31" s="101"/>
      <c r="J31" s="161"/>
      <c r="K31" s="161"/>
      <c r="L31" s="161"/>
      <c r="M31" s="101"/>
      <c r="N31" s="159"/>
      <c r="O31" s="159"/>
      <c r="P31" s="160"/>
    </row>
    <row r="32" spans="1:17" ht="13.5" customHeight="1">
      <c r="A32" s="100"/>
      <c r="B32" s="161"/>
      <c r="C32" s="161"/>
      <c r="D32" s="163"/>
      <c r="E32" s="110" t="s">
        <v>45</v>
      </c>
      <c r="F32" s="87">
        <f>SUM(F33:F37)</f>
        <v>6175</v>
      </c>
      <c r="G32" s="87">
        <f>SUM(G33:G37)</f>
        <v>3448</v>
      </c>
      <c r="H32" s="87">
        <f>SUM(H33:H37)</f>
        <v>2727</v>
      </c>
      <c r="I32" s="106" t="s">
        <v>42</v>
      </c>
      <c r="J32" s="87">
        <f>SUM(J33:J37)</f>
        <v>3024</v>
      </c>
      <c r="K32" s="87">
        <f>SUM(K33:K37)</f>
        <v>1432</v>
      </c>
      <c r="L32" s="87">
        <f>SUM(L33:L37)</f>
        <v>1592</v>
      </c>
      <c r="M32" s="106" t="s">
        <v>43</v>
      </c>
      <c r="N32" s="87">
        <f>SUM(N33:N38)</f>
        <v>43</v>
      </c>
      <c r="O32" s="87">
        <f>SUM(O33:O38)</f>
        <v>6</v>
      </c>
      <c r="P32" s="89">
        <f>SUM(P33:P38)</f>
        <v>37</v>
      </c>
      <c r="Q32" s="123"/>
    </row>
    <row r="33" spans="1:16" ht="13.5" customHeight="1">
      <c r="A33" s="105" t="s">
        <v>44</v>
      </c>
      <c r="B33" s="87">
        <f>SUM(B34:B38)</f>
        <v>7033</v>
      </c>
      <c r="C33" s="87">
        <f>SUM(C34:C38)</f>
        <v>3573</v>
      </c>
      <c r="D33" s="87">
        <f>SUM(D34:D38)</f>
        <v>3460</v>
      </c>
      <c r="E33" s="99">
        <v>45</v>
      </c>
      <c r="F33" s="159">
        <f>SUM(G33:H33)</f>
        <v>1245</v>
      </c>
      <c r="G33" s="159">
        <v>668</v>
      </c>
      <c r="H33" s="159">
        <v>577</v>
      </c>
      <c r="I33" s="99">
        <v>70</v>
      </c>
      <c r="J33" s="159">
        <f>SUM(K33:L33)</f>
        <v>747</v>
      </c>
      <c r="K33" s="159">
        <v>359</v>
      </c>
      <c r="L33" s="159">
        <v>388</v>
      </c>
      <c r="M33" s="99">
        <v>95</v>
      </c>
      <c r="N33" s="159">
        <f aca="true" t="shared" si="0" ref="N33:N38">SUM(O33:P33)</f>
        <v>17</v>
      </c>
      <c r="O33" s="159">
        <v>2</v>
      </c>
      <c r="P33" s="160">
        <v>15</v>
      </c>
    </row>
    <row r="34" spans="1:16" ht="13.5" customHeight="1">
      <c r="A34" s="100" t="s">
        <v>46</v>
      </c>
      <c r="B34" s="159">
        <f>SUM(C34:D34)</f>
        <v>1194</v>
      </c>
      <c r="C34" s="159">
        <v>605</v>
      </c>
      <c r="D34" s="159">
        <v>589</v>
      </c>
      <c r="E34" s="99">
        <v>46</v>
      </c>
      <c r="F34" s="159">
        <f>SUM(G34:H34)</f>
        <v>1166</v>
      </c>
      <c r="G34" s="159">
        <v>670</v>
      </c>
      <c r="H34" s="159">
        <v>496</v>
      </c>
      <c r="I34" s="99">
        <v>71</v>
      </c>
      <c r="J34" s="159">
        <f>SUM(K34:L34)</f>
        <v>642</v>
      </c>
      <c r="K34" s="159">
        <v>318</v>
      </c>
      <c r="L34" s="159">
        <v>324</v>
      </c>
      <c r="M34" s="99">
        <v>96</v>
      </c>
      <c r="N34" s="159">
        <f t="shared" si="0"/>
        <v>7</v>
      </c>
      <c r="O34" s="159">
        <v>0</v>
      </c>
      <c r="P34" s="160">
        <v>7</v>
      </c>
    </row>
    <row r="35" spans="1:16" ht="13.5" customHeight="1">
      <c r="A35" s="100" t="s">
        <v>47</v>
      </c>
      <c r="B35" s="159">
        <f>SUM(C35:D35)</f>
        <v>1237</v>
      </c>
      <c r="C35" s="159">
        <v>611</v>
      </c>
      <c r="D35" s="159">
        <v>626</v>
      </c>
      <c r="E35" s="99">
        <v>47</v>
      </c>
      <c r="F35" s="159">
        <f>SUM(G35:H35)</f>
        <v>1229</v>
      </c>
      <c r="G35" s="159">
        <v>691</v>
      </c>
      <c r="H35" s="159">
        <v>538</v>
      </c>
      <c r="I35" s="99">
        <v>72</v>
      </c>
      <c r="J35" s="159">
        <f>SUM(K35:L35)</f>
        <v>582</v>
      </c>
      <c r="K35" s="159">
        <v>275</v>
      </c>
      <c r="L35" s="159">
        <v>307</v>
      </c>
      <c r="M35" s="99">
        <v>97</v>
      </c>
      <c r="N35" s="159">
        <f t="shared" si="0"/>
        <v>6</v>
      </c>
      <c r="O35" s="159">
        <v>0</v>
      </c>
      <c r="P35" s="160">
        <v>6</v>
      </c>
    </row>
    <row r="36" spans="1:16" ht="13.5" customHeight="1">
      <c r="A36" s="100" t="s">
        <v>48</v>
      </c>
      <c r="B36" s="159">
        <f>SUM(C36:D36)</f>
        <v>1381</v>
      </c>
      <c r="C36" s="159">
        <v>706</v>
      </c>
      <c r="D36" s="159">
        <v>675</v>
      </c>
      <c r="E36" s="99">
        <v>48</v>
      </c>
      <c r="F36" s="159">
        <f>SUM(G36:H36)</f>
        <v>1231</v>
      </c>
      <c r="G36" s="159">
        <v>709</v>
      </c>
      <c r="H36" s="159">
        <v>522</v>
      </c>
      <c r="I36" s="99">
        <v>73</v>
      </c>
      <c r="J36" s="159">
        <f>SUM(K36:L36)</f>
        <v>549</v>
      </c>
      <c r="K36" s="159">
        <v>252</v>
      </c>
      <c r="L36" s="159">
        <v>297</v>
      </c>
      <c r="M36" s="99">
        <v>98</v>
      </c>
      <c r="N36" s="159">
        <f t="shared" si="0"/>
        <v>4</v>
      </c>
      <c r="O36" s="159">
        <v>1</v>
      </c>
      <c r="P36" s="160">
        <v>3</v>
      </c>
    </row>
    <row r="37" spans="1:16" ht="13.5" customHeight="1">
      <c r="A37" s="100" t="s">
        <v>49</v>
      </c>
      <c r="B37" s="159">
        <f>SUM(C37:D37)</f>
        <v>1577</v>
      </c>
      <c r="C37" s="159">
        <v>807</v>
      </c>
      <c r="D37" s="159">
        <v>770</v>
      </c>
      <c r="E37" s="99">
        <v>49</v>
      </c>
      <c r="F37" s="159">
        <f>SUM(G37:H37)</f>
        <v>1304</v>
      </c>
      <c r="G37" s="159">
        <v>710</v>
      </c>
      <c r="H37" s="159">
        <v>594</v>
      </c>
      <c r="I37" s="99">
        <v>74</v>
      </c>
      <c r="J37" s="159">
        <f>SUM(K37:L37)</f>
        <v>504</v>
      </c>
      <c r="K37" s="159">
        <v>228</v>
      </c>
      <c r="L37" s="159">
        <v>276</v>
      </c>
      <c r="M37" s="99">
        <v>99</v>
      </c>
      <c r="N37" s="159">
        <f t="shared" si="0"/>
        <v>8</v>
      </c>
      <c r="O37" s="159">
        <v>3</v>
      </c>
      <c r="P37" s="160">
        <v>5</v>
      </c>
    </row>
    <row r="38" spans="1:16" ht="13.5" customHeight="1">
      <c r="A38" s="100" t="s">
        <v>50</v>
      </c>
      <c r="B38" s="159">
        <f>SUM(C38:D38)</f>
        <v>1644</v>
      </c>
      <c r="C38" s="159">
        <v>844</v>
      </c>
      <c r="D38" s="159">
        <v>800</v>
      </c>
      <c r="E38" s="170"/>
      <c r="F38" s="171"/>
      <c r="G38" s="171"/>
      <c r="H38" s="170"/>
      <c r="I38" s="99"/>
      <c r="J38" s="161"/>
      <c r="K38" s="161"/>
      <c r="L38" s="161"/>
      <c r="M38" s="101">
        <v>100</v>
      </c>
      <c r="N38" s="159">
        <f t="shared" si="0"/>
        <v>1</v>
      </c>
      <c r="O38" s="159">
        <v>0</v>
      </c>
      <c r="P38" s="160">
        <v>1</v>
      </c>
    </row>
    <row r="39" spans="1:16" ht="13.5" thickBot="1">
      <c r="A39" s="103"/>
      <c r="B39" s="164"/>
      <c r="C39" s="164"/>
      <c r="D39" s="165"/>
      <c r="E39" s="166"/>
      <c r="F39" s="164"/>
      <c r="G39" s="164"/>
      <c r="H39" s="165"/>
      <c r="I39" s="166"/>
      <c r="J39" s="164"/>
      <c r="K39" s="164"/>
      <c r="L39" s="165"/>
      <c r="M39" s="166"/>
      <c r="N39" s="164"/>
      <c r="O39" s="164"/>
      <c r="P39" s="167"/>
    </row>
    <row r="40" spans="1:16" ht="12.75">
      <c r="A40" s="64"/>
      <c r="B40" s="155"/>
      <c r="C40" s="155"/>
      <c r="D40" s="155"/>
      <c r="E40" s="64"/>
      <c r="F40" s="155"/>
      <c r="G40" s="155"/>
      <c r="H40" s="155"/>
      <c r="I40" s="64"/>
      <c r="J40" s="155"/>
      <c r="K40" s="155"/>
      <c r="L40" s="155"/>
      <c r="M40" s="64"/>
      <c r="N40" s="155"/>
      <c r="O40" s="155"/>
      <c r="P40" s="155"/>
    </row>
    <row r="41" spans="1:16" ht="12.75">
      <c r="A41" s="124" t="s">
        <v>51</v>
      </c>
      <c r="B41" s="155"/>
      <c r="C41" s="155"/>
      <c r="D41" s="155"/>
      <c r="E41" s="64"/>
      <c r="F41" s="155"/>
      <c r="G41" s="155"/>
      <c r="H41" s="155"/>
      <c r="I41" s="64"/>
      <c r="J41" s="155"/>
      <c r="K41" s="155"/>
      <c r="L41" s="155"/>
      <c r="M41" s="64"/>
      <c r="N41" s="155"/>
      <c r="O41" s="155"/>
      <c r="P41" s="155"/>
    </row>
    <row r="42" spans="1:16" ht="12.75">
      <c r="A42" s="124" t="s">
        <v>52</v>
      </c>
      <c r="B42" s="155"/>
      <c r="C42" s="155"/>
      <c r="D42" s="155"/>
      <c r="E42" s="64"/>
      <c r="F42" s="155"/>
      <c r="G42" s="155"/>
      <c r="H42" s="155"/>
      <c r="I42" s="64"/>
      <c r="J42" s="155"/>
      <c r="K42" s="155"/>
      <c r="L42" s="155"/>
      <c r="M42" s="64"/>
      <c r="N42" s="155"/>
      <c r="O42" s="155"/>
      <c r="P42" s="155"/>
    </row>
  </sheetData>
  <sheetProtection/>
  <mergeCells count="2">
    <mergeCell ref="A1:P1"/>
    <mergeCell ref="C2:P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08"/>
  <sheetViews>
    <sheetView zoomScalePageLayoutView="0" workbookViewId="0" topLeftCell="A1">
      <selection activeCell="O4" sqref="O4"/>
    </sheetView>
  </sheetViews>
  <sheetFormatPr defaultColWidth="9.00390625" defaultRowHeight="15"/>
  <cols>
    <col min="1" max="1" width="9.140625" style="65" customWidth="1"/>
    <col min="2" max="3" width="8.140625" style="7" customWidth="1"/>
    <col min="4" max="4" width="9.140625" style="7" customWidth="1"/>
    <col min="5" max="5" width="8.140625" style="65" customWidth="1"/>
    <col min="6" max="6" width="8.140625" style="7" customWidth="1"/>
    <col min="7" max="7" width="9.140625" style="7" customWidth="1"/>
    <col min="8" max="8" width="8.140625" style="7" customWidth="1"/>
    <col min="9" max="9" width="8.140625" style="65" customWidth="1"/>
    <col min="10" max="10" width="9.140625" style="7" customWidth="1"/>
    <col min="11" max="11" width="2.7109375" style="7" customWidth="1"/>
    <col min="12" max="12" width="12.8515625" style="7" customWidth="1"/>
    <col min="13" max="13" width="8.140625" style="65" customWidth="1"/>
    <col min="14" max="14" width="8.140625" style="7" customWidth="1"/>
    <col min="15" max="15" width="9.140625" style="7" customWidth="1"/>
    <col min="16" max="16" width="8.140625" style="7" customWidth="1"/>
    <col min="17" max="17" width="8.140625" style="15" customWidth="1"/>
    <col min="18" max="18" width="9.140625" style="15" customWidth="1"/>
    <col min="19" max="20" width="8.140625" style="15" customWidth="1"/>
    <col min="21" max="21" width="9.140625" style="15" customWidth="1"/>
    <col min="22" max="16384" width="9.00390625" style="15" customWidth="1"/>
  </cols>
  <sheetData>
    <row r="1" spans="1:16" ht="15.75">
      <c r="A1" s="233" t="s">
        <v>109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22" s="8" customFormat="1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0"/>
    </row>
    <row r="3" spans="1:21" ht="13.5" thickBot="1">
      <c r="A3" s="17"/>
      <c r="B3" s="18"/>
      <c r="C3" s="19" t="s">
        <v>204</v>
      </c>
      <c r="D3" s="20"/>
      <c r="E3" s="18"/>
      <c r="F3" s="19" t="s">
        <v>205</v>
      </c>
      <c r="G3" s="20"/>
      <c r="H3" s="18"/>
      <c r="I3" s="19" t="s">
        <v>206</v>
      </c>
      <c r="J3" s="20"/>
      <c r="K3" s="16"/>
      <c r="L3" s="16" t="s">
        <v>207</v>
      </c>
      <c r="M3" s="16"/>
      <c r="N3" s="16"/>
      <c r="O3" s="16"/>
      <c r="P3" s="16"/>
      <c r="Q3" s="16"/>
      <c r="R3" s="16"/>
      <c r="S3" s="16" t="s">
        <v>246</v>
      </c>
      <c r="T3" s="16"/>
      <c r="U3" s="16"/>
    </row>
    <row r="4" spans="1:21" ht="13.5" thickBot="1">
      <c r="A4" s="17" t="s">
        <v>209</v>
      </c>
      <c r="B4" s="21" t="s">
        <v>210</v>
      </c>
      <c r="C4" s="22" t="s">
        <v>211</v>
      </c>
      <c r="D4" s="23" t="s">
        <v>212</v>
      </c>
      <c r="E4" s="21" t="s">
        <v>210</v>
      </c>
      <c r="F4" s="22" t="s">
        <v>211</v>
      </c>
      <c r="G4" s="23" t="s">
        <v>212</v>
      </c>
      <c r="H4" s="21" t="s">
        <v>210</v>
      </c>
      <c r="I4" s="22" t="s">
        <v>211</v>
      </c>
      <c r="J4" s="23" t="s">
        <v>212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3.5" thickBot="1">
      <c r="A5" s="24">
        <v>100</v>
      </c>
      <c r="B5" s="25">
        <v>0</v>
      </c>
      <c r="C5" s="26">
        <v>20</v>
      </c>
      <c r="D5" s="27">
        <v>20</v>
      </c>
      <c r="E5" s="25">
        <v>0</v>
      </c>
      <c r="F5" s="26">
        <v>19</v>
      </c>
      <c r="G5" s="27">
        <v>19</v>
      </c>
      <c r="H5" s="25">
        <v>0</v>
      </c>
      <c r="I5" s="26">
        <v>1</v>
      </c>
      <c r="J5" s="27">
        <v>1</v>
      </c>
      <c r="K5" s="16"/>
      <c r="L5" s="66" t="s">
        <v>247</v>
      </c>
      <c r="M5" s="18" t="s">
        <v>214</v>
      </c>
      <c r="N5" s="19" t="s">
        <v>204</v>
      </c>
      <c r="O5" s="20"/>
      <c r="P5" s="18">
        <v>0</v>
      </c>
      <c r="Q5" s="19" t="s">
        <v>205</v>
      </c>
      <c r="R5" s="20"/>
      <c r="S5" s="18" t="s">
        <v>214</v>
      </c>
      <c r="T5" s="19" t="s">
        <v>206</v>
      </c>
      <c r="U5" s="20"/>
    </row>
    <row r="6" spans="1:21" ht="12.75">
      <c r="A6" s="28">
        <v>99</v>
      </c>
      <c r="B6" s="29">
        <v>0</v>
      </c>
      <c r="C6" s="30">
        <v>5</v>
      </c>
      <c r="D6" s="31">
        <v>5</v>
      </c>
      <c r="E6" s="29">
        <v>0</v>
      </c>
      <c r="F6" s="30">
        <v>5</v>
      </c>
      <c r="G6" s="31">
        <v>5</v>
      </c>
      <c r="H6" s="29">
        <v>0</v>
      </c>
      <c r="I6" s="30">
        <v>0</v>
      </c>
      <c r="J6" s="31">
        <v>0</v>
      </c>
      <c r="K6" s="16"/>
      <c r="L6" s="67" t="s">
        <v>248</v>
      </c>
      <c r="M6" s="21" t="s">
        <v>210</v>
      </c>
      <c r="N6" s="22" t="s">
        <v>211</v>
      </c>
      <c r="O6" s="23" t="s">
        <v>212</v>
      </c>
      <c r="P6" s="21" t="s">
        <v>210</v>
      </c>
      <c r="Q6" s="22" t="s">
        <v>211</v>
      </c>
      <c r="R6" s="23" t="s">
        <v>212</v>
      </c>
      <c r="S6" s="21" t="s">
        <v>210</v>
      </c>
      <c r="T6" s="22" t="s">
        <v>211</v>
      </c>
      <c r="U6" s="23" t="s">
        <v>212</v>
      </c>
    </row>
    <row r="7" spans="1:21" ht="12.75">
      <c r="A7" s="32">
        <v>98</v>
      </c>
      <c r="B7" s="33">
        <v>4</v>
      </c>
      <c r="C7" s="34">
        <v>14</v>
      </c>
      <c r="D7" s="35">
        <v>18</v>
      </c>
      <c r="E7" s="33">
        <v>4</v>
      </c>
      <c r="F7" s="34">
        <v>14</v>
      </c>
      <c r="G7" s="35">
        <v>18</v>
      </c>
      <c r="H7" s="33">
        <v>0</v>
      </c>
      <c r="I7" s="34">
        <v>0</v>
      </c>
      <c r="J7" s="35">
        <v>0</v>
      </c>
      <c r="K7" s="16"/>
      <c r="L7" s="36" t="s">
        <v>216</v>
      </c>
      <c r="M7" s="37">
        <v>0</v>
      </c>
      <c r="N7" s="26">
        <v>20</v>
      </c>
      <c r="O7" s="27">
        <v>20</v>
      </c>
      <c r="P7" s="37">
        <v>0</v>
      </c>
      <c r="Q7" s="26">
        <v>19</v>
      </c>
      <c r="R7" s="27">
        <v>19</v>
      </c>
      <c r="S7" s="37">
        <v>0</v>
      </c>
      <c r="T7" s="26">
        <v>1</v>
      </c>
      <c r="U7" s="27">
        <v>1</v>
      </c>
    </row>
    <row r="8" spans="1:21" ht="12.75">
      <c r="A8" s="28">
        <v>97</v>
      </c>
      <c r="B8" s="29">
        <v>4</v>
      </c>
      <c r="C8" s="30">
        <v>12</v>
      </c>
      <c r="D8" s="31">
        <v>16</v>
      </c>
      <c r="E8" s="29">
        <v>4</v>
      </c>
      <c r="F8" s="30">
        <v>12</v>
      </c>
      <c r="G8" s="31">
        <v>16</v>
      </c>
      <c r="H8" s="29">
        <v>0</v>
      </c>
      <c r="I8" s="30">
        <v>0</v>
      </c>
      <c r="J8" s="31">
        <v>0</v>
      </c>
      <c r="K8" s="16"/>
      <c r="L8" s="38" t="s">
        <v>217</v>
      </c>
      <c r="M8" s="29">
        <v>23</v>
      </c>
      <c r="N8" s="30">
        <v>73</v>
      </c>
      <c r="O8" s="31">
        <v>96</v>
      </c>
      <c r="P8" s="29">
        <v>23</v>
      </c>
      <c r="Q8" s="30">
        <v>73</v>
      </c>
      <c r="R8" s="31">
        <v>96</v>
      </c>
      <c r="S8" s="29">
        <v>0</v>
      </c>
      <c r="T8" s="30">
        <v>0</v>
      </c>
      <c r="U8" s="31">
        <v>0</v>
      </c>
    </row>
    <row r="9" spans="1:21" ht="12.75">
      <c r="A9" s="32">
        <v>96</v>
      </c>
      <c r="B9" s="33">
        <v>4</v>
      </c>
      <c r="C9" s="34">
        <v>19</v>
      </c>
      <c r="D9" s="35">
        <v>23</v>
      </c>
      <c r="E9" s="33">
        <v>4</v>
      </c>
      <c r="F9" s="34">
        <v>19</v>
      </c>
      <c r="G9" s="35">
        <v>23</v>
      </c>
      <c r="H9" s="33">
        <v>0</v>
      </c>
      <c r="I9" s="34">
        <v>0</v>
      </c>
      <c r="J9" s="35">
        <v>0</v>
      </c>
      <c r="K9" s="16"/>
      <c r="L9" s="39" t="s">
        <v>218</v>
      </c>
      <c r="M9" s="33">
        <v>88</v>
      </c>
      <c r="N9" s="34">
        <v>286</v>
      </c>
      <c r="O9" s="35">
        <v>374</v>
      </c>
      <c r="P9" s="33">
        <v>87</v>
      </c>
      <c r="Q9" s="34">
        <v>285</v>
      </c>
      <c r="R9" s="35">
        <v>372</v>
      </c>
      <c r="S9" s="33">
        <v>1</v>
      </c>
      <c r="T9" s="34">
        <v>1</v>
      </c>
      <c r="U9" s="35">
        <v>2</v>
      </c>
    </row>
    <row r="10" spans="1:21" ht="12.75">
      <c r="A10" s="28">
        <v>95</v>
      </c>
      <c r="B10" s="29">
        <v>11</v>
      </c>
      <c r="C10" s="30">
        <v>23</v>
      </c>
      <c r="D10" s="31">
        <v>34</v>
      </c>
      <c r="E10" s="29">
        <v>11</v>
      </c>
      <c r="F10" s="30">
        <v>23</v>
      </c>
      <c r="G10" s="31">
        <v>34</v>
      </c>
      <c r="H10" s="29">
        <v>0</v>
      </c>
      <c r="I10" s="30">
        <v>0</v>
      </c>
      <c r="J10" s="31">
        <v>0</v>
      </c>
      <c r="K10" s="16"/>
      <c r="L10" s="38" t="s">
        <v>219</v>
      </c>
      <c r="M10" s="29">
        <v>351</v>
      </c>
      <c r="N10" s="30">
        <v>696</v>
      </c>
      <c r="O10" s="31">
        <v>1047</v>
      </c>
      <c r="P10" s="29">
        <v>348</v>
      </c>
      <c r="Q10" s="30">
        <v>693</v>
      </c>
      <c r="R10" s="31">
        <v>1041</v>
      </c>
      <c r="S10" s="29">
        <v>3</v>
      </c>
      <c r="T10" s="30">
        <v>3</v>
      </c>
      <c r="U10" s="31">
        <v>6</v>
      </c>
    </row>
    <row r="11" spans="1:21" ht="12.75">
      <c r="A11" s="32">
        <v>94</v>
      </c>
      <c r="B11" s="33">
        <v>6</v>
      </c>
      <c r="C11" s="34">
        <v>35</v>
      </c>
      <c r="D11" s="35">
        <v>41</v>
      </c>
      <c r="E11" s="33">
        <v>6</v>
      </c>
      <c r="F11" s="34">
        <v>35</v>
      </c>
      <c r="G11" s="35">
        <v>41</v>
      </c>
      <c r="H11" s="33">
        <v>0</v>
      </c>
      <c r="I11" s="34">
        <v>0</v>
      </c>
      <c r="J11" s="35">
        <v>0</v>
      </c>
      <c r="K11" s="16"/>
      <c r="L11" s="39" t="s">
        <v>220</v>
      </c>
      <c r="M11" s="33">
        <v>826</v>
      </c>
      <c r="N11" s="34">
        <v>1200</v>
      </c>
      <c r="O11" s="35">
        <v>2026</v>
      </c>
      <c r="P11" s="33">
        <v>822</v>
      </c>
      <c r="Q11" s="34">
        <v>1193</v>
      </c>
      <c r="R11" s="35">
        <v>2015</v>
      </c>
      <c r="S11" s="33">
        <v>4</v>
      </c>
      <c r="T11" s="34">
        <v>7</v>
      </c>
      <c r="U11" s="35">
        <v>11</v>
      </c>
    </row>
    <row r="12" spans="1:21" ht="12.75">
      <c r="A12" s="28">
        <v>93</v>
      </c>
      <c r="B12" s="29">
        <v>10</v>
      </c>
      <c r="C12" s="30">
        <v>37</v>
      </c>
      <c r="D12" s="31">
        <v>47</v>
      </c>
      <c r="E12" s="29">
        <v>10</v>
      </c>
      <c r="F12" s="30">
        <v>37</v>
      </c>
      <c r="G12" s="31">
        <v>47</v>
      </c>
      <c r="H12" s="29">
        <v>0</v>
      </c>
      <c r="I12" s="30">
        <v>0</v>
      </c>
      <c r="J12" s="31">
        <v>0</v>
      </c>
      <c r="K12" s="16"/>
      <c r="L12" s="38" t="s">
        <v>221</v>
      </c>
      <c r="M12" s="29">
        <v>1574</v>
      </c>
      <c r="N12" s="30">
        <v>2006</v>
      </c>
      <c r="O12" s="31">
        <v>3580</v>
      </c>
      <c r="P12" s="29">
        <v>1565</v>
      </c>
      <c r="Q12" s="30">
        <v>1999</v>
      </c>
      <c r="R12" s="31">
        <v>3564</v>
      </c>
      <c r="S12" s="29">
        <v>9</v>
      </c>
      <c r="T12" s="30">
        <v>7</v>
      </c>
      <c r="U12" s="31">
        <v>16</v>
      </c>
    </row>
    <row r="13" spans="1:21" ht="12.75">
      <c r="A13" s="32">
        <v>92</v>
      </c>
      <c r="B13" s="33">
        <v>13</v>
      </c>
      <c r="C13" s="34">
        <v>56</v>
      </c>
      <c r="D13" s="35">
        <v>69</v>
      </c>
      <c r="E13" s="33">
        <v>13</v>
      </c>
      <c r="F13" s="34">
        <v>56</v>
      </c>
      <c r="G13" s="35">
        <v>69</v>
      </c>
      <c r="H13" s="33">
        <v>0</v>
      </c>
      <c r="I13" s="34">
        <v>0</v>
      </c>
      <c r="J13" s="35">
        <v>0</v>
      </c>
      <c r="K13" s="16"/>
      <c r="L13" s="39" t="s">
        <v>222</v>
      </c>
      <c r="M13" s="33">
        <v>2361</v>
      </c>
      <c r="N13" s="34">
        <v>2561</v>
      </c>
      <c r="O13" s="35">
        <v>4922</v>
      </c>
      <c r="P13" s="33">
        <v>2346</v>
      </c>
      <c r="Q13" s="34">
        <v>2546</v>
      </c>
      <c r="R13" s="35">
        <v>4892</v>
      </c>
      <c r="S13" s="33">
        <v>15</v>
      </c>
      <c r="T13" s="34">
        <v>15</v>
      </c>
      <c r="U13" s="35">
        <v>30</v>
      </c>
    </row>
    <row r="14" spans="1:21" ht="12.75">
      <c r="A14" s="28">
        <v>91</v>
      </c>
      <c r="B14" s="29">
        <v>25</v>
      </c>
      <c r="C14" s="30">
        <v>78</v>
      </c>
      <c r="D14" s="31">
        <v>103</v>
      </c>
      <c r="E14" s="29">
        <v>25</v>
      </c>
      <c r="F14" s="30">
        <v>78</v>
      </c>
      <c r="G14" s="31">
        <v>103</v>
      </c>
      <c r="H14" s="29">
        <v>0</v>
      </c>
      <c r="I14" s="30">
        <v>0</v>
      </c>
      <c r="J14" s="31">
        <v>0</v>
      </c>
      <c r="K14" s="16"/>
      <c r="L14" s="38" t="s">
        <v>223</v>
      </c>
      <c r="M14" s="29">
        <v>2838</v>
      </c>
      <c r="N14" s="30">
        <v>2832</v>
      </c>
      <c r="O14" s="31">
        <v>5670</v>
      </c>
      <c r="P14" s="29">
        <v>2821</v>
      </c>
      <c r="Q14" s="30">
        <v>2812</v>
      </c>
      <c r="R14" s="31">
        <v>5633</v>
      </c>
      <c r="S14" s="29">
        <v>17</v>
      </c>
      <c r="T14" s="30">
        <v>20</v>
      </c>
      <c r="U14" s="31">
        <v>37</v>
      </c>
    </row>
    <row r="15" spans="1:21" ht="12.75">
      <c r="A15" s="32">
        <v>90</v>
      </c>
      <c r="B15" s="33">
        <v>34</v>
      </c>
      <c r="C15" s="34">
        <v>80</v>
      </c>
      <c r="D15" s="35">
        <v>114</v>
      </c>
      <c r="E15" s="33">
        <v>33</v>
      </c>
      <c r="F15" s="34">
        <v>79</v>
      </c>
      <c r="G15" s="35">
        <v>112</v>
      </c>
      <c r="H15" s="33">
        <v>1</v>
      </c>
      <c r="I15" s="34">
        <v>1</v>
      </c>
      <c r="J15" s="35">
        <v>2</v>
      </c>
      <c r="K15" s="16"/>
      <c r="L15" s="39" t="s">
        <v>224</v>
      </c>
      <c r="M15" s="33">
        <v>3824</v>
      </c>
      <c r="N15" s="34">
        <v>3317</v>
      </c>
      <c r="O15" s="35">
        <v>7141</v>
      </c>
      <c r="P15" s="33">
        <v>3794</v>
      </c>
      <c r="Q15" s="34">
        <v>3264</v>
      </c>
      <c r="R15" s="35">
        <v>7058</v>
      </c>
      <c r="S15" s="33">
        <v>30</v>
      </c>
      <c r="T15" s="34">
        <v>53</v>
      </c>
      <c r="U15" s="35">
        <v>83</v>
      </c>
    </row>
    <row r="16" spans="1:21" ht="12.75">
      <c r="A16" s="28">
        <v>89</v>
      </c>
      <c r="B16" s="29">
        <v>44</v>
      </c>
      <c r="C16" s="30">
        <v>97</v>
      </c>
      <c r="D16" s="31">
        <v>141</v>
      </c>
      <c r="E16" s="29">
        <v>44</v>
      </c>
      <c r="F16" s="30">
        <v>97</v>
      </c>
      <c r="G16" s="31">
        <v>141</v>
      </c>
      <c r="H16" s="29">
        <v>0</v>
      </c>
      <c r="I16" s="30">
        <v>0</v>
      </c>
      <c r="J16" s="31">
        <v>0</v>
      </c>
      <c r="K16" s="16"/>
      <c r="L16" s="38" t="s">
        <v>225</v>
      </c>
      <c r="M16" s="29">
        <v>3331</v>
      </c>
      <c r="N16" s="30">
        <v>2694</v>
      </c>
      <c r="O16" s="31">
        <v>6025</v>
      </c>
      <c r="P16" s="29">
        <v>3282</v>
      </c>
      <c r="Q16" s="30">
        <v>2628</v>
      </c>
      <c r="R16" s="31">
        <v>5910</v>
      </c>
      <c r="S16" s="29">
        <v>49</v>
      </c>
      <c r="T16" s="30">
        <v>66</v>
      </c>
      <c r="U16" s="31">
        <v>115</v>
      </c>
    </row>
    <row r="17" spans="1:21" ht="12.75">
      <c r="A17" s="32">
        <v>88</v>
      </c>
      <c r="B17" s="33">
        <v>55</v>
      </c>
      <c r="C17" s="34">
        <v>119</v>
      </c>
      <c r="D17" s="35">
        <v>174</v>
      </c>
      <c r="E17" s="33">
        <v>54</v>
      </c>
      <c r="F17" s="34">
        <v>117</v>
      </c>
      <c r="G17" s="35">
        <v>171</v>
      </c>
      <c r="H17" s="33">
        <v>1</v>
      </c>
      <c r="I17" s="34">
        <v>2</v>
      </c>
      <c r="J17" s="35">
        <v>3</v>
      </c>
      <c r="K17" s="16"/>
      <c r="L17" s="39" t="s">
        <v>226</v>
      </c>
      <c r="M17" s="33">
        <v>3881</v>
      </c>
      <c r="N17" s="34">
        <v>3167</v>
      </c>
      <c r="O17" s="35">
        <v>7048</v>
      </c>
      <c r="P17" s="33">
        <v>3792</v>
      </c>
      <c r="Q17" s="34">
        <v>3030</v>
      </c>
      <c r="R17" s="35">
        <v>6822</v>
      </c>
      <c r="S17" s="33">
        <v>89</v>
      </c>
      <c r="T17" s="34">
        <v>137</v>
      </c>
      <c r="U17" s="35">
        <v>226</v>
      </c>
    </row>
    <row r="18" spans="1:21" ht="12.75">
      <c r="A18" s="28">
        <v>87</v>
      </c>
      <c r="B18" s="29">
        <v>61</v>
      </c>
      <c r="C18" s="30">
        <v>133</v>
      </c>
      <c r="D18" s="31">
        <v>194</v>
      </c>
      <c r="E18" s="29">
        <v>61</v>
      </c>
      <c r="F18" s="30">
        <v>132</v>
      </c>
      <c r="G18" s="31">
        <v>193</v>
      </c>
      <c r="H18" s="29">
        <v>0</v>
      </c>
      <c r="I18" s="30">
        <v>1</v>
      </c>
      <c r="J18" s="31">
        <v>1</v>
      </c>
      <c r="K18" s="16"/>
      <c r="L18" s="38" t="s">
        <v>227</v>
      </c>
      <c r="M18" s="29">
        <v>5166</v>
      </c>
      <c r="N18" s="30">
        <v>4373</v>
      </c>
      <c r="O18" s="31">
        <v>9539</v>
      </c>
      <c r="P18" s="29">
        <v>5036</v>
      </c>
      <c r="Q18" s="30">
        <v>4201</v>
      </c>
      <c r="R18" s="31">
        <v>9237</v>
      </c>
      <c r="S18" s="29">
        <v>130</v>
      </c>
      <c r="T18" s="30">
        <v>172</v>
      </c>
      <c r="U18" s="31">
        <v>302</v>
      </c>
    </row>
    <row r="19" spans="1:21" ht="12.75">
      <c r="A19" s="32">
        <v>86</v>
      </c>
      <c r="B19" s="33">
        <v>83</v>
      </c>
      <c r="C19" s="34">
        <v>152</v>
      </c>
      <c r="D19" s="35">
        <v>235</v>
      </c>
      <c r="E19" s="33">
        <v>82</v>
      </c>
      <c r="F19" s="34">
        <v>152</v>
      </c>
      <c r="G19" s="35">
        <v>234</v>
      </c>
      <c r="H19" s="33">
        <v>1</v>
      </c>
      <c r="I19" s="34">
        <v>0</v>
      </c>
      <c r="J19" s="35">
        <v>1</v>
      </c>
      <c r="K19" s="16"/>
      <c r="L19" s="39" t="s">
        <v>228</v>
      </c>
      <c r="M19" s="33">
        <v>6597</v>
      </c>
      <c r="N19" s="34">
        <v>5663</v>
      </c>
      <c r="O19" s="35">
        <v>12260</v>
      </c>
      <c r="P19" s="33">
        <v>6445</v>
      </c>
      <c r="Q19" s="34">
        <v>5427</v>
      </c>
      <c r="R19" s="35">
        <v>11872</v>
      </c>
      <c r="S19" s="33">
        <v>152</v>
      </c>
      <c r="T19" s="34">
        <v>236</v>
      </c>
      <c r="U19" s="35">
        <v>388</v>
      </c>
    </row>
    <row r="20" spans="1:21" ht="12.75">
      <c r="A20" s="28">
        <v>85</v>
      </c>
      <c r="B20" s="29">
        <v>108</v>
      </c>
      <c r="C20" s="30">
        <v>195</v>
      </c>
      <c r="D20" s="31">
        <v>303</v>
      </c>
      <c r="E20" s="29">
        <v>107</v>
      </c>
      <c r="F20" s="30">
        <v>195</v>
      </c>
      <c r="G20" s="31">
        <v>302</v>
      </c>
      <c r="H20" s="29">
        <v>1</v>
      </c>
      <c r="I20" s="30">
        <v>0</v>
      </c>
      <c r="J20" s="31">
        <v>1</v>
      </c>
      <c r="K20" s="16"/>
      <c r="L20" s="38" t="s">
        <v>229</v>
      </c>
      <c r="M20" s="29">
        <v>6793</v>
      </c>
      <c r="N20" s="30">
        <v>6086</v>
      </c>
      <c r="O20" s="31">
        <v>12879</v>
      </c>
      <c r="P20" s="29">
        <v>6573</v>
      </c>
      <c r="Q20" s="30">
        <v>5826</v>
      </c>
      <c r="R20" s="31">
        <v>12399</v>
      </c>
      <c r="S20" s="29">
        <v>220</v>
      </c>
      <c r="T20" s="30">
        <v>260</v>
      </c>
      <c r="U20" s="31">
        <v>480</v>
      </c>
    </row>
    <row r="21" spans="1:21" ht="12.75">
      <c r="A21" s="32">
        <v>84</v>
      </c>
      <c r="B21" s="33">
        <v>117</v>
      </c>
      <c r="C21" s="34">
        <v>211</v>
      </c>
      <c r="D21" s="35">
        <v>328</v>
      </c>
      <c r="E21" s="33">
        <v>117</v>
      </c>
      <c r="F21" s="34">
        <v>210</v>
      </c>
      <c r="G21" s="35">
        <v>327</v>
      </c>
      <c r="H21" s="33">
        <v>0</v>
      </c>
      <c r="I21" s="34">
        <v>1</v>
      </c>
      <c r="J21" s="35">
        <v>1</v>
      </c>
      <c r="K21" s="16"/>
      <c r="L21" s="39" t="s">
        <v>230</v>
      </c>
      <c r="M21" s="33">
        <v>5576</v>
      </c>
      <c r="N21" s="34">
        <v>5095</v>
      </c>
      <c r="O21" s="35">
        <v>10671</v>
      </c>
      <c r="P21" s="33">
        <v>5303</v>
      </c>
      <c r="Q21" s="34">
        <v>4754</v>
      </c>
      <c r="R21" s="35">
        <v>10057</v>
      </c>
      <c r="S21" s="33">
        <v>273</v>
      </c>
      <c r="T21" s="34">
        <v>341</v>
      </c>
      <c r="U21" s="35">
        <v>614</v>
      </c>
    </row>
    <row r="22" spans="1:21" ht="12.75">
      <c r="A22" s="28">
        <v>83</v>
      </c>
      <c r="B22" s="29">
        <v>121</v>
      </c>
      <c r="C22" s="30">
        <v>219</v>
      </c>
      <c r="D22" s="31">
        <v>340</v>
      </c>
      <c r="E22" s="29">
        <v>121</v>
      </c>
      <c r="F22" s="30">
        <v>218</v>
      </c>
      <c r="G22" s="31">
        <v>339</v>
      </c>
      <c r="H22" s="29">
        <v>0</v>
      </c>
      <c r="I22" s="30">
        <v>1</v>
      </c>
      <c r="J22" s="31">
        <v>1</v>
      </c>
      <c r="K22" s="16"/>
      <c r="L22" s="38" t="s">
        <v>231</v>
      </c>
      <c r="M22" s="29">
        <v>5013</v>
      </c>
      <c r="N22" s="30">
        <v>4614</v>
      </c>
      <c r="O22" s="31">
        <v>9627</v>
      </c>
      <c r="P22" s="29">
        <v>4629</v>
      </c>
      <c r="Q22" s="30">
        <v>4267</v>
      </c>
      <c r="R22" s="31">
        <v>8896</v>
      </c>
      <c r="S22" s="29">
        <v>384</v>
      </c>
      <c r="T22" s="30">
        <v>347</v>
      </c>
      <c r="U22" s="31">
        <v>731</v>
      </c>
    </row>
    <row r="23" spans="1:21" ht="12.75">
      <c r="A23" s="32">
        <v>82</v>
      </c>
      <c r="B23" s="33">
        <v>163</v>
      </c>
      <c r="C23" s="34">
        <v>240</v>
      </c>
      <c r="D23" s="35">
        <v>403</v>
      </c>
      <c r="E23" s="33">
        <v>161</v>
      </c>
      <c r="F23" s="34">
        <v>239</v>
      </c>
      <c r="G23" s="35">
        <v>400</v>
      </c>
      <c r="H23" s="33">
        <v>2</v>
      </c>
      <c r="I23" s="34">
        <v>1</v>
      </c>
      <c r="J23" s="35">
        <v>3</v>
      </c>
      <c r="K23" s="16"/>
      <c r="L23" s="39" t="s">
        <v>232</v>
      </c>
      <c r="M23" s="33">
        <v>3751</v>
      </c>
      <c r="N23" s="34">
        <v>3612</v>
      </c>
      <c r="O23" s="35">
        <v>7363</v>
      </c>
      <c r="P23" s="33">
        <v>3382</v>
      </c>
      <c r="Q23" s="34">
        <v>3310</v>
      </c>
      <c r="R23" s="35">
        <v>6692</v>
      </c>
      <c r="S23" s="33">
        <v>369</v>
      </c>
      <c r="T23" s="34">
        <v>302</v>
      </c>
      <c r="U23" s="35">
        <v>671</v>
      </c>
    </row>
    <row r="24" spans="1:21" ht="12.75">
      <c r="A24" s="28">
        <v>81</v>
      </c>
      <c r="B24" s="29">
        <v>193</v>
      </c>
      <c r="C24" s="30">
        <v>250</v>
      </c>
      <c r="D24" s="31">
        <v>443</v>
      </c>
      <c r="E24" s="29">
        <v>193</v>
      </c>
      <c r="F24" s="30">
        <v>248</v>
      </c>
      <c r="G24" s="31">
        <v>441</v>
      </c>
      <c r="H24" s="29">
        <v>0</v>
      </c>
      <c r="I24" s="30">
        <v>2</v>
      </c>
      <c r="J24" s="31">
        <v>2</v>
      </c>
      <c r="K24" s="16"/>
      <c r="L24" s="38" t="s">
        <v>233</v>
      </c>
      <c r="M24" s="29">
        <v>3062</v>
      </c>
      <c r="N24" s="30">
        <v>2861</v>
      </c>
      <c r="O24" s="31">
        <v>5923</v>
      </c>
      <c r="P24" s="29">
        <v>2989</v>
      </c>
      <c r="Q24" s="30">
        <v>2781</v>
      </c>
      <c r="R24" s="31">
        <v>5770</v>
      </c>
      <c r="S24" s="29">
        <v>73</v>
      </c>
      <c r="T24" s="30">
        <v>80</v>
      </c>
      <c r="U24" s="31">
        <v>153</v>
      </c>
    </row>
    <row r="25" spans="1:21" ht="12.75">
      <c r="A25" s="32">
        <v>80</v>
      </c>
      <c r="B25" s="33">
        <v>232</v>
      </c>
      <c r="C25" s="34">
        <v>280</v>
      </c>
      <c r="D25" s="35">
        <v>512</v>
      </c>
      <c r="E25" s="33">
        <v>230</v>
      </c>
      <c r="F25" s="34">
        <v>278</v>
      </c>
      <c r="G25" s="35">
        <v>508</v>
      </c>
      <c r="H25" s="33">
        <v>2</v>
      </c>
      <c r="I25" s="34">
        <v>2</v>
      </c>
      <c r="J25" s="35">
        <v>4</v>
      </c>
      <c r="K25" s="16"/>
      <c r="L25" s="39" t="s">
        <v>234</v>
      </c>
      <c r="M25" s="33">
        <v>3299</v>
      </c>
      <c r="N25" s="34">
        <v>3067</v>
      </c>
      <c r="O25" s="35">
        <v>6366</v>
      </c>
      <c r="P25" s="33">
        <v>3249</v>
      </c>
      <c r="Q25" s="34">
        <v>3019</v>
      </c>
      <c r="R25" s="35">
        <v>6268</v>
      </c>
      <c r="S25" s="33">
        <v>50</v>
      </c>
      <c r="T25" s="34">
        <v>48</v>
      </c>
      <c r="U25" s="35">
        <v>98</v>
      </c>
    </row>
    <row r="26" spans="1:21" ht="12.75">
      <c r="A26" s="28">
        <v>79</v>
      </c>
      <c r="B26" s="29">
        <v>249</v>
      </c>
      <c r="C26" s="30">
        <v>325</v>
      </c>
      <c r="D26" s="31">
        <v>574</v>
      </c>
      <c r="E26" s="29">
        <v>247</v>
      </c>
      <c r="F26" s="30">
        <v>325</v>
      </c>
      <c r="G26" s="31">
        <v>572</v>
      </c>
      <c r="H26" s="29">
        <v>2</v>
      </c>
      <c r="I26" s="30">
        <v>0</v>
      </c>
      <c r="J26" s="31">
        <v>2</v>
      </c>
      <c r="K26" s="16"/>
      <c r="L26" s="38" t="s">
        <v>235</v>
      </c>
      <c r="M26" s="29">
        <v>3357</v>
      </c>
      <c r="N26" s="30">
        <v>3019</v>
      </c>
      <c r="O26" s="31">
        <v>6376</v>
      </c>
      <c r="P26" s="29">
        <v>3304</v>
      </c>
      <c r="Q26" s="30">
        <v>2966</v>
      </c>
      <c r="R26" s="31">
        <v>6270</v>
      </c>
      <c r="S26" s="29">
        <v>53</v>
      </c>
      <c r="T26" s="30">
        <v>53</v>
      </c>
      <c r="U26" s="31">
        <v>106</v>
      </c>
    </row>
    <row r="27" spans="1:21" ht="13.5" thickBot="1">
      <c r="A27" s="32">
        <v>78</v>
      </c>
      <c r="B27" s="33">
        <v>273</v>
      </c>
      <c r="C27" s="34">
        <v>386</v>
      </c>
      <c r="D27" s="35">
        <v>659</v>
      </c>
      <c r="E27" s="33">
        <v>272</v>
      </c>
      <c r="F27" s="34">
        <v>383</v>
      </c>
      <c r="G27" s="35">
        <v>655</v>
      </c>
      <c r="H27" s="33">
        <v>1</v>
      </c>
      <c r="I27" s="34">
        <v>3</v>
      </c>
      <c r="J27" s="35">
        <v>4</v>
      </c>
      <c r="K27" s="16"/>
      <c r="L27" s="40" t="s">
        <v>236</v>
      </c>
      <c r="M27" s="41">
        <v>3670</v>
      </c>
      <c r="N27" s="42">
        <v>3491</v>
      </c>
      <c r="O27" s="43">
        <v>7161</v>
      </c>
      <c r="P27" s="41">
        <v>3578</v>
      </c>
      <c r="Q27" s="42">
        <v>3390</v>
      </c>
      <c r="R27" s="43">
        <v>6968</v>
      </c>
      <c r="S27" s="41">
        <v>92</v>
      </c>
      <c r="T27" s="42">
        <v>101</v>
      </c>
      <c r="U27" s="43">
        <v>193</v>
      </c>
    </row>
    <row r="28" spans="1:21" ht="13.5" thickBot="1">
      <c r="A28" s="28">
        <v>77</v>
      </c>
      <c r="B28" s="29">
        <v>278</v>
      </c>
      <c r="C28" s="30">
        <v>400</v>
      </c>
      <c r="D28" s="31">
        <v>678</v>
      </c>
      <c r="E28" s="29">
        <v>277</v>
      </c>
      <c r="F28" s="30">
        <v>400</v>
      </c>
      <c r="G28" s="31">
        <v>677</v>
      </c>
      <c r="H28" s="29">
        <v>1</v>
      </c>
      <c r="I28" s="30">
        <v>0</v>
      </c>
      <c r="J28" s="31">
        <v>1</v>
      </c>
      <c r="K28" s="16"/>
      <c r="L28" s="44" t="s">
        <v>237</v>
      </c>
      <c r="M28" s="45">
        <f>SUM(M7:M27)</f>
        <v>65381</v>
      </c>
      <c r="N28" s="45">
        <f aca="true" t="shared" si="0" ref="N28:U28">SUM(N7:N27)</f>
        <v>60733</v>
      </c>
      <c r="O28" s="45">
        <f t="shared" si="0"/>
        <v>126114</v>
      </c>
      <c r="P28" s="45">
        <f t="shared" si="0"/>
        <v>63368</v>
      </c>
      <c r="Q28" s="45">
        <f t="shared" si="0"/>
        <v>58483</v>
      </c>
      <c r="R28" s="45">
        <f t="shared" si="0"/>
        <v>121851</v>
      </c>
      <c r="S28" s="45">
        <f t="shared" si="0"/>
        <v>2013</v>
      </c>
      <c r="T28" s="45">
        <f t="shared" si="0"/>
        <v>2250</v>
      </c>
      <c r="U28" s="45">
        <f t="shared" si="0"/>
        <v>4263</v>
      </c>
    </row>
    <row r="29" spans="1:21" ht="12.75">
      <c r="A29" s="32">
        <v>76</v>
      </c>
      <c r="B29" s="33">
        <v>371</v>
      </c>
      <c r="C29" s="34">
        <v>438</v>
      </c>
      <c r="D29" s="35">
        <v>809</v>
      </c>
      <c r="E29" s="33">
        <v>368</v>
      </c>
      <c r="F29" s="34">
        <v>437</v>
      </c>
      <c r="G29" s="35">
        <v>805</v>
      </c>
      <c r="H29" s="33">
        <v>3</v>
      </c>
      <c r="I29" s="34">
        <v>1</v>
      </c>
      <c r="J29" s="35">
        <v>4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2.75">
      <c r="A30" s="28">
        <v>75</v>
      </c>
      <c r="B30" s="29">
        <v>403</v>
      </c>
      <c r="C30" s="30">
        <v>457</v>
      </c>
      <c r="D30" s="31">
        <v>860</v>
      </c>
      <c r="E30" s="29">
        <v>401</v>
      </c>
      <c r="F30" s="30">
        <v>454</v>
      </c>
      <c r="G30" s="31">
        <v>855</v>
      </c>
      <c r="H30" s="29">
        <v>2</v>
      </c>
      <c r="I30" s="30">
        <v>3</v>
      </c>
      <c r="J30" s="31">
        <v>5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2.75">
      <c r="A31" s="32">
        <v>74</v>
      </c>
      <c r="B31" s="33">
        <v>411</v>
      </c>
      <c r="C31" s="34">
        <v>498</v>
      </c>
      <c r="D31" s="35">
        <v>909</v>
      </c>
      <c r="E31" s="33">
        <v>408</v>
      </c>
      <c r="F31" s="34">
        <v>497</v>
      </c>
      <c r="G31" s="35">
        <v>905</v>
      </c>
      <c r="H31" s="33">
        <v>3</v>
      </c>
      <c r="I31" s="34">
        <v>1</v>
      </c>
      <c r="J31" s="35">
        <v>4</v>
      </c>
      <c r="K31" s="16"/>
      <c r="L31" s="16" t="s">
        <v>238</v>
      </c>
      <c r="M31" s="16"/>
      <c r="N31" s="16"/>
      <c r="O31" s="16"/>
      <c r="P31" s="16"/>
      <c r="Q31" s="16"/>
      <c r="R31" s="16"/>
      <c r="S31" s="16" t="s">
        <v>249</v>
      </c>
      <c r="T31" s="16"/>
      <c r="U31" s="16"/>
    </row>
    <row r="32" spans="1:21" ht="13.5" thickBot="1">
      <c r="A32" s="28">
        <v>73</v>
      </c>
      <c r="B32" s="29">
        <v>394</v>
      </c>
      <c r="C32" s="30">
        <v>435</v>
      </c>
      <c r="D32" s="31">
        <v>829</v>
      </c>
      <c r="E32" s="29">
        <v>392</v>
      </c>
      <c r="F32" s="30">
        <v>429</v>
      </c>
      <c r="G32" s="31">
        <v>821</v>
      </c>
      <c r="H32" s="29">
        <v>2</v>
      </c>
      <c r="I32" s="30">
        <v>6</v>
      </c>
      <c r="J32" s="31">
        <v>8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3.5" thickBot="1">
      <c r="A33" s="32">
        <v>72</v>
      </c>
      <c r="B33" s="33">
        <v>451</v>
      </c>
      <c r="C33" s="34">
        <v>502</v>
      </c>
      <c r="D33" s="35">
        <v>953</v>
      </c>
      <c r="E33" s="33">
        <v>446</v>
      </c>
      <c r="F33" s="34">
        <v>499</v>
      </c>
      <c r="G33" s="35">
        <v>945</v>
      </c>
      <c r="H33" s="33">
        <v>5</v>
      </c>
      <c r="I33" s="34">
        <v>3</v>
      </c>
      <c r="J33" s="35">
        <v>8</v>
      </c>
      <c r="K33" s="16"/>
      <c r="L33" s="66" t="s">
        <v>267</v>
      </c>
      <c r="M33" s="18"/>
      <c r="N33" s="19" t="s">
        <v>204</v>
      </c>
      <c r="O33" s="20"/>
      <c r="P33" s="18"/>
      <c r="Q33" s="19" t="s">
        <v>205</v>
      </c>
      <c r="R33" s="20"/>
      <c r="S33" s="18" t="s">
        <v>214</v>
      </c>
      <c r="T33" s="19" t="s">
        <v>206</v>
      </c>
      <c r="U33" s="20"/>
    </row>
    <row r="34" spans="1:21" ht="12.75">
      <c r="A34" s="28">
        <v>71</v>
      </c>
      <c r="B34" s="29">
        <v>515</v>
      </c>
      <c r="C34" s="30">
        <v>530</v>
      </c>
      <c r="D34" s="31">
        <v>1045</v>
      </c>
      <c r="E34" s="29">
        <v>511</v>
      </c>
      <c r="F34" s="30">
        <v>526</v>
      </c>
      <c r="G34" s="31">
        <v>1037</v>
      </c>
      <c r="H34" s="29">
        <v>4</v>
      </c>
      <c r="I34" s="30">
        <v>4</v>
      </c>
      <c r="J34" s="31">
        <v>8</v>
      </c>
      <c r="K34" s="16"/>
      <c r="L34" s="67" t="s">
        <v>269</v>
      </c>
      <c r="M34" s="46" t="s">
        <v>210</v>
      </c>
      <c r="N34" s="46" t="s">
        <v>211</v>
      </c>
      <c r="O34" s="23" t="s">
        <v>212</v>
      </c>
      <c r="P34" s="46" t="s">
        <v>210</v>
      </c>
      <c r="Q34" s="46" t="s">
        <v>211</v>
      </c>
      <c r="R34" s="23" t="s">
        <v>212</v>
      </c>
      <c r="S34" s="46" t="s">
        <v>210</v>
      </c>
      <c r="T34" s="46" t="s">
        <v>211</v>
      </c>
      <c r="U34" s="23" t="s">
        <v>212</v>
      </c>
    </row>
    <row r="35" spans="1:21" ht="12.75">
      <c r="A35" s="32">
        <v>70</v>
      </c>
      <c r="B35" s="33">
        <v>590</v>
      </c>
      <c r="C35" s="34">
        <v>596</v>
      </c>
      <c r="D35" s="35">
        <v>1186</v>
      </c>
      <c r="E35" s="33">
        <v>589</v>
      </c>
      <c r="F35" s="34">
        <v>595</v>
      </c>
      <c r="G35" s="35">
        <v>1184</v>
      </c>
      <c r="H35" s="33">
        <v>1</v>
      </c>
      <c r="I35" s="34">
        <v>1</v>
      </c>
      <c r="J35" s="35">
        <v>2</v>
      </c>
      <c r="K35" s="16"/>
      <c r="L35" s="172" t="s">
        <v>270</v>
      </c>
      <c r="M35" s="47">
        <v>8061</v>
      </c>
      <c r="N35" s="47">
        <v>9674</v>
      </c>
      <c r="O35" s="27">
        <v>17735</v>
      </c>
      <c r="P35" s="47">
        <v>8012</v>
      </c>
      <c r="Q35" s="47">
        <v>9620</v>
      </c>
      <c r="R35" s="27">
        <v>17632</v>
      </c>
      <c r="S35" s="47">
        <v>49</v>
      </c>
      <c r="T35" s="47">
        <v>54</v>
      </c>
      <c r="U35" s="27">
        <v>103</v>
      </c>
    </row>
    <row r="36" spans="1:21" ht="12.75">
      <c r="A36" s="28">
        <v>69</v>
      </c>
      <c r="B36" s="29">
        <v>571</v>
      </c>
      <c r="C36" s="30">
        <v>574</v>
      </c>
      <c r="D36" s="31">
        <v>1145</v>
      </c>
      <c r="E36" s="29">
        <v>564</v>
      </c>
      <c r="F36" s="30">
        <v>568</v>
      </c>
      <c r="G36" s="31">
        <v>1132</v>
      </c>
      <c r="H36" s="29">
        <v>7</v>
      </c>
      <c r="I36" s="30">
        <v>6</v>
      </c>
      <c r="J36" s="31">
        <v>13</v>
      </c>
      <c r="K36" s="16"/>
      <c r="L36" s="173" t="s">
        <v>271</v>
      </c>
      <c r="M36" s="48">
        <v>46994</v>
      </c>
      <c r="N36" s="48">
        <v>41482</v>
      </c>
      <c r="O36" s="49">
        <v>88476</v>
      </c>
      <c r="P36" s="48">
        <v>45225</v>
      </c>
      <c r="Q36" s="48">
        <v>39488</v>
      </c>
      <c r="R36" s="49">
        <v>84713</v>
      </c>
      <c r="S36" s="48">
        <v>1769</v>
      </c>
      <c r="T36" s="48">
        <v>1994</v>
      </c>
      <c r="U36" s="49">
        <v>3763</v>
      </c>
    </row>
    <row r="37" spans="1:21" ht="13.5" thickBot="1">
      <c r="A37" s="32">
        <v>68</v>
      </c>
      <c r="B37" s="33">
        <v>590</v>
      </c>
      <c r="C37" s="34">
        <v>667</v>
      </c>
      <c r="D37" s="35">
        <v>1257</v>
      </c>
      <c r="E37" s="33">
        <v>589</v>
      </c>
      <c r="F37" s="34">
        <v>664</v>
      </c>
      <c r="G37" s="35">
        <v>1253</v>
      </c>
      <c r="H37" s="33">
        <v>1</v>
      </c>
      <c r="I37" s="34">
        <v>3</v>
      </c>
      <c r="J37" s="35">
        <v>4</v>
      </c>
      <c r="K37" s="16"/>
      <c r="L37" s="174" t="s">
        <v>272</v>
      </c>
      <c r="M37" s="51">
        <v>10326</v>
      </c>
      <c r="N37" s="51">
        <v>9577</v>
      </c>
      <c r="O37" s="52">
        <v>19903</v>
      </c>
      <c r="P37" s="51">
        <v>10131</v>
      </c>
      <c r="Q37" s="51">
        <v>9375</v>
      </c>
      <c r="R37" s="52">
        <v>19506</v>
      </c>
      <c r="S37" s="51">
        <v>195</v>
      </c>
      <c r="T37" s="51">
        <v>202</v>
      </c>
      <c r="U37" s="52">
        <v>397</v>
      </c>
    </row>
    <row r="38" spans="1:21" ht="13.5" thickBot="1">
      <c r="A38" s="28">
        <v>67</v>
      </c>
      <c r="B38" s="29">
        <v>599</v>
      </c>
      <c r="C38" s="30">
        <v>595</v>
      </c>
      <c r="D38" s="31">
        <v>1194</v>
      </c>
      <c r="E38" s="29">
        <v>596</v>
      </c>
      <c r="F38" s="30">
        <v>593</v>
      </c>
      <c r="G38" s="31">
        <v>1189</v>
      </c>
      <c r="H38" s="29">
        <v>3</v>
      </c>
      <c r="I38" s="30">
        <v>2</v>
      </c>
      <c r="J38" s="31">
        <v>5</v>
      </c>
      <c r="K38" s="16"/>
      <c r="L38" s="44" t="s">
        <v>237</v>
      </c>
      <c r="M38" s="45">
        <f>SUM(M35:M37)</f>
        <v>65381</v>
      </c>
      <c r="N38" s="45">
        <f aca="true" t="shared" si="1" ref="N38:U38">SUM(N35:N37)</f>
        <v>60733</v>
      </c>
      <c r="O38" s="45">
        <f t="shared" si="1"/>
        <v>126114</v>
      </c>
      <c r="P38" s="45">
        <f t="shared" si="1"/>
        <v>63368</v>
      </c>
      <c r="Q38" s="45">
        <f t="shared" si="1"/>
        <v>58483</v>
      </c>
      <c r="R38" s="45">
        <f t="shared" si="1"/>
        <v>121851</v>
      </c>
      <c r="S38" s="45">
        <f t="shared" si="1"/>
        <v>2013</v>
      </c>
      <c r="T38" s="45">
        <f t="shared" si="1"/>
        <v>2250</v>
      </c>
      <c r="U38" s="45">
        <f t="shared" si="1"/>
        <v>4263</v>
      </c>
    </row>
    <row r="39" spans="1:21" ht="12.75">
      <c r="A39" s="32">
        <v>66</v>
      </c>
      <c r="B39" s="33">
        <v>476</v>
      </c>
      <c r="C39" s="34">
        <v>471</v>
      </c>
      <c r="D39" s="35">
        <v>947</v>
      </c>
      <c r="E39" s="33">
        <v>472</v>
      </c>
      <c r="F39" s="34">
        <v>467</v>
      </c>
      <c r="G39" s="35">
        <v>939</v>
      </c>
      <c r="H39" s="33">
        <v>4</v>
      </c>
      <c r="I39" s="34">
        <v>4</v>
      </c>
      <c r="J39" s="35">
        <v>8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2.75">
      <c r="A40" s="28">
        <v>65</v>
      </c>
      <c r="B40" s="29">
        <v>602</v>
      </c>
      <c r="C40" s="30">
        <v>525</v>
      </c>
      <c r="D40" s="31">
        <v>1127</v>
      </c>
      <c r="E40" s="29">
        <v>600</v>
      </c>
      <c r="F40" s="30">
        <v>520</v>
      </c>
      <c r="G40" s="31">
        <v>1120</v>
      </c>
      <c r="H40" s="29">
        <v>2</v>
      </c>
      <c r="I40" s="30">
        <v>5</v>
      </c>
      <c r="J40" s="31">
        <v>7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32">
        <v>64</v>
      </c>
      <c r="B41" s="33">
        <v>772</v>
      </c>
      <c r="C41" s="34">
        <v>708</v>
      </c>
      <c r="D41" s="35">
        <v>1480</v>
      </c>
      <c r="E41" s="33">
        <v>765</v>
      </c>
      <c r="F41" s="34">
        <v>698</v>
      </c>
      <c r="G41" s="35">
        <v>1463</v>
      </c>
      <c r="H41" s="33">
        <v>7</v>
      </c>
      <c r="I41" s="34">
        <v>10</v>
      </c>
      <c r="J41" s="35">
        <v>17</v>
      </c>
      <c r="K41" s="16"/>
      <c r="L41" s="16" t="s">
        <v>239</v>
      </c>
      <c r="M41" s="16"/>
      <c r="N41" s="16"/>
      <c r="O41" s="16"/>
      <c r="P41" s="16"/>
      <c r="Q41" s="16"/>
      <c r="R41" s="16"/>
      <c r="S41" s="16" t="s">
        <v>249</v>
      </c>
      <c r="T41" s="16"/>
      <c r="U41" s="16"/>
    </row>
    <row r="42" spans="1:21" ht="13.5" thickBot="1">
      <c r="A42" s="28">
        <v>63</v>
      </c>
      <c r="B42" s="29">
        <v>825</v>
      </c>
      <c r="C42" s="30">
        <v>662</v>
      </c>
      <c r="D42" s="31">
        <v>1487</v>
      </c>
      <c r="E42" s="29">
        <v>823</v>
      </c>
      <c r="F42" s="30">
        <v>655</v>
      </c>
      <c r="G42" s="31">
        <v>1478</v>
      </c>
      <c r="H42" s="29">
        <v>2</v>
      </c>
      <c r="I42" s="30">
        <v>7</v>
      </c>
      <c r="J42" s="31">
        <v>9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3.5" thickBot="1">
      <c r="A43" s="32">
        <v>62</v>
      </c>
      <c r="B43" s="33">
        <v>808</v>
      </c>
      <c r="C43" s="34">
        <v>707</v>
      </c>
      <c r="D43" s="35">
        <v>1515</v>
      </c>
      <c r="E43" s="33">
        <v>804</v>
      </c>
      <c r="F43" s="34">
        <v>693</v>
      </c>
      <c r="G43" s="35">
        <v>1497</v>
      </c>
      <c r="H43" s="33">
        <v>4</v>
      </c>
      <c r="I43" s="34">
        <v>14</v>
      </c>
      <c r="J43" s="35">
        <v>18</v>
      </c>
      <c r="K43" s="16"/>
      <c r="L43" s="66" t="s">
        <v>267</v>
      </c>
      <c r="M43" s="18"/>
      <c r="N43" s="19" t="s">
        <v>204</v>
      </c>
      <c r="O43" s="20"/>
      <c r="P43" s="18"/>
      <c r="Q43" s="19" t="s">
        <v>205</v>
      </c>
      <c r="R43" s="20"/>
      <c r="S43" s="18"/>
      <c r="T43" s="19" t="s">
        <v>206</v>
      </c>
      <c r="U43" s="20"/>
    </row>
    <row r="44" spans="1:21" ht="12.75">
      <c r="A44" s="28">
        <v>61</v>
      </c>
      <c r="B44" s="29">
        <v>695</v>
      </c>
      <c r="C44" s="30">
        <v>647</v>
      </c>
      <c r="D44" s="31">
        <v>1342</v>
      </c>
      <c r="E44" s="29">
        <v>688</v>
      </c>
      <c r="F44" s="30">
        <v>636</v>
      </c>
      <c r="G44" s="31">
        <v>1324</v>
      </c>
      <c r="H44" s="29">
        <v>7</v>
      </c>
      <c r="I44" s="30">
        <v>11</v>
      </c>
      <c r="J44" s="31">
        <v>18</v>
      </c>
      <c r="K44" s="16"/>
      <c r="L44" s="46" t="s">
        <v>264</v>
      </c>
      <c r="M44" s="46" t="s">
        <v>210</v>
      </c>
      <c r="N44" s="46" t="s">
        <v>211</v>
      </c>
      <c r="O44" s="23" t="s">
        <v>212</v>
      </c>
      <c r="P44" s="46" t="s">
        <v>210</v>
      </c>
      <c r="Q44" s="46" t="s">
        <v>211</v>
      </c>
      <c r="R44" s="23" t="s">
        <v>212</v>
      </c>
      <c r="S44" s="46" t="s">
        <v>210</v>
      </c>
      <c r="T44" s="46" t="s">
        <v>211</v>
      </c>
      <c r="U44" s="23" t="s">
        <v>212</v>
      </c>
    </row>
    <row r="45" spans="1:21" ht="12.75">
      <c r="A45" s="32">
        <v>60</v>
      </c>
      <c r="B45" s="33">
        <v>724</v>
      </c>
      <c r="C45" s="34">
        <v>593</v>
      </c>
      <c r="D45" s="35">
        <v>1317</v>
      </c>
      <c r="E45" s="33">
        <v>714</v>
      </c>
      <c r="F45" s="34">
        <v>582</v>
      </c>
      <c r="G45" s="35">
        <v>1296</v>
      </c>
      <c r="H45" s="33">
        <v>10</v>
      </c>
      <c r="I45" s="34">
        <v>11</v>
      </c>
      <c r="J45" s="35">
        <v>21</v>
      </c>
      <c r="K45" s="16"/>
      <c r="L45" s="172" t="s">
        <v>265</v>
      </c>
      <c r="M45" s="53">
        <v>51993</v>
      </c>
      <c r="N45" s="53">
        <v>48295</v>
      </c>
      <c r="O45" s="27">
        <v>100288</v>
      </c>
      <c r="P45" s="53">
        <v>50248</v>
      </c>
      <c r="Q45" s="53">
        <v>46327</v>
      </c>
      <c r="R45" s="27">
        <v>96575</v>
      </c>
      <c r="S45" s="53">
        <v>1745</v>
      </c>
      <c r="T45" s="53">
        <v>1968</v>
      </c>
      <c r="U45" s="27">
        <v>3713</v>
      </c>
    </row>
    <row r="46" spans="1:21" ht="13.5" thickBot="1">
      <c r="A46" s="28">
        <v>59</v>
      </c>
      <c r="B46" s="29">
        <v>677</v>
      </c>
      <c r="C46" s="30">
        <v>583</v>
      </c>
      <c r="D46" s="31">
        <v>1260</v>
      </c>
      <c r="E46" s="29">
        <v>672</v>
      </c>
      <c r="F46" s="30">
        <v>574</v>
      </c>
      <c r="G46" s="31">
        <v>1246</v>
      </c>
      <c r="H46" s="29">
        <v>5</v>
      </c>
      <c r="I46" s="30">
        <v>9</v>
      </c>
      <c r="J46" s="31">
        <v>14</v>
      </c>
      <c r="K46" s="16"/>
      <c r="L46" s="175" t="s">
        <v>266</v>
      </c>
      <c r="M46" s="54">
        <v>13388</v>
      </c>
      <c r="N46" s="55">
        <v>12438</v>
      </c>
      <c r="O46" s="56">
        <v>25826</v>
      </c>
      <c r="P46" s="54">
        <v>13120</v>
      </c>
      <c r="Q46" s="55">
        <v>12156</v>
      </c>
      <c r="R46" s="56">
        <v>25276</v>
      </c>
      <c r="S46" s="54">
        <v>268</v>
      </c>
      <c r="T46" s="55">
        <v>282</v>
      </c>
      <c r="U46" s="56">
        <v>550</v>
      </c>
    </row>
    <row r="47" spans="1:21" ht="13.5" thickBot="1">
      <c r="A47" s="32">
        <v>58</v>
      </c>
      <c r="B47" s="33">
        <v>662</v>
      </c>
      <c r="C47" s="34">
        <v>568</v>
      </c>
      <c r="D47" s="35">
        <v>1230</v>
      </c>
      <c r="E47" s="33">
        <v>651</v>
      </c>
      <c r="F47" s="34">
        <v>555</v>
      </c>
      <c r="G47" s="35">
        <v>1206</v>
      </c>
      <c r="H47" s="33">
        <v>11</v>
      </c>
      <c r="I47" s="34">
        <v>13</v>
      </c>
      <c r="J47" s="35">
        <v>24</v>
      </c>
      <c r="K47" s="16"/>
      <c r="L47" s="44" t="s">
        <v>237</v>
      </c>
      <c r="M47" s="45">
        <f>SUM(M45:M46)</f>
        <v>65381</v>
      </c>
      <c r="N47" s="45">
        <f aca="true" t="shared" si="2" ref="N47:U47">SUM(N45:N46)</f>
        <v>60733</v>
      </c>
      <c r="O47" s="45">
        <f t="shared" si="2"/>
        <v>126114</v>
      </c>
      <c r="P47" s="45">
        <f t="shared" si="2"/>
        <v>63368</v>
      </c>
      <c r="Q47" s="45">
        <f t="shared" si="2"/>
        <v>58483</v>
      </c>
      <c r="R47" s="45">
        <f t="shared" si="2"/>
        <v>121851</v>
      </c>
      <c r="S47" s="45">
        <f t="shared" si="2"/>
        <v>2013</v>
      </c>
      <c r="T47" s="45">
        <f t="shared" si="2"/>
        <v>2250</v>
      </c>
      <c r="U47" s="45">
        <f t="shared" si="2"/>
        <v>4263</v>
      </c>
    </row>
    <row r="48" spans="1:21" ht="12.75">
      <c r="A48" s="28">
        <v>57</v>
      </c>
      <c r="B48" s="29">
        <v>682</v>
      </c>
      <c r="C48" s="30">
        <v>531</v>
      </c>
      <c r="D48" s="31">
        <v>1213</v>
      </c>
      <c r="E48" s="29">
        <v>668</v>
      </c>
      <c r="F48" s="30">
        <v>518</v>
      </c>
      <c r="G48" s="31">
        <v>1186</v>
      </c>
      <c r="H48" s="29">
        <v>14</v>
      </c>
      <c r="I48" s="30">
        <v>13</v>
      </c>
      <c r="J48" s="31">
        <v>27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32">
        <v>56</v>
      </c>
      <c r="B49" s="33">
        <v>657</v>
      </c>
      <c r="C49" s="34">
        <v>524</v>
      </c>
      <c r="D49" s="35">
        <v>1181</v>
      </c>
      <c r="E49" s="33">
        <v>649</v>
      </c>
      <c r="F49" s="34">
        <v>515</v>
      </c>
      <c r="G49" s="35">
        <v>1164</v>
      </c>
      <c r="H49" s="33">
        <v>8</v>
      </c>
      <c r="I49" s="34">
        <v>9</v>
      </c>
      <c r="J49" s="35">
        <v>17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28">
        <v>55</v>
      </c>
      <c r="B50" s="29">
        <v>653</v>
      </c>
      <c r="C50" s="30">
        <v>488</v>
      </c>
      <c r="D50" s="31">
        <v>1141</v>
      </c>
      <c r="E50" s="29">
        <v>642</v>
      </c>
      <c r="F50" s="30">
        <v>466</v>
      </c>
      <c r="G50" s="31">
        <v>1108</v>
      </c>
      <c r="H50" s="29">
        <v>11</v>
      </c>
      <c r="I50" s="30">
        <v>22</v>
      </c>
      <c r="J50" s="31">
        <v>33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32">
        <v>54</v>
      </c>
      <c r="B51" s="33">
        <v>654</v>
      </c>
      <c r="C51" s="34">
        <v>554</v>
      </c>
      <c r="D51" s="35">
        <v>1208</v>
      </c>
      <c r="E51" s="33">
        <v>642</v>
      </c>
      <c r="F51" s="34">
        <v>526</v>
      </c>
      <c r="G51" s="35">
        <v>1168</v>
      </c>
      <c r="H51" s="33">
        <v>12</v>
      </c>
      <c r="I51" s="34">
        <v>28</v>
      </c>
      <c r="J51" s="35">
        <v>40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28">
        <v>53</v>
      </c>
      <c r="B52" s="29">
        <v>751</v>
      </c>
      <c r="C52" s="30">
        <v>611</v>
      </c>
      <c r="D52" s="31">
        <v>1362</v>
      </c>
      <c r="E52" s="29">
        <v>738</v>
      </c>
      <c r="F52" s="30">
        <v>588</v>
      </c>
      <c r="G52" s="31">
        <v>1326</v>
      </c>
      <c r="H52" s="29">
        <v>13</v>
      </c>
      <c r="I52" s="30">
        <v>23</v>
      </c>
      <c r="J52" s="31">
        <v>36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32">
        <v>52</v>
      </c>
      <c r="B53" s="33">
        <v>783</v>
      </c>
      <c r="C53" s="34">
        <v>612</v>
      </c>
      <c r="D53" s="35">
        <v>1395</v>
      </c>
      <c r="E53" s="33">
        <v>761</v>
      </c>
      <c r="F53" s="34">
        <v>585</v>
      </c>
      <c r="G53" s="35">
        <v>1346</v>
      </c>
      <c r="H53" s="33">
        <v>22</v>
      </c>
      <c r="I53" s="34">
        <v>27</v>
      </c>
      <c r="J53" s="35">
        <v>49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28">
        <v>51</v>
      </c>
      <c r="B54" s="29">
        <v>823</v>
      </c>
      <c r="C54" s="30">
        <v>711</v>
      </c>
      <c r="D54" s="31">
        <v>1534</v>
      </c>
      <c r="E54" s="29">
        <v>805</v>
      </c>
      <c r="F54" s="30">
        <v>684</v>
      </c>
      <c r="G54" s="31">
        <v>1489</v>
      </c>
      <c r="H54" s="29">
        <v>18</v>
      </c>
      <c r="I54" s="30">
        <v>27</v>
      </c>
      <c r="J54" s="31">
        <v>45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32">
        <v>50</v>
      </c>
      <c r="B55" s="33">
        <v>870</v>
      </c>
      <c r="C55" s="34">
        <v>679</v>
      </c>
      <c r="D55" s="35">
        <v>1549</v>
      </c>
      <c r="E55" s="33">
        <v>846</v>
      </c>
      <c r="F55" s="34">
        <v>647</v>
      </c>
      <c r="G55" s="35">
        <v>1493</v>
      </c>
      <c r="H55" s="33">
        <v>24</v>
      </c>
      <c r="I55" s="34">
        <v>32</v>
      </c>
      <c r="J55" s="35">
        <v>56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28">
        <v>49</v>
      </c>
      <c r="B56" s="29">
        <v>945</v>
      </c>
      <c r="C56" s="30">
        <v>741</v>
      </c>
      <c r="D56" s="31">
        <v>1686</v>
      </c>
      <c r="E56" s="29">
        <v>921</v>
      </c>
      <c r="F56" s="30">
        <v>707</v>
      </c>
      <c r="G56" s="31">
        <v>1628</v>
      </c>
      <c r="H56" s="29">
        <v>24</v>
      </c>
      <c r="I56" s="30">
        <v>34</v>
      </c>
      <c r="J56" s="31">
        <v>58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>
        <v>48</v>
      </c>
      <c r="B57" s="33">
        <v>1070</v>
      </c>
      <c r="C57" s="34">
        <v>873</v>
      </c>
      <c r="D57" s="35">
        <v>1943</v>
      </c>
      <c r="E57" s="33">
        <v>1032</v>
      </c>
      <c r="F57" s="34">
        <v>847</v>
      </c>
      <c r="G57" s="35">
        <v>1879</v>
      </c>
      <c r="H57" s="33">
        <v>38</v>
      </c>
      <c r="I57" s="34">
        <v>26</v>
      </c>
      <c r="J57" s="35">
        <v>64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28">
        <v>47</v>
      </c>
      <c r="B58" s="29">
        <v>1109</v>
      </c>
      <c r="C58" s="30">
        <v>920</v>
      </c>
      <c r="D58" s="31">
        <v>2029</v>
      </c>
      <c r="E58" s="29">
        <v>1085</v>
      </c>
      <c r="F58" s="30">
        <v>888</v>
      </c>
      <c r="G58" s="31">
        <v>1973</v>
      </c>
      <c r="H58" s="29">
        <v>24</v>
      </c>
      <c r="I58" s="30">
        <v>32</v>
      </c>
      <c r="J58" s="31">
        <v>56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2">
        <v>46</v>
      </c>
      <c r="B59" s="33">
        <v>1148</v>
      </c>
      <c r="C59" s="34">
        <v>1069</v>
      </c>
      <c r="D59" s="35">
        <v>2217</v>
      </c>
      <c r="E59" s="33">
        <v>1125</v>
      </c>
      <c r="F59" s="34">
        <v>1029</v>
      </c>
      <c r="G59" s="35">
        <v>2154</v>
      </c>
      <c r="H59" s="33">
        <v>23</v>
      </c>
      <c r="I59" s="34">
        <v>40</v>
      </c>
      <c r="J59" s="35">
        <v>63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28">
        <v>45</v>
      </c>
      <c r="B60" s="29">
        <v>894</v>
      </c>
      <c r="C60" s="30">
        <v>770</v>
      </c>
      <c r="D60" s="31">
        <v>1664</v>
      </c>
      <c r="E60" s="29">
        <v>873</v>
      </c>
      <c r="F60" s="30">
        <v>730</v>
      </c>
      <c r="G60" s="31">
        <v>1603</v>
      </c>
      <c r="H60" s="29">
        <v>21</v>
      </c>
      <c r="I60" s="30">
        <v>40</v>
      </c>
      <c r="J60" s="31">
        <v>61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32">
        <v>44</v>
      </c>
      <c r="B61" s="33">
        <v>1261</v>
      </c>
      <c r="C61" s="34">
        <v>1078</v>
      </c>
      <c r="D61" s="35">
        <v>2339</v>
      </c>
      <c r="E61" s="33">
        <v>1230</v>
      </c>
      <c r="F61" s="34">
        <v>1032</v>
      </c>
      <c r="G61" s="35">
        <v>2262</v>
      </c>
      <c r="H61" s="33">
        <v>31</v>
      </c>
      <c r="I61" s="34">
        <v>46</v>
      </c>
      <c r="J61" s="35">
        <v>77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28">
        <v>43</v>
      </c>
      <c r="B62" s="29">
        <v>1286</v>
      </c>
      <c r="C62" s="30">
        <v>1096</v>
      </c>
      <c r="D62" s="31">
        <v>2382</v>
      </c>
      <c r="E62" s="29">
        <v>1263</v>
      </c>
      <c r="F62" s="30">
        <v>1050</v>
      </c>
      <c r="G62" s="31">
        <v>2313</v>
      </c>
      <c r="H62" s="29">
        <v>23</v>
      </c>
      <c r="I62" s="30">
        <v>46</v>
      </c>
      <c r="J62" s="31">
        <v>69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>
        <v>42</v>
      </c>
      <c r="B63" s="33">
        <v>1286</v>
      </c>
      <c r="C63" s="34">
        <v>1182</v>
      </c>
      <c r="D63" s="35">
        <v>2468</v>
      </c>
      <c r="E63" s="33">
        <v>1249</v>
      </c>
      <c r="F63" s="34">
        <v>1134</v>
      </c>
      <c r="G63" s="35">
        <v>2383</v>
      </c>
      <c r="H63" s="33">
        <v>37</v>
      </c>
      <c r="I63" s="34">
        <v>48</v>
      </c>
      <c r="J63" s="35">
        <v>85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28">
        <v>41</v>
      </c>
      <c r="B64" s="29">
        <v>1346</v>
      </c>
      <c r="C64" s="30">
        <v>1100</v>
      </c>
      <c r="D64" s="31">
        <v>2446</v>
      </c>
      <c r="E64" s="29">
        <v>1322</v>
      </c>
      <c r="F64" s="30">
        <v>1055</v>
      </c>
      <c r="G64" s="31">
        <v>2377</v>
      </c>
      <c r="H64" s="29">
        <v>24</v>
      </c>
      <c r="I64" s="30">
        <v>45</v>
      </c>
      <c r="J64" s="31">
        <v>69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>
        <v>40</v>
      </c>
      <c r="B65" s="33">
        <v>1418</v>
      </c>
      <c r="C65" s="34">
        <v>1207</v>
      </c>
      <c r="D65" s="35">
        <v>2625</v>
      </c>
      <c r="E65" s="33">
        <v>1381</v>
      </c>
      <c r="F65" s="34">
        <v>1156</v>
      </c>
      <c r="G65" s="35">
        <v>2537</v>
      </c>
      <c r="H65" s="33">
        <v>37</v>
      </c>
      <c r="I65" s="34">
        <v>51</v>
      </c>
      <c r="J65" s="35">
        <v>88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28">
        <v>39</v>
      </c>
      <c r="B66" s="29">
        <v>1408</v>
      </c>
      <c r="C66" s="30">
        <v>1271</v>
      </c>
      <c r="D66" s="31">
        <v>2679</v>
      </c>
      <c r="E66" s="29">
        <v>1363</v>
      </c>
      <c r="F66" s="30">
        <v>1213</v>
      </c>
      <c r="G66" s="31">
        <v>2576</v>
      </c>
      <c r="H66" s="29">
        <v>45</v>
      </c>
      <c r="I66" s="30">
        <v>58</v>
      </c>
      <c r="J66" s="31">
        <v>103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>
        <v>38</v>
      </c>
      <c r="B67" s="33">
        <v>1476</v>
      </c>
      <c r="C67" s="34">
        <v>1307</v>
      </c>
      <c r="D67" s="35">
        <v>2783</v>
      </c>
      <c r="E67" s="33">
        <v>1437</v>
      </c>
      <c r="F67" s="34">
        <v>1250</v>
      </c>
      <c r="G67" s="35">
        <v>2687</v>
      </c>
      <c r="H67" s="33">
        <v>39</v>
      </c>
      <c r="I67" s="34">
        <v>57</v>
      </c>
      <c r="J67" s="35">
        <v>96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28">
        <v>37</v>
      </c>
      <c r="B68" s="29">
        <v>1324</v>
      </c>
      <c r="C68" s="30">
        <v>1218</v>
      </c>
      <c r="D68" s="31">
        <v>2542</v>
      </c>
      <c r="E68" s="29">
        <v>1279</v>
      </c>
      <c r="F68" s="30">
        <v>1174</v>
      </c>
      <c r="G68" s="31">
        <v>2453</v>
      </c>
      <c r="H68" s="29">
        <v>45</v>
      </c>
      <c r="I68" s="30">
        <v>44</v>
      </c>
      <c r="J68" s="31">
        <v>89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>
        <v>36</v>
      </c>
      <c r="B69" s="33">
        <v>1313</v>
      </c>
      <c r="C69" s="34">
        <v>1164</v>
      </c>
      <c r="D69" s="35">
        <v>2477</v>
      </c>
      <c r="E69" s="33">
        <v>1274</v>
      </c>
      <c r="F69" s="34">
        <v>1111</v>
      </c>
      <c r="G69" s="35">
        <v>2385</v>
      </c>
      <c r="H69" s="33">
        <v>39</v>
      </c>
      <c r="I69" s="34">
        <v>53</v>
      </c>
      <c r="J69" s="35">
        <v>92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28">
        <v>35</v>
      </c>
      <c r="B70" s="29">
        <v>1272</v>
      </c>
      <c r="C70" s="30">
        <v>1126</v>
      </c>
      <c r="D70" s="31">
        <v>2398</v>
      </c>
      <c r="E70" s="29">
        <v>1220</v>
      </c>
      <c r="F70" s="30">
        <v>1078</v>
      </c>
      <c r="G70" s="31">
        <v>2298</v>
      </c>
      <c r="H70" s="29">
        <v>52</v>
      </c>
      <c r="I70" s="30">
        <v>48</v>
      </c>
      <c r="J70" s="31">
        <v>100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>
        <v>34</v>
      </c>
      <c r="B71" s="33">
        <v>1126</v>
      </c>
      <c r="C71" s="34">
        <v>1066</v>
      </c>
      <c r="D71" s="35">
        <v>2192</v>
      </c>
      <c r="E71" s="33">
        <v>1078</v>
      </c>
      <c r="F71" s="34">
        <v>1008</v>
      </c>
      <c r="G71" s="35">
        <v>2086</v>
      </c>
      <c r="H71" s="33">
        <v>48</v>
      </c>
      <c r="I71" s="34">
        <v>58</v>
      </c>
      <c r="J71" s="35">
        <v>106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28">
        <v>33</v>
      </c>
      <c r="B72" s="29">
        <v>1158</v>
      </c>
      <c r="C72" s="30">
        <v>1059</v>
      </c>
      <c r="D72" s="31">
        <v>2217</v>
      </c>
      <c r="E72" s="29">
        <v>1103</v>
      </c>
      <c r="F72" s="30">
        <v>990</v>
      </c>
      <c r="G72" s="31">
        <v>2093</v>
      </c>
      <c r="H72" s="29">
        <v>55</v>
      </c>
      <c r="I72" s="30">
        <v>69</v>
      </c>
      <c r="J72" s="31">
        <v>124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>
        <v>32</v>
      </c>
      <c r="B73" s="33">
        <v>1192</v>
      </c>
      <c r="C73" s="34">
        <v>1042</v>
      </c>
      <c r="D73" s="35">
        <v>2234</v>
      </c>
      <c r="E73" s="33">
        <v>1141</v>
      </c>
      <c r="F73" s="34">
        <v>971</v>
      </c>
      <c r="G73" s="35">
        <v>2112</v>
      </c>
      <c r="H73" s="33">
        <v>51</v>
      </c>
      <c r="I73" s="34">
        <v>71</v>
      </c>
      <c r="J73" s="35">
        <v>122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28">
        <v>31</v>
      </c>
      <c r="B74" s="29">
        <v>1078</v>
      </c>
      <c r="C74" s="30">
        <v>972</v>
      </c>
      <c r="D74" s="31">
        <v>2050</v>
      </c>
      <c r="E74" s="29">
        <v>1014</v>
      </c>
      <c r="F74" s="30">
        <v>903</v>
      </c>
      <c r="G74" s="31">
        <v>1917</v>
      </c>
      <c r="H74" s="29">
        <v>64</v>
      </c>
      <c r="I74" s="30">
        <v>69</v>
      </c>
      <c r="J74" s="31">
        <v>133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>
        <v>30</v>
      </c>
      <c r="B75" s="33">
        <v>1022</v>
      </c>
      <c r="C75" s="34">
        <v>956</v>
      </c>
      <c r="D75" s="35">
        <v>1978</v>
      </c>
      <c r="E75" s="33">
        <v>967</v>
      </c>
      <c r="F75" s="34">
        <v>882</v>
      </c>
      <c r="G75" s="35">
        <v>1849</v>
      </c>
      <c r="H75" s="33">
        <v>55</v>
      </c>
      <c r="I75" s="34">
        <v>74</v>
      </c>
      <c r="J75" s="35">
        <v>129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28">
        <v>29</v>
      </c>
      <c r="B76" s="29">
        <v>1046</v>
      </c>
      <c r="C76" s="30">
        <v>957</v>
      </c>
      <c r="D76" s="31">
        <v>2003</v>
      </c>
      <c r="E76" s="29">
        <v>977</v>
      </c>
      <c r="F76" s="30">
        <v>883</v>
      </c>
      <c r="G76" s="31">
        <v>1860</v>
      </c>
      <c r="H76" s="29">
        <v>69</v>
      </c>
      <c r="I76" s="30">
        <v>74</v>
      </c>
      <c r="J76" s="31">
        <v>143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>
        <v>28</v>
      </c>
      <c r="B77" s="33">
        <v>1093</v>
      </c>
      <c r="C77" s="34">
        <v>936</v>
      </c>
      <c r="D77" s="35">
        <v>2029</v>
      </c>
      <c r="E77" s="33">
        <v>988</v>
      </c>
      <c r="F77" s="34">
        <v>863</v>
      </c>
      <c r="G77" s="35">
        <v>1851</v>
      </c>
      <c r="H77" s="33">
        <v>105</v>
      </c>
      <c r="I77" s="34">
        <v>73</v>
      </c>
      <c r="J77" s="35">
        <v>178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28">
        <v>27</v>
      </c>
      <c r="B78" s="29">
        <v>987</v>
      </c>
      <c r="C78" s="30">
        <v>982</v>
      </c>
      <c r="D78" s="31">
        <v>1969</v>
      </c>
      <c r="E78" s="29">
        <v>927</v>
      </c>
      <c r="F78" s="30">
        <v>907</v>
      </c>
      <c r="G78" s="31">
        <v>1834</v>
      </c>
      <c r="H78" s="29">
        <v>60</v>
      </c>
      <c r="I78" s="30">
        <v>75</v>
      </c>
      <c r="J78" s="31">
        <v>135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>
        <v>26</v>
      </c>
      <c r="B79" s="33">
        <v>958</v>
      </c>
      <c r="C79" s="34">
        <v>887</v>
      </c>
      <c r="D79" s="35">
        <v>1845</v>
      </c>
      <c r="E79" s="33">
        <v>883</v>
      </c>
      <c r="F79" s="34">
        <v>824</v>
      </c>
      <c r="G79" s="35">
        <v>1707</v>
      </c>
      <c r="H79" s="33">
        <v>75</v>
      </c>
      <c r="I79" s="34">
        <v>63</v>
      </c>
      <c r="J79" s="35">
        <v>138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28">
        <v>25</v>
      </c>
      <c r="B80" s="29">
        <v>929</v>
      </c>
      <c r="C80" s="30">
        <v>852</v>
      </c>
      <c r="D80" s="31">
        <v>1781</v>
      </c>
      <c r="E80" s="29">
        <v>854</v>
      </c>
      <c r="F80" s="30">
        <v>790</v>
      </c>
      <c r="G80" s="31">
        <v>1644</v>
      </c>
      <c r="H80" s="29">
        <v>75</v>
      </c>
      <c r="I80" s="30">
        <v>62</v>
      </c>
      <c r="J80" s="31">
        <v>137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>
        <v>24</v>
      </c>
      <c r="B81" s="33">
        <v>890</v>
      </c>
      <c r="C81" s="34">
        <v>879</v>
      </c>
      <c r="D81" s="35">
        <v>1769</v>
      </c>
      <c r="E81" s="33">
        <v>803</v>
      </c>
      <c r="F81" s="34">
        <v>796</v>
      </c>
      <c r="G81" s="35">
        <v>1599</v>
      </c>
      <c r="H81" s="33">
        <v>87</v>
      </c>
      <c r="I81" s="34">
        <v>83</v>
      </c>
      <c r="J81" s="35">
        <v>170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28">
        <v>23</v>
      </c>
      <c r="B82" s="29">
        <v>872</v>
      </c>
      <c r="C82" s="30">
        <v>781</v>
      </c>
      <c r="D82" s="31">
        <v>1653</v>
      </c>
      <c r="E82" s="29">
        <v>776</v>
      </c>
      <c r="F82" s="30">
        <v>718</v>
      </c>
      <c r="G82" s="31">
        <v>1494</v>
      </c>
      <c r="H82" s="29">
        <v>96</v>
      </c>
      <c r="I82" s="30">
        <v>63</v>
      </c>
      <c r="J82" s="31">
        <v>159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>
        <v>22</v>
      </c>
      <c r="B83" s="33">
        <v>710</v>
      </c>
      <c r="C83" s="34">
        <v>681</v>
      </c>
      <c r="D83" s="35">
        <v>1391</v>
      </c>
      <c r="E83" s="33">
        <v>628</v>
      </c>
      <c r="F83" s="34">
        <v>611</v>
      </c>
      <c r="G83" s="35">
        <v>1239</v>
      </c>
      <c r="H83" s="33">
        <v>82</v>
      </c>
      <c r="I83" s="34">
        <v>70</v>
      </c>
      <c r="J83" s="35">
        <v>152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28">
        <v>21</v>
      </c>
      <c r="B84" s="29">
        <v>656</v>
      </c>
      <c r="C84" s="30">
        <v>627</v>
      </c>
      <c r="D84" s="31">
        <v>1283</v>
      </c>
      <c r="E84" s="29">
        <v>601</v>
      </c>
      <c r="F84" s="30">
        <v>579</v>
      </c>
      <c r="G84" s="31">
        <v>1180</v>
      </c>
      <c r="H84" s="29">
        <v>55</v>
      </c>
      <c r="I84" s="30">
        <v>48</v>
      </c>
      <c r="J84" s="31">
        <v>103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>
        <v>20</v>
      </c>
      <c r="B85" s="33">
        <v>623</v>
      </c>
      <c r="C85" s="34">
        <v>644</v>
      </c>
      <c r="D85" s="35">
        <v>1267</v>
      </c>
      <c r="E85" s="33">
        <v>574</v>
      </c>
      <c r="F85" s="34">
        <v>606</v>
      </c>
      <c r="G85" s="35">
        <v>1180</v>
      </c>
      <c r="H85" s="33">
        <v>49</v>
      </c>
      <c r="I85" s="34">
        <v>38</v>
      </c>
      <c r="J85" s="35">
        <v>87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28">
        <v>19</v>
      </c>
      <c r="B86" s="29">
        <v>655</v>
      </c>
      <c r="C86" s="30">
        <v>567</v>
      </c>
      <c r="D86" s="31">
        <v>1222</v>
      </c>
      <c r="E86" s="29">
        <v>621</v>
      </c>
      <c r="F86" s="30">
        <v>538</v>
      </c>
      <c r="G86" s="31">
        <v>1159</v>
      </c>
      <c r="H86" s="29">
        <v>34</v>
      </c>
      <c r="I86" s="30">
        <v>29</v>
      </c>
      <c r="J86" s="31">
        <v>63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32">
        <v>18</v>
      </c>
      <c r="B87" s="33">
        <v>594</v>
      </c>
      <c r="C87" s="34">
        <v>592</v>
      </c>
      <c r="D87" s="35">
        <v>1186</v>
      </c>
      <c r="E87" s="33">
        <v>584</v>
      </c>
      <c r="F87" s="34">
        <v>575</v>
      </c>
      <c r="G87" s="35">
        <v>1159</v>
      </c>
      <c r="H87" s="33">
        <v>10</v>
      </c>
      <c r="I87" s="34">
        <v>17</v>
      </c>
      <c r="J87" s="35">
        <v>27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28">
        <v>17</v>
      </c>
      <c r="B88" s="29">
        <v>576</v>
      </c>
      <c r="C88" s="30">
        <v>561</v>
      </c>
      <c r="D88" s="31">
        <v>1137</v>
      </c>
      <c r="E88" s="29">
        <v>565</v>
      </c>
      <c r="F88" s="30">
        <v>552</v>
      </c>
      <c r="G88" s="31">
        <v>1117</v>
      </c>
      <c r="H88" s="29">
        <v>11</v>
      </c>
      <c r="I88" s="30">
        <v>9</v>
      </c>
      <c r="J88" s="31">
        <v>20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32">
        <v>16</v>
      </c>
      <c r="B89" s="33">
        <v>576</v>
      </c>
      <c r="C89" s="34">
        <v>556</v>
      </c>
      <c r="D89" s="35">
        <v>1132</v>
      </c>
      <c r="E89" s="33">
        <v>566</v>
      </c>
      <c r="F89" s="34">
        <v>541</v>
      </c>
      <c r="G89" s="35">
        <v>1107</v>
      </c>
      <c r="H89" s="33">
        <v>10</v>
      </c>
      <c r="I89" s="34">
        <v>15</v>
      </c>
      <c r="J89" s="35">
        <v>25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28">
        <v>15</v>
      </c>
      <c r="B90" s="29">
        <v>661</v>
      </c>
      <c r="C90" s="30">
        <v>585</v>
      </c>
      <c r="D90" s="31">
        <v>1246</v>
      </c>
      <c r="E90" s="29">
        <v>653</v>
      </c>
      <c r="F90" s="30">
        <v>575</v>
      </c>
      <c r="G90" s="31">
        <v>1228</v>
      </c>
      <c r="H90" s="29">
        <v>8</v>
      </c>
      <c r="I90" s="30">
        <v>10</v>
      </c>
      <c r="J90" s="31">
        <v>18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32">
        <v>14</v>
      </c>
      <c r="B91" s="33">
        <v>665</v>
      </c>
      <c r="C91" s="34">
        <v>667</v>
      </c>
      <c r="D91" s="35">
        <v>1332</v>
      </c>
      <c r="E91" s="33">
        <v>654</v>
      </c>
      <c r="F91" s="34">
        <v>658</v>
      </c>
      <c r="G91" s="35">
        <v>1312</v>
      </c>
      <c r="H91" s="33">
        <v>11</v>
      </c>
      <c r="I91" s="34">
        <v>9</v>
      </c>
      <c r="J91" s="35">
        <v>20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2.75">
      <c r="A92" s="28">
        <v>13</v>
      </c>
      <c r="B92" s="29">
        <v>647</v>
      </c>
      <c r="C92" s="30">
        <v>605</v>
      </c>
      <c r="D92" s="31">
        <v>1252</v>
      </c>
      <c r="E92" s="29">
        <v>639</v>
      </c>
      <c r="F92" s="30">
        <v>592</v>
      </c>
      <c r="G92" s="31">
        <v>1231</v>
      </c>
      <c r="H92" s="29">
        <v>8</v>
      </c>
      <c r="I92" s="30">
        <v>13</v>
      </c>
      <c r="J92" s="31">
        <v>21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2.75">
      <c r="A93" s="32">
        <v>12</v>
      </c>
      <c r="B93" s="33">
        <v>644</v>
      </c>
      <c r="C93" s="34">
        <v>587</v>
      </c>
      <c r="D93" s="35">
        <v>1231</v>
      </c>
      <c r="E93" s="33">
        <v>638</v>
      </c>
      <c r="F93" s="34">
        <v>573</v>
      </c>
      <c r="G93" s="35">
        <v>1211</v>
      </c>
      <c r="H93" s="33">
        <v>6</v>
      </c>
      <c r="I93" s="34">
        <v>14</v>
      </c>
      <c r="J93" s="35">
        <v>20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28">
        <v>11</v>
      </c>
      <c r="B94" s="29">
        <v>668</v>
      </c>
      <c r="C94" s="30">
        <v>601</v>
      </c>
      <c r="D94" s="31">
        <v>1269</v>
      </c>
      <c r="E94" s="29">
        <v>660</v>
      </c>
      <c r="F94" s="30">
        <v>592</v>
      </c>
      <c r="G94" s="31">
        <v>1252</v>
      </c>
      <c r="H94" s="29">
        <v>8</v>
      </c>
      <c r="I94" s="30">
        <v>9</v>
      </c>
      <c r="J94" s="31">
        <v>17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2.75">
      <c r="A95" s="32">
        <v>10</v>
      </c>
      <c r="B95" s="33">
        <v>675</v>
      </c>
      <c r="C95" s="34">
        <v>607</v>
      </c>
      <c r="D95" s="35">
        <v>1282</v>
      </c>
      <c r="E95" s="33">
        <v>658</v>
      </c>
      <c r="F95" s="34">
        <v>604</v>
      </c>
      <c r="G95" s="35">
        <v>1262</v>
      </c>
      <c r="H95" s="33">
        <v>17</v>
      </c>
      <c r="I95" s="34">
        <v>3</v>
      </c>
      <c r="J95" s="35">
        <v>20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28">
        <v>9</v>
      </c>
      <c r="B96" s="29">
        <v>688</v>
      </c>
      <c r="C96" s="30">
        <v>628</v>
      </c>
      <c r="D96" s="31">
        <v>1316</v>
      </c>
      <c r="E96" s="29">
        <v>680</v>
      </c>
      <c r="F96" s="30">
        <v>617</v>
      </c>
      <c r="G96" s="31">
        <v>1297</v>
      </c>
      <c r="H96" s="29">
        <v>8</v>
      </c>
      <c r="I96" s="30">
        <v>11</v>
      </c>
      <c r="J96" s="31">
        <v>19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2.75">
      <c r="A97" s="32">
        <v>8</v>
      </c>
      <c r="B97" s="33">
        <v>680</v>
      </c>
      <c r="C97" s="34">
        <v>611</v>
      </c>
      <c r="D97" s="35">
        <v>1291</v>
      </c>
      <c r="E97" s="33">
        <v>666</v>
      </c>
      <c r="F97" s="34">
        <v>603</v>
      </c>
      <c r="G97" s="35">
        <v>1269</v>
      </c>
      <c r="H97" s="33">
        <v>14</v>
      </c>
      <c r="I97" s="34">
        <v>8</v>
      </c>
      <c r="J97" s="35">
        <v>22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2.75">
      <c r="A98" s="28">
        <v>7</v>
      </c>
      <c r="B98" s="29">
        <v>652</v>
      </c>
      <c r="C98" s="30">
        <v>551</v>
      </c>
      <c r="D98" s="31">
        <v>1203</v>
      </c>
      <c r="E98" s="29">
        <v>642</v>
      </c>
      <c r="F98" s="30">
        <v>539</v>
      </c>
      <c r="G98" s="31">
        <v>1181</v>
      </c>
      <c r="H98" s="29">
        <v>10</v>
      </c>
      <c r="I98" s="30">
        <v>12</v>
      </c>
      <c r="J98" s="31">
        <v>22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32">
        <v>6</v>
      </c>
      <c r="B99" s="33">
        <v>653</v>
      </c>
      <c r="C99" s="34">
        <v>584</v>
      </c>
      <c r="D99" s="35">
        <v>1237</v>
      </c>
      <c r="E99" s="33">
        <v>642</v>
      </c>
      <c r="F99" s="34">
        <v>574</v>
      </c>
      <c r="G99" s="35">
        <v>1216</v>
      </c>
      <c r="H99" s="33">
        <v>11</v>
      </c>
      <c r="I99" s="34">
        <v>10</v>
      </c>
      <c r="J99" s="35">
        <v>21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28">
        <v>5</v>
      </c>
      <c r="B100" s="29">
        <v>684</v>
      </c>
      <c r="C100" s="30">
        <v>645</v>
      </c>
      <c r="D100" s="31">
        <v>1329</v>
      </c>
      <c r="E100" s="29">
        <v>674</v>
      </c>
      <c r="F100" s="30">
        <v>633</v>
      </c>
      <c r="G100" s="31">
        <v>1307</v>
      </c>
      <c r="H100" s="29">
        <v>10</v>
      </c>
      <c r="I100" s="30">
        <v>12</v>
      </c>
      <c r="J100" s="31">
        <v>22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2.75">
      <c r="A101" s="32">
        <v>4</v>
      </c>
      <c r="B101" s="33">
        <v>679</v>
      </c>
      <c r="C101" s="34">
        <v>672</v>
      </c>
      <c r="D101" s="35">
        <v>1351</v>
      </c>
      <c r="E101" s="33">
        <v>665</v>
      </c>
      <c r="F101" s="34">
        <v>648</v>
      </c>
      <c r="G101" s="35">
        <v>1313</v>
      </c>
      <c r="H101" s="33">
        <v>14</v>
      </c>
      <c r="I101" s="34">
        <v>24</v>
      </c>
      <c r="J101" s="35">
        <v>38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>
      <c r="A102" s="28">
        <v>3</v>
      </c>
      <c r="B102" s="29">
        <v>732</v>
      </c>
      <c r="C102" s="30">
        <v>656</v>
      </c>
      <c r="D102" s="31">
        <v>1388</v>
      </c>
      <c r="E102" s="29">
        <v>713</v>
      </c>
      <c r="F102" s="30">
        <v>633</v>
      </c>
      <c r="G102" s="31">
        <v>1346</v>
      </c>
      <c r="H102" s="29">
        <v>19</v>
      </c>
      <c r="I102" s="30">
        <v>23</v>
      </c>
      <c r="J102" s="31">
        <v>42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>
      <c r="A103" s="32">
        <v>2</v>
      </c>
      <c r="B103" s="33">
        <v>743</v>
      </c>
      <c r="C103" s="34">
        <v>726</v>
      </c>
      <c r="D103" s="35">
        <v>1469</v>
      </c>
      <c r="E103" s="33">
        <v>725</v>
      </c>
      <c r="F103" s="34">
        <v>704</v>
      </c>
      <c r="G103" s="35">
        <v>1429</v>
      </c>
      <c r="H103" s="33">
        <v>18</v>
      </c>
      <c r="I103" s="34">
        <v>22</v>
      </c>
      <c r="J103" s="35">
        <v>40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2.75">
      <c r="A104" s="28">
        <v>1</v>
      </c>
      <c r="B104" s="29">
        <v>775</v>
      </c>
      <c r="C104" s="30">
        <v>725</v>
      </c>
      <c r="D104" s="31">
        <v>1500</v>
      </c>
      <c r="E104" s="29">
        <v>755</v>
      </c>
      <c r="F104" s="30">
        <v>704</v>
      </c>
      <c r="G104" s="31">
        <v>1459</v>
      </c>
      <c r="H104" s="29">
        <v>20</v>
      </c>
      <c r="I104" s="30">
        <v>21</v>
      </c>
      <c r="J104" s="31">
        <v>41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3.5" thickBot="1">
      <c r="A105" s="50">
        <v>0</v>
      </c>
      <c r="B105" s="41">
        <v>741</v>
      </c>
      <c r="C105" s="42">
        <v>712</v>
      </c>
      <c r="D105" s="43">
        <v>1453</v>
      </c>
      <c r="E105" s="41">
        <v>720</v>
      </c>
      <c r="F105" s="42">
        <v>701</v>
      </c>
      <c r="G105" s="43">
        <v>1421</v>
      </c>
      <c r="H105" s="41">
        <v>21</v>
      </c>
      <c r="I105" s="42">
        <v>11</v>
      </c>
      <c r="J105" s="43">
        <v>32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3.5" thickBot="1">
      <c r="A106" s="58" t="s">
        <v>240</v>
      </c>
      <c r="B106" s="59">
        <f>SUM(B5:B105)</f>
        <v>65381</v>
      </c>
      <c r="C106" s="59">
        <f aca="true" t="shared" si="3" ref="C106:J106">SUM(C5:C105)</f>
        <v>60733</v>
      </c>
      <c r="D106" s="59">
        <f t="shared" si="3"/>
        <v>126114</v>
      </c>
      <c r="E106" s="59">
        <f t="shared" si="3"/>
        <v>63368</v>
      </c>
      <c r="F106" s="59">
        <f t="shared" si="3"/>
        <v>58483</v>
      </c>
      <c r="G106" s="59">
        <f t="shared" si="3"/>
        <v>121851</v>
      </c>
      <c r="H106" s="59">
        <f t="shared" si="3"/>
        <v>2013</v>
      </c>
      <c r="I106" s="59">
        <f t="shared" si="3"/>
        <v>2250</v>
      </c>
      <c r="J106" s="59">
        <f t="shared" si="3"/>
        <v>4263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16" ht="12.75">
      <c r="A107" s="73" t="s">
        <v>241</v>
      </c>
      <c r="B107" s="73"/>
      <c r="C107" s="73"/>
      <c r="D107" s="68"/>
      <c r="F107" s="68"/>
      <c r="G107" s="68"/>
      <c r="H107" s="68"/>
      <c r="J107" s="68"/>
      <c r="K107" s="72"/>
      <c r="L107" s="68"/>
      <c r="N107" s="68"/>
      <c r="O107" s="68"/>
      <c r="P107" s="68"/>
    </row>
    <row r="108" ht="12.75">
      <c r="K108" s="9"/>
    </row>
  </sheetData>
  <sheetProtection/>
  <mergeCells count="1">
    <mergeCell ref="A1:P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9"/>
  <sheetViews>
    <sheetView zoomScalePageLayoutView="0" workbookViewId="0" topLeftCell="A1">
      <selection activeCell="O4" sqref="O4"/>
    </sheetView>
  </sheetViews>
  <sheetFormatPr defaultColWidth="9.00390625" defaultRowHeight="15"/>
  <cols>
    <col min="1" max="1" width="9.140625" style="65" customWidth="1"/>
    <col min="2" max="3" width="8.140625" style="7" customWidth="1"/>
    <col min="4" max="4" width="9.140625" style="7" customWidth="1"/>
    <col min="5" max="5" width="8.140625" style="65" customWidth="1"/>
    <col min="6" max="6" width="8.140625" style="7" customWidth="1"/>
    <col min="7" max="7" width="9.140625" style="7" customWidth="1"/>
    <col min="8" max="8" width="8.140625" style="7" customWidth="1"/>
    <col min="9" max="9" width="8.140625" style="65" customWidth="1"/>
    <col min="10" max="10" width="9.140625" style="7" customWidth="1"/>
    <col min="11" max="11" width="2.7109375" style="7" customWidth="1"/>
    <col min="12" max="12" width="12.8515625" style="7" customWidth="1"/>
    <col min="13" max="13" width="8.140625" style="65" customWidth="1"/>
    <col min="14" max="14" width="8.140625" style="7" customWidth="1"/>
    <col min="15" max="15" width="9.140625" style="7" customWidth="1"/>
    <col min="16" max="16" width="8.140625" style="7" customWidth="1"/>
    <col min="17" max="17" width="8.140625" style="15" customWidth="1"/>
    <col min="18" max="18" width="9.140625" style="15" customWidth="1"/>
    <col min="19" max="20" width="8.140625" style="15" customWidth="1"/>
    <col min="21" max="21" width="9.140625" style="15" customWidth="1"/>
    <col min="22" max="16384" width="9.00390625" style="15" customWidth="1"/>
  </cols>
  <sheetData>
    <row r="1" spans="1:16" ht="15.75">
      <c r="A1" s="233" t="s">
        <v>176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21" s="8" customFormat="1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thickBot="1">
      <c r="A3" s="17"/>
      <c r="B3" s="240" t="s">
        <v>204</v>
      </c>
      <c r="C3" s="241"/>
      <c r="D3" s="242"/>
      <c r="E3" s="240" t="s">
        <v>205</v>
      </c>
      <c r="F3" s="241"/>
      <c r="G3" s="242"/>
      <c r="H3" s="240" t="s">
        <v>206</v>
      </c>
      <c r="I3" s="241"/>
      <c r="J3" s="242"/>
      <c r="K3" s="16"/>
      <c r="L3" s="16" t="s">
        <v>207</v>
      </c>
      <c r="M3" s="16"/>
      <c r="N3" s="16"/>
      <c r="O3" s="16"/>
      <c r="P3" s="16"/>
      <c r="Q3" s="16"/>
      <c r="R3" s="16"/>
      <c r="S3" s="16" t="s">
        <v>250</v>
      </c>
      <c r="T3" s="16"/>
      <c r="U3" s="16"/>
    </row>
    <row r="4" spans="1:21" ht="13.5" thickBot="1">
      <c r="A4" s="17" t="s">
        <v>209</v>
      </c>
      <c r="B4" s="21" t="s">
        <v>210</v>
      </c>
      <c r="C4" s="22" t="s">
        <v>211</v>
      </c>
      <c r="D4" s="23" t="s">
        <v>212</v>
      </c>
      <c r="E4" s="21" t="s">
        <v>210</v>
      </c>
      <c r="F4" s="22" t="s">
        <v>211</v>
      </c>
      <c r="G4" s="23" t="s">
        <v>212</v>
      </c>
      <c r="H4" s="21" t="s">
        <v>210</v>
      </c>
      <c r="I4" s="22" t="s">
        <v>211</v>
      </c>
      <c r="J4" s="23" t="s">
        <v>212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3.5" thickBot="1">
      <c r="A5" s="24">
        <v>100</v>
      </c>
      <c r="B5" s="25">
        <v>0</v>
      </c>
      <c r="C5" s="26">
        <v>17</v>
      </c>
      <c r="D5" s="27">
        <v>17</v>
      </c>
      <c r="E5" s="25">
        <v>0</v>
      </c>
      <c r="F5" s="26">
        <v>17</v>
      </c>
      <c r="G5" s="27">
        <v>17</v>
      </c>
      <c r="H5" s="25">
        <v>0</v>
      </c>
      <c r="I5" s="26">
        <v>0</v>
      </c>
      <c r="J5" s="27">
        <v>0</v>
      </c>
      <c r="K5" s="16"/>
      <c r="L5" s="66" t="s">
        <v>251</v>
      </c>
      <c r="M5" s="18" t="s">
        <v>214</v>
      </c>
      <c r="N5" s="19" t="s">
        <v>204</v>
      </c>
      <c r="O5" s="20"/>
      <c r="P5" s="18"/>
      <c r="Q5" s="19" t="s">
        <v>205</v>
      </c>
      <c r="R5" s="20"/>
      <c r="S5" s="18" t="s">
        <v>214</v>
      </c>
      <c r="T5" s="19" t="s">
        <v>206</v>
      </c>
      <c r="U5" s="20"/>
    </row>
    <row r="6" spans="1:21" ht="12.75">
      <c r="A6" s="28">
        <v>99</v>
      </c>
      <c r="B6" s="29">
        <v>3</v>
      </c>
      <c r="C6" s="69">
        <v>11</v>
      </c>
      <c r="D6" s="70">
        <v>14</v>
      </c>
      <c r="E6" s="29">
        <v>3</v>
      </c>
      <c r="F6" s="69">
        <v>11</v>
      </c>
      <c r="G6" s="70">
        <v>14</v>
      </c>
      <c r="H6" s="29">
        <v>0</v>
      </c>
      <c r="I6" s="69">
        <v>0</v>
      </c>
      <c r="J6" s="70">
        <v>0</v>
      </c>
      <c r="K6" s="16"/>
      <c r="L6" s="67" t="s">
        <v>252</v>
      </c>
      <c r="M6" s="21" t="s">
        <v>210</v>
      </c>
      <c r="N6" s="22" t="s">
        <v>211</v>
      </c>
      <c r="O6" s="23" t="s">
        <v>212</v>
      </c>
      <c r="P6" s="21" t="s">
        <v>210</v>
      </c>
      <c r="Q6" s="22" t="s">
        <v>211</v>
      </c>
      <c r="R6" s="23" t="s">
        <v>212</v>
      </c>
      <c r="S6" s="21" t="s">
        <v>210</v>
      </c>
      <c r="T6" s="22" t="s">
        <v>211</v>
      </c>
      <c r="U6" s="23" t="s">
        <v>212</v>
      </c>
    </row>
    <row r="7" spans="1:21" ht="12.75">
      <c r="A7" s="32">
        <v>98</v>
      </c>
      <c r="B7" s="33">
        <v>3</v>
      </c>
      <c r="C7" s="34">
        <v>9</v>
      </c>
      <c r="D7" s="35">
        <v>12</v>
      </c>
      <c r="E7" s="33">
        <v>3</v>
      </c>
      <c r="F7" s="34">
        <v>9</v>
      </c>
      <c r="G7" s="35">
        <v>12</v>
      </c>
      <c r="H7" s="33">
        <v>0</v>
      </c>
      <c r="I7" s="34">
        <v>0</v>
      </c>
      <c r="J7" s="35">
        <v>0</v>
      </c>
      <c r="K7" s="16"/>
      <c r="L7" s="36" t="s">
        <v>216</v>
      </c>
      <c r="M7" s="37">
        <v>0</v>
      </c>
      <c r="N7" s="26">
        <v>17</v>
      </c>
      <c r="O7" s="27">
        <v>17</v>
      </c>
      <c r="P7" s="37">
        <v>0</v>
      </c>
      <c r="Q7" s="26">
        <v>17</v>
      </c>
      <c r="R7" s="27">
        <v>17</v>
      </c>
      <c r="S7" s="37">
        <v>0</v>
      </c>
      <c r="T7" s="26">
        <v>0</v>
      </c>
      <c r="U7" s="27">
        <v>0</v>
      </c>
    </row>
    <row r="8" spans="1:21" ht="12.75">
      <c r="A8" s="28">
        <v>97</v>
      </c>
      <c r="B8" s="29">
        <v>2</v>
      </c>
      <c r="C8" s="69">
        <v>18</v>
      </c>
      <c r="D8" s="70">
        <v>20</v>
      </c>
      <c r="E8" s="29">
        <v>2</v>
      </c>
      <c r="F8" s="69">
        <v>18</v>
      </c>
      <c r="G8" s="70">
        <v>20</v>
      </c>
      <c r="H8" s="29">
        <v>0</v>
      </c>
      <c r="I8" s="69">
        <v>0</v>
      </c>
      <c r="J8" s="70">
        <v>0</v>
      </c>
      <c r="K8" s="16"/>
      <c r="L8" s="38" t="s">
        <v>217</v>
      </c>
      <c r="M8" s="29">
        <v>19</v>
      </c>
      <c r="N8" s="69">
        <v>83</v>
      </c>
      <c r="O8" s="70">
        <v>102</v>
      </c>
      <c r="P8" s="29">
        <v>19</v>
      </c>
      <c r="Q8" s="69">
        <v>83</v>
      </c>
      <c r="R8" s="70">
        <v>102</v>
      </c>
      <c r="S8" s="29">
        <v>0</v>
      </c>
      <c r="T8" s="69">
        <v>0</v>
      </c>
      <c r="U8" s="70">
        <v>0</v>
      </c>
    </row>
    <row r="9" spans="1:21" ht="12.75">
      <c r="A9" s="32">
        <v>96</v>
      </c>
      <c r="B9" s="33">
        <v>6</v>
      </c>
      <c r="C9" s="34">
        <v>21</v>
      </c>
      <c r="D9" s="35">
        <v>27</v>
      </c>
      <c r="E9" s="33">
        <v>6</v>
      </c>
      <c r="F9" s="34">
        <v>21</v>
      </c>
      <c r="G9" s="35">
        <v>27</v>
      </c>
      <c r="H9" s="33">
        <v>0</v>
      </c>
      <c r="I9" s="34">
        <v>0</v>
      </c>
      <c r="J9" s="35">
        <v>0</v>
      </c>
      <c r="K9" s="16"/>
      <c r="L9" s="39" t="s">
        <v>218</v>
      </c>
      <c r="M9" s="33">
        <v>111</v>
      </c>
      <c r="N9" s="34">
        <v>306</v>
      </c>
      <c r="O9" s="35">
        <v>417</v>
      </c>
      <c r="P9" s="33">
        <v>110</v>
      </c>
      <c r="Q9" s="34">
        <v>305</v>
      </c>
      <c r="R9" s="35">
        <v>415</v>
      </c>
      <c r="S9" s="33">
        <v>1</v>
      </c>
      <c r="T9" s="34">
        <v>1</v>
      </c>
      <c r="U9" s="35">
        <v>2</v>
      </c>
    </row>
    <row r="10" spans="1:21" ht="12.75">
      <c r="A10" s="28">
        <v>95</v>
      </c>
      <c r="B10" s="29">
        <v>5</v>
      </c>
      <c r="C10" s="69">
        <v>24</v>
      </c>
      <c r="D10" s="70">
        <v>29</v>
      </c>
      <c r="E10" s="29">
        <v>5</v>
      </c>
      <c r="F10" s="69">
        <v>24</v>
      </c>
      <c r="G10" s="70">
        <v>29</v>
      </c>
      <c r="H10" s="29">
        <v>0</v>
      </c>
      <c r="I10" s="69">
        <v>0</v>
      </c>
      <c r="J10" s="70">
        <v>0</v>
      </c>
      <c r="K10" s="16"/>
      <c r="L10" s="38" t="s">
        <v>219</v>
      </c>
      <c r="M10" s="29">
        <v>367</v>
      </c>
      <c r="N10" s="69">
        <v>750</v>
      </c>
      <c r="O10" s="70">
        <v>1117</v>
      </c>
      <c r="P10" s="29">
        <v>365</v>
      </c>
      <c r="Q10" s="69">
        <v>747</v>
      </c>
      <c r="R10" s="70">
        <v>1112</v>
      </c>
      <c r="S10" s="29">
        <v>2</v>
      </c>
      <c r="T10" s="69">
        <v>3</v>
      </c>
      <c r="U10" s="70">
        <v>5</v>
      </c>
    </row>
    <row r="11" spans="1:21" ht="12.75">
      <c r="A11" s="32">
        <v>94</v>
      </c>
      <c r="B11" s="33">
        <v>9</v>
      </c>
      <c r="C11" s="34">
        <v>33</v>
      </c>
      <c r="D11" s="35">
        <v>42</v>
      </c>
      <c r="E11" s="33">
        <v>9</v>
      </c>
      <c r="F11" s="34">
        <v>33</v>
      </c>
      <c r="G11" s="35">
        <v>42</v>
      </c>
      <c r="H11" s="33">
        <v>0</v>
      </c>
      <c r="I11" s="34">
        <v>0</v>
      </c>
      <c r="J11" s="35">
        <v>0</v>
      </c>
      <c r="K11" s="16"/>
      <c r="L11" s="39" t="s">
        <v>220</v>
      </c>
      <c r="M11" s="33">
        <v>909</v>
      </c>
      <c r="N11" s="34">
        <v>1281</v>
      </c>
      <c r="O11" s="35">
        <v>2190</v>
      </c>
      <c r="P11" s="33">
        <v>904</v>
      </c>
      <c r="Q11" s="34">
        <v>1275</v>
      </c>
      <c r="R11" s="35">
        <v>2179</v>
      </c>
      <c r="S11" s="33">
        <v>5</v>
      </c>
      <c r="T11" s="34">
        <v>6</v>
      </c>
      <c r="U11" s="35">
        <v>11</v>
      </c>
    </row>
    <row r="12" spans="1:21" ht="12.75">
      <c r="A12" s="28">
        <v>93</v>
      </c>
      <c r="B12" s="29">
        <v>10</v>
      </c>
      <c r="C12" s="69">
        <v>48</v>
      </c>
      <c r="D12" s="70">
        <v>58</v>
      </c>
      <c r="E12" s="29">
        <v>10</v>
      </c>
      <c r="F12" s="69">
        <v>48</v>
      </c>
      <c r="G12" s="70">
        <v>58</v>
      </c>
      <c r="H12" s="29">
        <v>0</v>
      </c>
      <c r="I12" s="69">
        <v>0</v>
      </c>
      <c r="J12" s="70">
        <v>0</v>
      </c>
      <c r="K12" s="16"/>
      <c r="L12" s="38" t="s">
        <v>221</v>
      </c>
      <c r="M12" s="29">
        <v>1661</v>
      </c>
      <c r="N12" s="69">
        <v>2136</v>
      </c>
      <c r="O12" s="70">
        <v>3797</v>
      </c>
      <c r="P12" s="29">
        <v>1651</v>
      </c>
      <c r="Q12" s="69">
        <v>2130</v>
      </c>
      <c r="R12" s="70">
        <v>3781</v>
      </c>
      <c r="S12" s="29">
        <v>10</v>
      </c>
      <c r="T12" s="69">
        <v>6</v>
      </c>
      <c r="U12" s="70">
        <v>16</v>
      </c>
    </row>
    <row r="13" spans="1:21" ht="12.75">
      <c r="A13" s="32">
        <v>92</v>
      </c>
      <c r="B13" s="33">
        <v>22</v>
      </c>
      <c r="C13" s="34">
        <v>68</v>
      </c>
      <c r="D13" s="35">
        <v>90</v>
      </c>
      <c r="E13" s="33">
        <v>22</v>
      </c>
      <c r="F13" s="34">
        <v>68</v>
      </c>
      <c r="G13" s="35">
        <v>90</v>
      </c>
      <c r="H13" s="33">
        <v>0</v>
      </c>
      <c r="I13" s="34">
        <v>0</v>
      </c>
      <c r="J13" s="35">
        <v>0</v>
      </c>
      <c r="K13" s="16"/>
      <c r="L13" s="39" t="s">
        <v>222</v>
      </c>
      <c r="M13" s="33">
        <v>2455</v>
      </c>
      <c r="N13" s="34">
        <v>2606</v>
      </c>
      <c r="O13" s="35">
        <v>5061</v>
      </c>
      <c r="P13" s="33">
        <v>2438</v>
      </c>
      <c r="Q13" s="34">
        <v>2590</v>
      </c>
      <c r="R13" s="35">
        <v>5028</v>
      </c>
      <c r="S13" s="33">
        <v>17</v>
      </c>
      <c r="T13" s="34">
        <v>16</v>
      </c>
      <c r="U13" s="35">
        <v>33</v>
      </c>
    </row>
    <row r="14" spans="1:21" ht="12.75">
      <c r="A14" s="28">
        <v>91</v>
      </c>
      <c r="B14" s="29">
        <v>31</v>
      </c>
      <c r="C14" s="69">
        <v>69</v>
      </c>
      <c r="D14" s="70">
        <v>100</v>
      </c>
      <c r="E14" s="29">
        <v>30</v>
      </c>
      <c r="F14" s="69">
        <v>68</v>
      </c>
      <c r="G14" s="70">
        <v>98</v>
      </c>
      <c r="H14" s="29">
        <v>1</v>
      </c>
      <c r="I14" s="69">
        <v>1</v>
      </c>
      <c r="J14" s="70">
        <v>2</v>
      </c>
      <c r="K14" s="16"/>
      <c r="L14" s="38" t="s">
        <v>223</v>
      </c>
      <c r="M14" s="29">
        <v>2971</v>
      </c>
      <c r="N14" s="69">
        <v>2948</v>
      </c>
      <c r="O14" s="70">
        <v>5919</v>
      </c>
      <c r="P14" s="29">
        <v>2955</v>
      </c>
      <c r="Q14" s="69">
        <v>2928</v>
      </c>
      <c r="R14" s="70">
        <v>5883</v>
      </c>
      <c r="S14" s="29">
        <v>16</v>
      </c>
      <c r="T14" s="69">
        <v>20</v>
      </c>
      <c r="U14" s="70">
        <v>36</v>
      </c>
    </row>
    <row r="15" spans="1:21" ht="12.75">
      <c r="A15" s="32">
        <v>90</v>
      </c>
      <c r="B15" s="33">
        <v>39</v>
      </c>
      <c r="C15" s="34">
        <v>88</v>
      </c>
      <c r="D15" s="35">
        <v>127</v>
      </c>
      <c r="E15" s="33">
        <v>39</v>
      </c>
      <c r="F15" s="34">
        <v>88</v>
      </c>
      <c r="G15" s="35">
        <v>127</v>
      </c>
      <c r="H15" s="33">
        <v>0</v>
      </c>
      <c r="I15" s="34">
        <v>0</v>
      </c>
      <c r="J15" s="35">
        <v>0</v>
      </c>
      <c r="K15" s="16"/>
      <c r="L15" s="39" t="s">
        <v>224</v>
      </c>
      <c r="M15" s="33">
        <v>3662</v>
      </c>
      <c r="N15" s="34">
        <v>3165</v>
      </c>
      <c r="O15" s="35">
        <v>6827</v>
      </c>
      <c r="P15" s="33">
        <v>3640</v>
      </c>
      <c r="Q15" s="34">
        <v>3123</v>
      </c>
      <c r="R15" s="35">
        <v>6763</v>
      </c>
      <c r="S15" s="33">
        <v>22</v>
      </c>
      <c r="T15" s="34">
        <v>42</v>
      </c>
      <c r="U15" s="35">
        <v>64</v>
      </c>
    </row>
    <row r="16" spans="1:21" ht="12.75">
      <c r="A16" s="28">
        <v>89</v>
      </c>
      <c r="B16" s="29">
        <v>48</v>
      </c>
      <c r="C16" s="69">
        <v>106</v>
      </c>
      <c r="D16" s="70">
        <v>154</v>
      </c>
      <c r="E16" s="29">
        <v>47</v>
      </c>
      <c r="F16" s="69">
        <v>105</v>
      </c>
      <c r="G16" s="70">
        <v>152</v>
      </c>
      <c r="H16" s="29">
        <v>1</v>
      </c>
      <c r="I16" s="69">
        <v>1</v>
      </c>
      <c r="J16" s="70">
        <v>2</v>
      </c>
      <c r="K16" s="16"/>
      <c r="L16" s="38" t="s">
        <v>225</v>
      </c>
      <c r="M16" s="29">
        <v>3270</v>
      </c>
      <c r="N16" s="69">
        <v>2658</v>
      </c>
      <c r="O16" s="70">
        <v>5928</v>
      </c>
      <c r="P16" s="29">
        <v>3221</v>
      </c>
      <c r="Q16" s="69">
        <v>2576</v>
      </c>
      <c r="R16" s="70">
        <v>5797</v>
      </c>
      <c r="S16" s="29">
        <v>49</v>
      </c>
      <c r="T16" s="69">
        <v>82</v>
      </c>
      <c r="U16" s="70">
        <v>131</v>
      </c>
    </row>
    <row r="17" spans="1:21" ht="12.75">
      <c r="A17" s="32">
        <v>88</v>
      </c>
      <c r="B17" s="33">
        <v>51</v>
      </c>
      <c r="C17" s="34">
        <v>124</v>
      </c>
      <c r="D17" s="35">
        <v>175</v>
      </c>
      <c r="E17" s="33">
        <v>51</v>
      </c>
      <c r="F17" s="34">
        <v>123</v>
      </c>
      <c r="G17" s="35">
        <v>174</v>
      </c>
      <c r="H17" s="33">
        <v>0</v>
      </c>
      <c r="I17" s="34">
        <v>1</v>
      </c>
      <c r="J17" s="35">
        <v>1</v>
      </c>
      <c r="K17" s="16"/>
      <c r="L17" s="39" t="s">
        <v>226</v>
      </c>
      <c r="M17" s="33">
        <v>4139</v>
      </c>
      <c r="N17" s="34">
        <v>3326</v>
      </c>
      <c r="O17" s="35">
        <v>7465</v>
      </c>
      <c r="P17" s="33">
        <v>4060</v>
      </c>
      <c r="Q17" s="34">
        <v>3191</v>
      </c>
      <c r="R17" s="35">
        <v>7251</v>
      </c>
      <c r="S17" s="33">
        <v>79</v>
      </c>
      <c r="T17" s="34">
        <v>135</v>
      </c>
      <c r="U17" s="35">
        <v>214</v>
      </c>
    </row>
    <row r="18" spans="1:21" ht="12.75">
      <c r="A18" s="28">
        <v>87</v>
      </c>
      <c r="B18" s="29">
        <v>73</v>
      </c>
      <c r="C18" s="69">
        <v>134</v>
      </c>
      <c r="D18" s="70">
        <v>207</v>
      </c>
      <c r="E18" s="29">
        <v>72</v>
      </c>
      <c r="F18" s="69">
        <v>134</v>
      </c>
      <c r="G18" s="70">
        <v>206</v>
      </c>
      <c r="H18" s="29">
        <v>1</v>
      </c>
      <c r="I18" s="69">
        <v>0</v>
      </c>
      <c r="J18" s="70">
        <v>1</v>
      </c>
      <c r="K18" s="16"/>
      <c r="L18" s="38" t="s">
        <v>227</v>
      </c>
      <c r="M18" s="29">
        <v>5426</v>
      </c>
      <c r="N18" s="69">
        <v>4701</v>
      </c>
      <c r="O18" s="70">
        <v>10127</v>
      </c>
      <c r="P18" s="29">
        <v>5304</v>
      </c>
      <c r="Q18" s="69">
        <v>4533</v>
      </c>
      <c r="R18" s="70">
        <v>9837</v>
      </c>
      <c r="S18" s="29">
        <v>122</v>
      </c>
      <c r="T18" s="69">
        <v>168</v>
      </c>
      <c r="U18" s="70">
        <v>290</v>
      </c>
    </row>
    <row r="19" spans="1:21" ht="12.75">
      <c r="A19" s="32">
        <v>86</v>
      </c>
      <c r="B19" s="33">
        <v>90</v>
      </c>
      <c r="C19" s="34">
        <v>185</v>
      </c>
      <c r="D19" s="35">
        <v>275</v>
      </c>
      <c r="E19" s="33">
        <v>90</v>
      </c>
      <c r="F19" s="34">
        <v>185</v>
      </c>
      <c r="G19" s="35">
        <v>275</v>
      </c>
      <c r="H19" s="33">
        <v>0</v>
      </c>
      <c r="I19" s="34">
        <v>0</v>
      </c>
      <c r="J19" s="35">
        <v>0</v>
      </c>
      <c r="K19" s="16"/>
      <c r="L19" s="39" t="s">
        <v>228</v>
      </c>
      <c r="M19" s="33">
        <v>6726</v>
      </c>
      <c r="N19" s="34">
        <v>5853</v>
      </c>
      <c r="O19" s="35">
        <v>12579</v>
      </c>
      <c r="P19" s="33">
        <v>6588</v>
      </c>
      <c r="Q19" s="34">
        <v>5611</v>
      </c>
      <c r="R19" s="35">
        <v>12199</v>
      </c>
      <c r="S19" s="33">
        <v>138</v>
      </c>
      <c r="T19" s="34">
        <v>242</v>
      </c>
      <c r="U19" s="35">
        <v>380</v>
      </c>
    </row>
    <row r="20" spans="1:21" ht="12.75">
      <c r="A20" s="28">
        <v>85</v>
      </c>
      <c r="B20" s="29">
        <v>105</v>
      </c>
      <c r="C20" s="69">
        <v>201</v>
      </c>
      <c r="D20" s="70">
        <v>306</v>
      </c>
      <c r="E20" s="29">
        <v>105</v>
      </c>
      <c r="F20" s="69">
        <v>200</v>
      </c>
      <c r="G20" s="70">
        <v>305</v>
      </c>
      <c r="H20" s="29">
        <v>0</v>
      </c>
      <c r="I20" s="69">
        <v>1</v>
      </c>
      <c r="J20" s="70">
        <v>1</v>
      </c>
      <c r="K20" s="16"/>
      <c r="L20" s="38" t="s">
        <v>229</v>
      </c>
      <c r="M20" s="29">
        <v>6608</v>
      </c>
      <c r="N20" s="69">
        <v>5926</v>
      </c>
      <c r="O20" s="70">
        <v>12534</v>
      </c>
      <c r="P20" s="29">
        <v>6408</v>
      </c>
      <c r="Q20" s="69">
        <v>5679</v>
      </c>
      <c r="R20" s="70">
        <v>12087</v>
      </c>
      <c r="S20" s="29">
        <v>200</v>
      </c>
      <c r="T20" s="69">
        <v>247</v>
      </c>
      <c r="U20" s="70">
        <v>447</v>
      </c>
    </row>
    <row r="21" spans="1:21" ht="12.75">
      <c r="A21" s="32">
        <v>84</v>
      </c>
      <c r="B21" s="33">
        <v>113</v>
      </c>
      <c r="C21" s="34">
        <v>213</v>
      </c>
      <c r="D21" s="35">
        <v>326</v>
      </c>
      <c r="E21" s="33">
        <v>113</v>
      </c>
      <c r="F21" s="34">
        <v>212</v>
      </c>
      <c r="G21" s="35">
        <v>325</v>
      </c>
      <c r="H21" s="33">
        <v>0</v>
      </c>
      <c r="I21" s="34">
        <v>1</v>
      </c>
      <c r="J21" s="35">
        <v>1</v>
      </c>
      <c r="K21" s="16"/>
      <c r="L21" s="39" t="s">
        <v>230</v>
      </c>
      <c r="M21" s="33">
        <v>5733</v>
      </c>
      <c r="N21" s="34">
        <v>5143</v>
      </c>
      <c r="O21" s="35">
        <v>10876</v>
      </c>
      <c r="P21" s="33">
        <v>5431</v>
      </c>
      <c r="Q21" s="34">
        <v>4787</v>
      </c>
      <c r="R21" s="35">
        <v>10218</v>
      </c>
      <c r="S21" s="33">
        <v>302</v>
      </c>
      <c r="T21" s="34">
        <v>356</v>
      </c>
      <c r="U21" s="35">
        <v>658</v>
      </c>
    </row>
    <row r="22" spans="1:21" ht="12.75">
      <c r="A22" s="28">
        <v>83</v>
      </c>
      <c r="B22" s="29">
        <v>150</v>
      </c>
      <c r="C22" s="69">
        <v>226</v>
      </c>
      <c r="D22" s="70">
        <v>376</v>
      </c>
      <c r="E22" s="29">
        <v>148</v>
      </c>
      <c r="F22" s="69">
        <v>225</v>
      </c>
      <c r="G22" s="70">
        <v>373</v>
      </c>
      <c r="H22" s="29">
        <v>2</v>
      </c>
      <c r="I22" s="69">
        <v>1</v>
      </c>
      <c r="J22" s="70">
        <v>3</v>
      </c>
      <c r="K22" s="16"/>
      <c r="L22" s="38" t="s">
        <v>231</v>
      </c>
      <c r="M22" s="29">
        <v>4993</v>
      </c>
      <c r="N22" s="69">
        <v>4713</v>
      </c>
      <c r="O22" s="70">
        <v>9706</v>
      </c>
      <c r="P22" s="29">
        <v>4641</v>
      </c>
      <c r="Q22" s="69">
        <v>4391</v>
      </c>
      <c r="R22" s="70">
        <v>9032</v>
      </c>
      <c r="S22" s="29">
        <v>352</v>
      </c>
      <c r="T22" s="69">
        <v>322</v>
      </c>
      <c r="U22" s="70">
        <v>674</v>
      </c>
    </row>
    <row r="23" spans="1:21" ht="12.75">
      <c r="A23" s="32">
        <v>82</v>
      </c>
      <c r="B23" s="33">
        <v>183</v>
      </c>
      <c r="C23" s="34">
        <v>247</v>
      </c>
      <c r="D23" s="35">
        <v>430</v>
      </c>
      <c r="E23" s="33">
        <v>183</v>
      </c>
      <c r="F23" s="34">
        <v>245</v>
      </c>
      <c r="G23" s="35">
        <v>428</v>
      </c>
      <c r="H23" s="33">
        <v>0</v>
      </c>
      <c r="I23" s="34">
        <v>2</v>
      </c>
      <c r="J23" s="35">
        <v>2</v>
      </c>
      <c r="K23" s="16"/>
      <c r="L23" s="39" t="s">
        <v>232</v>
      </c>
      <c r="M23" s="33">
        <v>3633</v>
      </c>
      <c r="N23" s="34">
        <v>3582</v>
      </c>
      <c r="O23" s="35">
        <v>7215</v>
      </c>
      <c r="P23" s="33">
        <v>3327</v>
      </c>
      <c r="Q23" s="34">
        <v>3332</v>
      </c>
      <c r="R23" s="35">
        <v>6659</v>
      </c>
      <c r="S23" s="33">
        <v>306</v>
      </c>
      <c r="T23" s="34">
        <v>250</v>
      </c>
      <c r="U23" s="35">
        <v>556</v>
      </c>
    </row>
    <row r="24" spans="1:21" ht="12.75">
      <c r="A24" s="28">
        <v>81</v>
      </c>
      <c r="B24" s="29">
        <v>224</v>
      </c>
      <c r="C24" s="69">
        <v>271</v>
      </c>
      <c r="D24" s="70">
        <v>495</v>
      </c>
      <c r="E24" s="29">
        <v>223</v>
      </c>
      <c r="F24" s="69">
        <v>269</v>
      </c>
      <c r="G24" s="70">
        <v>492</v>
      </c>
      <c r="H24" s="29">
        <v>1</v>
      </c>
      <c r="I24" s="69">
        <v>2</v>
      </c>
      <c r="J24" s="70">
        <v>3</v>
      </c>
      <c r="K24" s="16"/>
      <c r="L24" s="38" t="s">
        <v>233</v>
      </c>
      <c r="M24" s="29">
        <v>3148</v>
      </c>
      <c r="N24" s="69">
        <v>3046</v>
      </c>
      <c r="O24" s="70">
        <v>6194</v>
      </c>
      <c r="P24" s="29">
        <v>3075</v>
      </c>
      <c r="Q24" s="69">
        <v>2987</v>
      </c>
      <c r="R24" s="70">
        <v>6062</v>
      </c>
      <c r="S24" s="29">
        <v>73</v>
      </c>
      <c r="T24" s="69">
        <v>59</v>
      </c>
      <c r="U24" s="70">
        <v>132</v>
      </c>
    </row>
    <row r="25" spans="1:21" ht="12.75">
      <c r="A25" s="32">
        <v>80</v>
      </c>
      <c r="B25" s="33">
        <v>239</v>
      </c>
      <c r="C25" s="34">
        <v>324</v>
      </c>
      <c r="D25" s="35">
        <v>563</v>
      </c>
      <c r="E25" s="33">
        <v>237</v>
      </c>
      <c r="F25" s="34">
        <v>324</v>
      </c>
      <c r="G25" s="35">
        <v>561</v>
      </c>
      <c r="H25" s="33">
        <v>2</v>
      </c>
      <c r="I25" s="34">
        <v>0</v>
      </c>
      <c r="J25" s="35">
        <v>2</v>
      </c>
      <c r="K25" s="16"/>
      <c r="L25" s="39" t="s">
        <v>234</v>
      </c>
      <c r="M25" s="33">
        <v>3287</v>
      </c>
      <c r="N25" s="34">
        <v>3016</v>
      </c>
      <c r="O25" s="35">
        <v>6303</v>
      </c>
      <c r="P25" s="33">
        <v>3246</v>
      </c>
      <c r="Q25" s="34">
        <v>2975</v>
      </c>
      <c r="R25" s="35">
        <v>6221</v>
      </c>
      <c r="S25" s="33">
        <v>41</v>
      </c>
      <c r="T25" s="34">
        <v>41</v>
      </c>
      <c r="U25" s="35">
        <v>82</v>
      </c>
    </row>
    <row r="26" spans="1:21" ht="12.75">
      <c r="A26" s="28">
        <v>79</v>
      </c>
      <c r="B26" s="29">
        <v>252</v>
      </c>
      <c r="C26" s="69">
        <v>372</v>
      </c>
      <c r="D26" s="70">
        <v>624</v>
      </c>
      <c r="E26" s="29">
        <v>251</v>
      </c>
      <c r="F26" s="69">
        <v>370</v>
      </c>
      <c r="G26" s="70">
        <v>621</v>
      </c>
      <c r="H26" s="29">
        <v>1</v>
      </c>
      <c r="I26" s="69">
        <v>2</v>
      </c>
      <c r="J26" s="70">
        <v>3</v>
      </c>
      <c r="K26" s="16"/>
      <c r="L26" s="38" t="s">
        <v>235</v>
      </c>
      <c r="M26" s="29">
        <v>3325</v>
      </c>
      <c r="N26" s="69">
        <v>3070</v>
      </c>
      <c r="O26" s="70">
        <v>6395</v>
      </c>
      <c r="P26" s="29">
        <v>3281</v>
      </c>
      <c r="Q26" s="69">
        <v>3012</v>
      </c>
      <c r="R26" s="70">
        <v>6293</v>
      </c>
      <c r="S26" s="29">
        <v>44</v>
      </c>
      <c r="T26" s="69">
        <v>58</v>
      </c>
      <c r="U26" s="70">
        <v>102</v>
      </c>
    </row>
    <row r="27" spans="1:21" ht="13.5" thickBot="1">
      <c r="A27" s="32">
        <v>78</v>
      </c>
      <c r="B27" s="33">
        <v>269</v>
      </c>
      <c r="C27" s="34">
        <v>396</v>
      </c>
      <c r="D27" s="35">
        <v>665</v>
      </c>
      <c r="E27" s="33">
        <v>268</v>
      </c>
      <c r="F27" s="34">
        <v>396</v>
      </c>
      <c r="G27" s="35">
        <v>664</v>
      </c>
      <c r="H27" s="33">
        <v>1</v>
      </c>
      <c r="I27" s="34">
        <v>0</v>
      </c>
      <c r="J27" s="35">
        <v>1</v>
      </c>
      <c r="K27" s="16"/>
      <c r="L27" s="40" t="s">
        <v>236</v>
      </c>
      <c r="M27" s="41">
        <v>3796</v>
      </c>
      <c r="N27" s="42">
        <v>3606</v>
      </c>
      <c r="O27" s="43">
        <v>7402</v>
      </c>
      <c r="P27" s="41">
        <v>3689</v>
      </c>
      <c r="Q27" s="42">
        <v>3505</v>
      </c>
      <c r="R27" s="43">
        <v>7194</v>
      </c>
      <c r="S27" s="41">
        <v>107</v>
      </c>
      <c r="T27" s="42">
        <v>101</v>
      </c>
      <c r="U27" s="43">
        <v>208</v>
      </c>
    </row>
    <row r="28" spans="1:21" ht="13.5" thickBot="1">
      <c r="A28" s="28">
        <v>77</v>
      </c>
      <c r="B28" s="29">
        <v>359</v>
      </c>
      <c r="C28" s="69">
        <v>427</v>
      </c>
      <c r="D28" s="70">
        <v>786</v>
      </c>
      <c r="E28" s="29">
        <v>356</v>
      </c>
      <c r="F28" s="69">
        <v>426</v>
      </c>
      <c r="G28" s="70">
        <v>782</v>
      </c>
      <c r="H28" s="29">
        <v>3</v>
      </c>
      <c r="I28" s="69">
        <v>1</v>
      </c>
      <c r="J28" s="70">
        <v>4</v>
      </c>
      <c r="K28" s="16"/>
      <c r="L28" s="44" t="s">
        <v>237</v>
      </c>
      <c r="M28" s="45">
        <v>66239</v>
      </c>
      <c r="N28" s="45">
        <v>61932</v>
      </c>
      <c r="O28" s="45">
        <v>128171</v>
      </c>
      <c r="P28" s="45">
        <v>64353</v>
      </c>
      <c r="Q28" s="45">
        <v>59777</v>
      </c>
      <c r="R28" s="45">
        <v>124130</v>
      </c>
      <c r="S28" s="45">
        <v>1886</v>
      </c>
      <c r="T28" s="45">
        <v>2155</v>
      </c>
      <c r="U28" s="45">
        <v>4041</v>
      </c>
    </row>
    <row r="29" spans="1:21" ht="12.75">
      <c r="A29" s="32">
        <v>76</v>
      </c>
      <c r="B29" s="33">
        <v>383</v>
      </c>
      <c r="C29" s="34">
        <v>452</v>
      </c>
      <c r="D29" s="35">
        <v>835</v>
      </c>
      <c r="E29" s="33">
        <v>381</v>
      </c>
      <c r="F29" s="34">
        <v>450</v>
      </c>
      <c r="G29" s="35">
        <v>831</v>
      </c>
      <c r="H29" s="33">
        <v>2</v>
      </c>
      <c r="I29" s="34">
        <v>2</v>
      </c>
      <c r="J29" s="35">
        <v>4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2.75">
      <c r="A30" s="28">
        <v>75</v>
      </c>
      <c r="B30" s="29">
        <v>398</v>
      </c>
      <c r="C30" s="69">
        <v>489</v>
      </c>
      <c r="D30" s="70">
        <v>887</v>
      </c>
      <c r="E30" s="29">
        <v>395</v>
      </c>
      <c r="F30" s="69">
        <v>488</v>
      </c>
      <c r="G30" s="70">
        <v>883</v>
      </c>
      <c r="H30" s="29">
        <v>3</v>
      </c>
      <c r="I30" s="69">
        <v>1</v>
      </c>
      <c r="J30" s="70">
        <v>4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2.75">
      <c r="A31" s="32">
        <v>74</v>
      </c>
      <c r="B31" s="33">
        <v>387</v>
      </c>
      <c r="C31" s="34">
        <v>428</v>
      </c>
      <c r="D31" s="35">
        <v>815</v>
      </c>
      <c r="E31" s="33">
        <v>385</v>
      </c>
      <c r="F31" s="34">
        <v>423</v>
      </c>
      <c r="G31" s="35">
        <v>808</v>
      </c>
      <c r="H31" s="33">
        <v>2</v>
      </c>
      <c r="I31" s="34">
        <v>5</v>
      </c>
      <c r="J31" s="35">
        <v>7</v>
      </c>
      <c r="K31" s="16"/>
      <c r="L31" s="16" t="s">
        <v>238</v>
      </c>
      <c r="M31" s="16"/>
      <c r="N31" s="16"/>
      <c r="O31" s="16"/>
      <c r="P31" s="16"/>
      <c r="Q31" s="16"/>
      <c r="R31" s="16"/>
      <c r="S31" s="16" t="s">
        <v>250</v>
      </c>
      <c r="T31" s="16"/>
      <c r="U31" s="16"/>
    </row>
    <row r="32" spans="1:21" ht="13.5" thickBot="1">
      <c r="A32" s="28">
        <v>73</v>
      </c>
      <c r="B32" s="29">
        <v>434</v>
      </c>
      <c r="C32" s="69">
        <v>495</v>
      </c>
      <c r="D32" s="70">
        <v>929</v>
      </c>
      <c r="E32" s="29">
        <v>430</v>
      </c>
      <c r="F32" s="69">
        <v>492</v>
      </c>
      <c r="G32" s="70">
        <v>922</v>
      </c>
      <c r="H32" s="29">
        <v>4</v>
      </c>
      <c r="I32" s="69">
        <v>3</v>
      </c>
      <c r="J32" s="70">
        <v>7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3.5" thickBot="1">
      <c r="A33" s="32">
        <v>72</v>
      </c>
      <c r="B33" s="33">
        <v>503</v>
      </c>
      <c r="C33" s="34">
        <v>524</v>
      </c>
      <c r="D33" s="35">
        <v>1027</v>
      </c>
      <c r="E33" s="33">
        <v>499</v>
      </c>
      <c r="F33" s="34">
        <v>522</v>
      </c>
      <c r="G33" s="35">
        <v>1021</v>
      </c>
      <c r="H33" s="33">
        <v>4</v>
      </c>
      <c r="I33" s="34">
        <v>2</v>
      </c>
      <c r="J33" s="35">
        <v>6</v>
      </c>
      <c r="K33" s="16"/>
      <c r="L33" s="66" t="s">
        <v>267</v>
      </c>
      <c r="M33" s="18"/>
      <c r="N33" s="19" t="s">
        <v>204</v>
      </c>
      <c r="O33" s="20"/>
      <c r="P33" s="18"/>
      <c r="Q33" s="19" t="s">
        <v>205</v>
      </c>
      <c r="R33" s="20"/>
      <c r="S33" s="18" t="s">
        <v>214</v>
      </c>
      <c r="T33" s="19" t="s">
        <v>206</v>
      </c>
      <c r="U33" s="20"/>
    </row>
    <row r="34" spans="1:21" ht="12.75">
      <c r="A34" s="28">
        <v>71</v>
      </c>
      <c r="B34" s="29">
        <v>573</v>
      </c>
      <c r="C34" s="69">
        <v>592</v>
      </c>
      <c r="D34" s="70">
        <v>1165</v>
      </c>
      <c r="E34" s="29">
        <v>573</v>
      </c>
      <c r="F34" s="69">
        <v>591</v>
      </c>
      <c r="G34" s="70">
        <v>1164</v>
      </c>
      <c r="H34" s="29">
        <v>0</v>
      </c>
      <c r="I34" s="69">
        <v>1</v>
      </c>
      <c r="J34" s="70">
        <v>1</v>
      </c>
      <c r="K34" s="16"/>
      <c r="L34" s="67" t="s">
        <v>269</v>
      </c>
      <c r="M34" s="46" t="s">
        <v>210</v>
      </c>
      <c r="N34" s="46" t="s">
        <v>211</v>
      </c>
      <c r="O34" s="23" t="s">
        <v>212</v>
      </c>
      <c r="P34" s="46" t="s">
        <v>210</v>
      </c>
      <c r="Q34" s="46" t="s">
        <v>211</v>
      </c>
      <c r="R34" s="23" t="s">
        <v>212</v>
      </c>
      <c r="S34" s="46" t="s">
        <v>210</v>
      </c>
      <c r="T34" s="46" t="s">
        <v>211</v>
      </c>
      <c r="U34" s="23" t="s">
        <v>212</v>
      </c>
    </row>
    <row r="35" spans="1:21" ht="12.75">
      <c r="A35" s="32">
        <v>70</v>
      </c>
      <c r="B35" s="33">
        <v>558</v>
      </c>
      <c r="C35" s="34">
        <v>567</v>
      </c>
      <c r="D35" s="35">
        <v>1125</v>
      </c>
      <c r="E35" s="33">
        <v>551</v>
      </c>
      <c r="F35" s="34">
        <v>562</v>
      </c>
      <c r="G35" s="35">
        <v>1113</v>
      </c>
      <c r="H35" s="33">
        <v>7</v>
      </c>
      <c r="I35" s="34">
        <v>5</v>
      </c>
      <c r="J35" s="35">
        <v>12</v>
      </c>
      <c r="K35" s="16"/>
      <c r="L35" s="172" t="s">
        <v>270</v>
      </c>
      <c r="M35" s="47">
        <v>8493</v>
      </c>
      <c r="N35" s="47">
        <v>10127</v>
      </c>
      <c r="O35" s="27">
        <v>18620</v>
      </c>
      <c r="P35" s="47">
        <v>8442</v>
      </c>
      <c r="Q35" s="47">
        <v>10075</v>
      </c>
      <c r="R35" s="27">
        <v>18517</v>
      </c>
      <c r="S35" s="47">
        <v>51</v>
      </c>
      <c r="T35" s="47">
        <v>52</v>
      </c>
      <c r="U35" s="27">
        <v>103</v>
      </c>
    </row>
    <row r="36" spans="1:21" ht="12.75">
      <c r="A36" s="28">
        <v>69</v>
      </c>
      <c r="B36" s="29">
        <v>580</v>
      </c>
      <c r="C36" s="69">
        <v>661</v>
      </c>
      <c r="D36" s="70">
        <v>1241</v>
      </c>
      <c r="E36" s="29">
        <v>579</v>
      </c>
      <c r="F36" s="69">
        <v>658</v>
      </c>
      <c r="G36" s="70">
        <v>1237</v>
      </c>
      <c r="H36" s="29">
        <v>1</v>
      </c>
      <c r="I36" s="69">
        <v>3</v>
      </c>
      <c r="J36" s="70">
        <v>4</v>
      </c>
      <c r="K36" s="16"/>
      <c r="L36" s="173" t="s">
        <v>271</v>
      </c>
      <c r="M36" s="48">
        <v>47338</v>
      </c>
      <c r="N36" s="48">
        <v>42113</v>
      </c>
      <c r="O36" s="49">
        <v>89451</v>
      </c>
      <c r="P36" s="48">
        <v>45695</v>
      </c>
      <c r="Q36" s="48">
        <v>40210</v>
      </c>
      <c r="R36" s="49">
        <v>85905</v>
      </c>
      <c r="S36" s="48">
        <v>1643</v>
      </c>
      <c r="T36" s="48">
        <v>1903</v>
      </c>
      <c r="U36" s="49">
        <v>3546</v>
      </c>
    </row>
    <row r="37" spans="1:21" ht="13.5" thickBot="1">
      <c r="A37" s="32">
        <v>68</v>
      </c>
      <c r="B37" s="33">
        <v>585</v>
      </c>
      <c r="C37" s="34">
        <v>593</v>
      </c>
      <c r="D37" s="35">
        <v>1178</v>
      </c>
      <c r="E37" s="33">
        <v>584</v>
      </c>
      <c r="F37" s="34">
        <v>592</v>
      </c>
      <c r="G37" s="35">
        <v>1176</v>
      </c>
      <c r="H37" s="33">
        <v>1</v>
      </c>
      <c r="I37" s="34">
        <v>1</v>
      </c>
      <c r="J37" s="35">
        <v>2</v>
      </c>
      <c r="K37" s="16"/>
      <c r="L37" s="174" t="s">
        <v>272</v>
      </c>
      <c r="M37" s="51">
        <v>10408</v>
      </c>
      <c r="N37" s="51">
        <v>9692</v>
      </c>
      <c r="O37" s="52">
        <v>20100</v>
      </c>
      <c r="P37" s="51">
        <v>10216</v>
      </c>
      <c r="Q37" s="51">
        <v>9492</v>
      </c>
      <c r="R37" s="52">
        <v>19708</v>
      </c>
      <c r="S37" s="51">
        <v>192</v>
      </c>
      <c r="T37" s="51">
        <v>200</v>
      </c>
      <c r="U37" s="52">
        <v>392</v>
      </c>
    </row>
    <row r="38" spans="1:21" ht="13.5" thickBot="1">
      <c r="A38" s="28">
        <v>67</v>
      </c>
      <c r="B38" s="29">
        <v>462</v>
      </c>
      <c r="C38" s="69">
        <v>462</v>
      </c>
      <c r="D38" s="70">
        <v>924</v>
      </c>
      <c r="E38" s="29">
        <v>458</v>
      </c>
      <c r="F38" s="69">
        <v>458</v>
      </c>
      <c r="G38" s="70">
        <v>916</v>
      </c>
      <c r="H38" s="29">
        <v>4</v>
      </c>
      <c r="I38" s="69">
        <v>4</v>
      </c>
      <c r="J38" s="70">
        <v>8</v>
      </c>
      <c r="K38" s="16"/>
      <c r="L38" s="44" t="s">
        <v>237</v>
      </c>
      <c r="M38" s="45">
        <v>66239</v>
      </c>
      <c r="N38" s="45">
        <v>61932</v>
      </c>
      <c r="O38" s="45">
        <v>128171</v>
      </c>
      <c r="P38" s="45">
        <v>64353</v>
      </c>
      <c r="Q38" s="45">
        <v>59777</v>
      </c>
      <c r="R38" s="45">
        <v>124130</v>
      </c>
      <c r="S38" s="45">
        <v>1886</v>
      </c>
      <c r="T38" s="45">
        <v>2155</v>
      </c>
      <c r="U38" s="45">
        <v>4041</v>
      </c>
    </row>
    <row r="39" spans="1:21" ht="12.75">
      <c r="A39" s="32">
        <v>66</v>
      </c>
      <c r="B39" s="33">
        <v>588</v>
      </c>
      <c r="C39" s="34">
        <v>523</v>
      </c>
      <c r="D39" s="35">
        <v>1111</v>
      </c>
      <c r="E39" s="33">
        <v>585</v>
      </c>
      <c r="F39" s="34">
        <v>519</v>
      </c>
      <c r="G39" s="35">
        <v>1104</v>
      </c>
      <c r="H39" s="33">
        <v>3</v>
      </c>
      <c r="I39" s="34">
        <v>4</v>
      </c>
      <c r="J39" s="35">
        <v>7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2.75">
      <c r="A40" s="28">
        <v>65</v>
      </c>
      <c r="B40" s="29">
        <v>756</v>
      </c>
      <c r="C40" s="69">
        <v>709</v>
      </c>
      <c r="D40" s="70">
        <v>1465</v>
      </c>
      <c r="E40" s="29">
        <v>749</v>
      </c>
      <c r="F40" s="69">
        <v>701</v>
      </c>
      <c r="G40" s="70">
        <v>1450</v>
      </c>
      <c r="H40" s="29">
        <v>7</v>
      </c>
      <c r="I40" s="69">
        <v>8</v>
      </c>
      <c r="J40" s="70">
        <v>15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32">
        <v>64</v>
      </c>
      <c r="B41" s="33">
        <v>818</v>
      </c>
      <c r="C41" s="34">
        <v>661</v>
      </c>
      <c r="D41" s="35">
        <v>1479</v>
      </c>
      <c r="E41" s="33">
        <v>816</v>
      </c>
      <c r="F41" s="34">
        <v>654</v>
      </c>
      <c r="G41" s="35">
        <v>1470</v>
      </c>
      <c r="H41" s="33">
        <v>2</v>
      </c>
      <c r="I41" s="34">
        <v>7</v>
      </c>
      <c r="J41" s="35">
        <v>9</v>
      </c>
      <c r="K41" s="16"/>
      <c r="L41" s="16" t="s">
        <v>239</v>
      </c>
      <c r="M41" s="16"/>
      <c r="N41" s="16"/>
      <c r="O41" s="16"/>
      <c r="P41" s="16"/>
      <c r="Q41" s="16"/>
      <c r="R41" s="16"/>
      <c r="S41" s="16" t="s">
        <v>250</v>
      </c>
      <c r="T41" s="16"/>
      <c r="U41" s="16"/>
    </row>
    <row r="42" spans="1:21" ht="13.5" thickBot="1">
      <c r="A42" s="28">
        <v>63</v>
      </c>
      <c r="B42" s="29">
        <v>792</v>
      </c>
      <c r="C42" s="69">
        <v>693</v>
      </c>
      <c r="D42" s="70">
        <v>1485</v>
      </c>
      <c r="E42" s="29">
        <v>789</v>
      </c>
      <c r="F42" s="69">
        <v>683</v>
      </c>
      <c r="G42" s="70">
        <v>1472</v>
      </c>
      <c r="H42" s="29">
        <v>3</v>
      </c>
      <c r="I42" s="69">
        <v>10</v>
      </c>
      <c r="J42" s="70">
        <v>13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3.5" thickBot="1">
      <c r="A43" s="32">
        <v>62</v>
      </c>
      <c r="B43" s="33">
        <v>686</v>
      </c>
      <c r="C43" s="34">
        <v>640</v>
      </c>
      <c r="D43" s="35">
        <v>1326</v>
      </c>
      <c r="E43" s="33">
        <v>682</v>
      </c>
      <c r="F43" s="34">
        <v>632</v>
      </c>
      <c r="G43" s="35">
        <v>1314</v>
      </c>
      <c r="H43" s="33">
        <v>4</v>
      </c>
      <c r="I43" s="34">
        <v>8</v>
      </c>
      <c r="J43" s="35">
        <v>12</v>
      </c>
      <c r="K43" s="16"/>
      <c r="L43" s="66" t="s">
        <v>267</v>
      </c>
      <c r="M43" s="18"/>
      <c r="N43" s="19" t="s">
        <v>204</v>
      </c>
      <c r="O43" s="20"/>
      <c r="P43" s="18"/>
      <c r="Q43" s="19" t="s">
        <v>205</v>
      </c>
      <c r="R43" s="20"/>
      <c r="S43" s="18"/>
      <c r="T43" s="19" t="s">
        <v>206</v>
      </c>
      <c r="U43" s="20"/>
    </row>
    <row r="44" spans="1:21" ht="12.75">
      <c r="A44" s="28">
        <v>61</v>
      </c>
      <c r="B44" s="29">
        <v>706</v>
      </c>
      <c r="C44" s="69">
        <v>591</v>
      </c>
      <c r="D44" s="70">
        <v>1297</v>
      </c>
      <c r="E44" s="29">
        <v>697</v>
      </c>
      <c r="F44" s="69">
        <v>584</v>
      </c>
      <c r="G44" s="70">
        <v>1281</v>
      </c>
      <c r="H44" s="29">
        <v>9</v>
      </c>
      <c r="I44" s="69">
        <v>7</v>
      </c>
      <c r="J44" s="70">
        <v>16</v>
      </c>
      <c r="K44" s="16"/>
      <c r="L44" s="46" t="s">
        <v>264</v>
      </c>
      <c r="M44" s="46" t="s">
        <v>210</v>
      </c>
      <c r="N44" s="46" t="s">
        <v>211</v>
      </c>
      <c r="O44" s="23" t="s">
        <v>212</v>
      </c>
      <c r="P44" s="46" t="s">
        <v>210</v>
      </c>
      <c r="Q44" s="46" t="s">
        <v>211</v>
      </c>
      <c r="R44" s="23" t="s">
        <v>212</v>
      </c>
      <c r="S44" s="46" t="s">
        <v>210</v>
      </c>
      <c r="T44" s="46" t="s">
        <v>211</v>
      </c>
      <c r="U44" s="23" t="s">
        <v>212</v>
      </c>
    </row>
    <row r="45" spans="1:21" ht="12.75">
      <c r="A45" s="32">
        <v>60</v>
      </c>
      <c r="B45" s="33">
        <v>660</v>
      </c>
      <c r="C45" s="34">
        <v>580</v>
      </c>
      <c r="D45" s="35">
        <v>1240</v>
      </c>
      <c r="E45" s="33">
        <v>656</v>
      </c>
      <c r="F45" s="34">
        <v>570</v>
      </c>
      <c r="G45" s="35">
        <v>1226</v>
      </c>
      <c r="H45" s="33">
        <v>4</v>
      </c>
      <c r="I45" s="34">
        <v>10</v>
      </c>
      <c r="J45" s="35">
        <v>14</v>
      </c>
      <c r="K45" s="16"/>
      <c r="L45" s="172" t="s">
        <v>265</v>
      </c>
      <c r="M45" s="53">
        <v>52683</v>
      </c>
      <c r="N45" s="53">
        <v>49194</v>
      </c>
      <c r="O45" s="27">
        <v>101877</v>
      </c>
      <c r="P45" s="53">
        <v>51062</v>
      </c>
      <c r="Q45" s="53">
        <v>47298</v>
      </c>
      <c r="R45" s="27">
        <v>98360</v>
      </c>
      <c r="S45" s="53">
        <v>1621</v>
      </c>
      <c r="T45" s="53">
        <v>1896</v>
      </c>
      <c r="U45" s="27">
        <v>3517</v>
      </c>
    </row>
    <row r="46" spans="1:21" ht="13.5" thickBot="1">
      <c r="A46" s="28">
        <v>59</v>
      </c>
      <c r="B46" s="29">
        <v>659</v>
      </c>
      <c r="C46" s="69">
        <v>565</v>
      </c>
      <c r="D46" s="70">
        <v>1224</v>
      </c>
      <c r="E46" s="29">
        <v>650</v>
      </c>
      <c r="F46" s="69">
        <v>551</v>
      </c>
      <c r="G46" s="70">
        <v>1201</v>
      </c>
      <c r="H46" s="29">
        <v>9</v>
      </c>
      <c r="I46" s="69">
        <v>14</v>
      </c>
      <c r="J46" s="70">
        <v>23</v>
      </c>
      <c r="K46" s="16"/>
      <c r="L46" s="175" t="s">
        <v>266</v>
      </c>
      <c r="M46" s="54">
        <v>13556</v>
      </c>
      <c r="N46" s="55">
        <v>12738</v>
      </c>
      <c r="O46" s="56">
        <v>26294</v>
      </c>
      <c r="P46" s="54">
        <v>13291</v>
      </c>
      <c r="Q46" s="55">
        <v>12479</v>
      </c>
      <c r="R46" s="56">
        <v>25770</v>
      </c>
      <c r="S46" s="54">
        <v>265</v>
      </c>
      <c r="T46" s="55">
        <v>259</v>
      </c>
      <c r="U46" s="56">
        <v>524</v>
      </c>
    </row>
    <row r="47" spans="1:21" ht="13.5" thickBot="1">
      <c r="A47" s="32">
        <v>58</v>
      </c>
      <c r="B47" s="33">
        <v>669</v>
      </c>
      <c r="C47" s="34">
        <v>526</v>
      </c>
      <c r="D47" s="35">
        <v>1195</v>
      </c>
      <c r="E47" s="33">
        <v>655</v>
      </c>
      <c r="F47" s="34">
        <v>516</v>
      </c>
      <c r="G47" s="35">
        <v>1171</v>
      </c>
      <c r="H47" s="33">
        <v>14</v>
      </c>
      <c r="I47" s="34">
        <v>10</v>
      </c>
      <c r="J47" s="35">
        <v>24</v>
      </c>
      <c r="K47" s="16"/>
      <c r="L47" s="44" t="s">
        <v>237</v>
      </c>
      <c r="M47" s="45">
        <v>66239</v>
      </c>
      <c r="N47" s="45">
        <v>61932</v>
      </c>
      <c r="O47" s="57">
        <v>128171</v>
      </c>
      <c r="P47" s="45">
        <v>64353</v>
      </c>
      <c r="Q47" s="45">
        <v>59777</v>
      </c>
      <c r="R47" s="57">
        <v>124130</v>
      </c>
      <c r="S47" s="45">
        <v>1886</v>
      </c>
      <c r="T47" s="45">
        <v>2155</v>
      </c>
      <c r="U47" s="57">
        <v>4041</v>
      </c>
    </row>
    <row r="48" spans="1:21" ht="12.75">
      <c r="A48" s="28">
        <v>57</v>
      </c>
      <c r="B48" s="29">
        <v>654</v>
      </c>
      <c r="C48" s="69">
        <v>529</v>
      </c>
      <c r="D48" s="70">
        <v>1183</v>
      </c>
      <c r="E48" s="29">
        <v>645</v>
      </c>
      <c r="F48" s="69">
        <v>520</v>
      </c>
      <c r="G48" s="70">
        <v>1165</v>
      </c>
      <c r="H48" s="29">
        <v>9</v>
      </c>
      <c r="I48" s="69">
        <v>9</v>
      </c>
      <c r="J48" s="70">
        <v>18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32">
        <v>56</v>
      </c>
      <c r="B49" s="33">
        <v>640</v>
      </c>
      <c r="C49" s="34">
        <v>482</v>
      </c>
      <c r="D49" s="35">
        <v>1122</v>
      </c>
      <c r="E49" s="33">
        <v>633</v>
      </c>
      <c r="F49" s="34">
        <v>460</v>
      </c>
      <c r="G49" s="35">
        <v>1093</v>
      </c>
      <c r="H49" s="33">
        <v>7</v>
      </c>
      <c r="I49" s="34">
        <v>22</v>
      </c>
      <c r="J49" s="35">
        <v>29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28">
        <v>55</v>
      </c>
      <c r="B50" s="29">
        <v>648</v>
      </c>
      <c r="C50" s="69">
        <v>556</v>
      </c>
      <c r="D50" s="70">
        <v>1204</v>
      </c>
      <c r="E50" s="29">
        <v>638</v>
      </c>
      <c r="F50" s="69">
        <v>529</v>
      </c>
      <c r="G50" s="70">
        <v>1167</v>
      </c>
      <c r="H50" s="29">
        <v>10</v>
      </c>
      <c r="I50" s="69">
        <v>27</v>
      </c>
      <c r="J50" s="70">
        <v>37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32">
        <v>54</v>
      </c>
      <c r="B51" s="33">
        <v>748</v>
      </c>
      <c r="C51" s="34">
        <v>604</v>
      </c>
      <c r="D51" s="35">
        <v>1352</v>
      </c>
      <c r="E51" s="33">
        <v>739</v>
      </c>
      <c r="F51" s="34">
        <v>582</v>
      </c>
      <c r="G51" s="35">
        <v>1321</v>
      </c>
      <c r="H51" s="33">
        <v>9</v>
      </c>
      <c r="I51" s="34">
        <v>22</v>
      </c>
      <c r="J51" s="35">
        <v>31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28">
        <v>53</v>
      </c>
      <c r="B52" s="29">
        <v>781</v>
      </c>
      <c r="C52" s="69">
        <v>608</v>
      </c>
      <c r="D52" s="70">
        <v>1389</v>
      </c>
      <c r="E52" s="29">
        <v>762</v>
      </c>
      <c r="F52" s="69">
        <v>584</v>
      </c>
      <c r="G52" s="70">
        <v>1346</v>
      </c>
      <c r="H52" s="29">
        <v>19</v>
      </c>
      <c r="I52" s="69">
        <v>24</v>
      </c>
      <c r="J52" s="70">
        <v>43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32">
        <v>52</v>
      </c>
      <c r="B53" s="33">
        <v>827</v>
      </c>
      <c r="C53" s="34">
        <v>711</v>
      </c>
      <c r="D53" s="35">
        <v>1538</v>
      </c>
      <c r="E53" s="33">
        <v>813</v>
      </c>
      <c r="F53" s="34">
        <v>686</v>
      </c>
      <c r="G53" s="35">
        <v>1499</v>
      </c>
      <c r="H53" s="33">
        <v>14</v>
      </c>
      <c r="I53" s="34">
        <v>25</v>
      </c>
      <c r="J53" s="35">
        <v>39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28">
        <v>51</v>
      </c>
      <c r="B54" s="29">
        <v>855</v>
      </c>
      <c r="C54" s="69">
        <v>679</v>
      </c>
      <c r="D54" s="70">
        <v>1534</v>
      </c>
      <c r="E54" s="29">
        <v>835</v>
      </c>
      <c r="F54" s="69">
        <v>648</v>
      </c>
      <c r="G54" s="70">
        <v>1483</v>
      </c>
      <c r="H54" s="29">
        <v>20</v>
      </c>
      <c r="I54" s="69">
        <v>31</v>
      </c>
      <c r="J54" s="70">
        <v>51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32">
        <v>50</v>
      </c>
      <c r="B55" s="33">
        <v>928</v>
      </c>
      <c r="C55" s="34">
        <v>724</v>
      </c>
      <c r="D55" s="35">
        <v>1652</v>
      </c>
      <c r="E55" s="33">
        <v>911</v>
      </c>
      <c r="F55" s="34">
        <v>691</v>
      </c>
      <c r="G55" s="35">
        <v>1602</v>
      </c>
      <c r="H55" s="33">
        <v>17</v>
      </c>
      <c r="I55" s="34">
        <v>33</v>
      </c>
      <c r="J55" s="35">
        <v>50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28">
        <v>49</v>
      </c>
      <c r="B56" s="29">
        <v>1064</v>
      </c>
      <c r="C56" s="69">
        <v>881</v>
      </c>
      <c r="D56" s="70">
        <v>1945</v>
      </c>
      <c r="E56" s="29">
        <v>1029</v>
      </c>
      <c r="F56" s="69">
        <v>854</v>
      </c>
      <c r="G56" s="70">
        <v>1883</v>
      </c>
      <c r="H56" s="29">
        <v>35</v>
      </c>
      <c r="I56" s="69">
        <v>27</v>
      </c>
      <c r="J56" s="70">
        <v>62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>
        <v>48</v>
      </c>
      <c r="B57" s="33">
        <v>1102</v>
      </c>
      <c r="C57" s="34">
        <v>918</v>
      </c>
      <c r="D57" s="35">
        <v>2020</v>
      </c>
      <c r="E57" s="33">
        <v>1083</v>
      </c>
      <c r="F57" s="34">
        <v>892</v>
      </c>
      <c r="G57" s="35">
        <v>1975</v>
      </c>
      <c r="H57" s="33">
        <v>19</v>
      </c>
      <c r="I57" s="34">
        <v>26</v>
      </c>
      <c r="J57" s="35">
        <v>45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28">
        <v>47</v>
      </c>
      <c r="B58" s="29">
        <v>1138</v>
      </c>
      <c r="C58" s="69">
        <v>1058</v>
      </c>
      <c r="D58" s="70">
        <v>2196</v>
      </c>
      <c r="E58" s="29">
        <v>1121</v>
      </c>
      <c r="F58" s="69">
        <v>1027</v>
      </c>
      <c r="G58" s="70">
        <v>2148</v>
      </c>
      <c r="H58" s="29">
        <v>17</v>
      </c>
      <c r="I58" s="69">
        <v>31</v>
      </c>
      <c r="J58" s="70">
        <v>48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2">
        <v>46</v>
      </c>
      <c r="B59" s="33">
        <v>883</v>
      </c>
      <c r="C59" s="34">
        <v>775</v>
      </c>
      <c r="D59" s="35">
        <v>1658</v>
      </c>
      <c r="E59" s="33">
        <v>861</v>
      </c>
      <c r="F59" s="34">
        <v>735</v>
      </c>
      <c r="G59" s="35">
        <v>1596</v>
      </c>
      <c r="H59" s="33">
        <v>22</v>
      </c>
      <c r="I59" s="34">
        <v>40</v>
      </c>
      <c r="J59" s="35">
        <v>62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28">
        <v>45</v>
      </c>
      <c r="B60" s="29">
        <v>1239</v>
      </c>
      <c r="C60" s="69">
        <v>1069</v>
      </c>
      <c r="D60" s="70">
        <v>2308</v>
      </c>
      <c r="E60" s="29">
        <v>1210</v>
      </c>
      <c r="F60" s="69">
        <v>1025</v>
      </c>
      <c r="G60" s="70">
        <v>2235</v>
      </c>
      <c r="H60" s="29">
        <v>29</v>
      </c>
      <c r="I60" s="69">
        <v>44</v>
      </c>
      <c r="J60" s="70">
        <v>73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32">
        <v>44</v>
      </c>
      <c r="B61" s="33">
        <v>1278</v>
      </c>
      <c r="C61" s="34">
        <v>1098</v>
      </c>
      <c r="D61" s="35">
        <v>2376</v>
      </c>
      <c r="E61" s="33">
        <v>1258</v>
      </c>
      <c r="F61" s="34">
        <v>1056</v>
      </c>
      <c r="G61" s="35">
        <v>2314</v>
      </c>
      <c r="H61" s="33">
        <v>20</v>
      </c>
      <c r="I61" s="34">
        <v>42</v>
      </c>
      <c r="J61" s="35">
        <v>62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28">
        <v>43</v>
      </c>
      <c r="B62" s="29">
        <v>1280</v>
      </c>
      <c r="C62" s="69">
        <v>1173</v>
      </c>
      <c r="D62" s="70">
        <v>2453</v>
      </c>
      <c r="E62" s="29">
        <v>1250</v>
      </c>
      <c r="F62" s="69">
        <v>1123</v>
      </c>
      <c r="G62" s="70">
        <v>2373</v>
      </c>
      <c r="H62" s="29">
        <v>30</v>
      </c>
      <c r="I62" s="69">
        <v>50</v>
      </c>
      <c r="J62" s="70">
        <v>80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>
        <v>42</v>
      </c>
      <c r="B63" s="33">
        <v>1358</v>
      </c>
      <c r="C63" s="34">
        <v>1107</v>
      </c>
      <c r="D63" s="35">
        <v>2465</v>
      </c>
      <c r="E63" s="33">
        <v>1338</v>
      </c>
      <c r="F63" s="34">
        <v>1062</v>
      </c>
      <c r="G63" s="35">
        <v>2400</v>
      </c>
      <c r="H63" s="33">
        <v>20</v>
      </c>
      <c r="I63" s="34">
        <v>45</v>
      </c>
      <c r="J63" s="35">
        <v>65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28">
        <v>41</v>
      </c>
      <c r="B64" s="29">
        <v>1395</v>
      </c>
      <c r="C64" s="69">
        <v>1206</v>
      </c>
      <c r="D64" s="70">
        <v>2601</v>
      </c>
      <c r="E64" s="29">
        <v>1359</v>
      </c>
      <c r="F64" s="69">
        <v>1156</v>
      </c>
      <c r="G64" s="70">
        <v>2515</v>
      </c>
      <c r="H64" s="29">
        <v>36</v>
      </c>
      <c r="I64" s="69">
        <v>50</v>
      </c>
      <c r="J64" s="70">
        <v>86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>
        <v>40</v>
      </c>
      <c r="B65" s="33">
        <v>1415</v>
      </c>
      <c r="C65" s="34">
        <v>1269</v>
      </c>
      <c r="D65" s="35">
        <v>2684</v>
      </c>
      <c r="E65" s="33">
        <v>1383</v>
      </c>
      <c r="F65" s="34">
        <v>1214</v>
      </c>
      <c r="G65" s="35">
        <v>2597</v>
      </c>
      <c r="H65" s="33">
        <v>32</v>
      </c>
      <c r="I65" s="34">
        <v>55</v>
      </c>
      <c r="J65" s="35">
        <v>87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28">
        <v>39</v>
      </c>
      <c r="B66" s="29">
        <v>1507</v>
      </c>
      <c r="C66" s="69">
        <v>1289</v>
      </c>
      <c r="D66" s="70">
        <v>2796</v>
      </c>
      <c r="E66" s="29">
        <v>1467</v>
      </c>
      <c r="F66" s="69">
        <v>1239</v>
      </c>
      <c r="G66" s="70">
        <v>2706</v>
      </c>
      <c r="H66" s="29">
        <v>40</v>
      </c>
      <c r="I66" s="69">
        <v>50</v>
      </c>
      <c r="J66" s="70">
        <v>90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>
        <v>38</v>
      </c>
      <c r="B67" s="33">
        <v>1357</v>
      </c>
      <c r="C67" s="34">
        <v>1232</v>
      </c>
      <c r="D67" s="35">
        <v>2589</v>
      </c>
      <c r="E67" s="33">
        <v>1322</v>
      </c>
      <c r="F67" s="34">
        <v>1190</v>
      </c>
      <c r="G67" s="35">
        <v>2512</v>
      </c>
      <c r="H67" s="33">
        <v>35</v>
      </c>
      <c r="I67" s="34">
        <v>42</v>
      </c>
      <c r="J67" s="35">
        <v>77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28">
        <v>37</v>
      </c>
      <c r="B68" s="29">
        <v>1314</v>
      </c>
      <c r="C68" s="69">
        <v>1163</v>
      </c>
      <c r="D68" s="70">
        <v>2477</v>
      </c>
      <c r="E68" s="29">
        <v>1280</v>
      </c>
      <c r="F68" s="69">
        <v>1117</v>
      </c>
      <c r="G68" s="70">
        <v>2397</v>
      </c>
      <c r="H68" s="29">
        <v>34</v>
      </c>
      <c r="I68" s="69">
        <v>46</v>
      </c>
      <c r="J68" s="70">
        <v>80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>
        <v>36</v>
      </c>
      <c r="B69" s="33">
        <v>1276</v>
      </c>
      <c r="C69" s="34">
        <v>1133</v>
      </c>
      <c r="D69" s="35">
        <v>2409</v>
      </c>
      <c r="E69" s="33">
        <v>1234</v>
      </c>
      <c r="F69" s="34">
        <v>1083</v>
      </c>
      <c r="G69" s="35">
        <v>2317</v>
      </c>
      <c r="H69" s="33">
        <v>42</v>
      </c>
      <c r="I69" s="34">
        <v>50</v>
      </c>
      <c r="J69" s="35">
        <v>92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28">
        <v>35</v>
      </c>
      <c r="B70" s="29">
        <v>1154</v>
      </c>
      <c r="C70" s="69">
        <v>1109</v>
      </c>
      <c r="D70" s="70">
        <v>2263</v>
      </c>
      <c r="E70" s="29">
        <v>1105</v>
      </c>
      <c r="F70" s="69">
        <v>1050</v>
      </c>
      <c r="G70" s="70">
        <v>2155</v>
      </c>
      <c r="H70" s="29">
        <v>49</v>
      </c>
      <c r="I70" s="69">
        <v>59</v>
      </c>
      <c r="J70" s="70">
        <v>108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>
        <v>34</v>
      </c>
      <c r="B71" s="33">
        <v>1212</v>
      </c>
      <c r="C71" s="34">
        <v>1067</v>
      </c>
      <c r="D71" s="35">
        <v>2279</v>
      </c>
      <c r="E71" s="33">
        <v>1161</v>
      </c>
      <c r="F71" s="34">
        <v>997</v>
      </c>
      <c r="G71" s="35">
        <v>2158</v>
      </c>
      <c r="H71" s="33">
        <v>51</v>
      </c>
      <c r="I71" s="34">
        <v>70</v>
      </c>
      <c r="J71" s="35">
        <v>121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28">
        <v>33</v>
      </c>
      <c r="B72" s="29">
        <v>1206</v>
      </c>
      <c r="C72" s="69">
        <v>1061</v>
      </c>
      <c r="D72" s="70">
        <v>2267</v>
      </c>
      <c r="E72" s="29">
        <v>1151</v>
      </c>
      <c r="F72" s="69">
        <v>983</v>
      </c>
      <c r="G72" s="70">
        <v>2134</v>
      </c>
      <c r="H72" s="29">
        <v>55</v>
      </c>
      <c r="I72" s="69">
        <v>78</v>
      </c>
      <c r="J72" s="70">
        <v>133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>
        <v>32</v>
      </c>
      <c r="B73" s="33">
        <v>1133</v>
      </c>
      <c r="C73" s="34">
        <v>1015</v>
      </c>
      <c r="D73" s="35">
        <v>2148</v>
      </c>
      <c r="E73" s="33">
        <v>1073</v>
      </c>
      <c r="F73" s="34">
        <v>955</v>
      </c>
      <c r="G73" s="35">
        <v>2028</v>
      </c>
      <c r="H73" s="33">
        <v>60</v>
      </c>
      <c r="I73" s="34">
        <v>60</v>
      </c>
      <c r="J73" s="35">
        <v>120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28">
        <v>31</v>
      </c>
      <c r="B74" s="29">
        <v>1080</v>
      </c>
      <c r="C74" s="69">
        <v>1019</v>
      </c>
      <c r="D74" s="70">
        <v>2099</v>
      </c>
      <c r="E74" s="29">
        <v>1018</v>
      </c>
      <c r="F74" s="69">
        <v>939</v>
      </c>
      <c r="G74" s="70">
        <v>1957</v>
      </c>
      <c r="H74" s="29">
        <v>62</v>
      </c>
      <c r="I74" s="69">
        <v>80</v>
      </c>
      <c r="J74" s="70">
        <v>142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>
        <v>30</v>
      </c>
      <c r="B75" s="33">
        <v>1102</v>
      </c>
      <c r="C75" s="34">
        <v>981</v>
      </c>
      <c r="D75" s="35">
        <v>2083</v>
      </c>
      <c r="E75" s="33">
        <v>1028</v>
      </c>
      <c r="F75" s="34">
        <v>913</v>
      </c>
      <c r="G75" s="35">
        <v>1941</v>
      </c>
      <c r="H75" s="33">
        <v>74</v>
      </c>
      <c r="I75" s="34">
        <v>68</v>
      </c>
      <c r="J75" s="35">
        <v>142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28">
        <v>29</v>
      </c>
      <c r="B76" s="29">
        <v>1126</v>
      </c>
      <c r="C76" s="69">
        <v>979</v>
      </c>
      <c r="D76" s="70">
        <v>2105</v>
      </c>
      <c r="E76" s="29">
        <v>1053</v>
      </c>
      <c r="F76" s="69">
        <v>910</v>
      </c>
      <c r="G76" s="70">
        <v>1963</v>
      </c>
      <c r="H76" s="29">
        <v>73</v>
      </c>
      <c r="I76" s="69">
        <v>69</v>
      </c>
      <c r="J76" s="70">
        <v>142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>
        <v>28</v>
      </c>
      <c r="B77" s="33">
        <v>1006</v>
      </c>
      <c r="C77" s="34">
        <v>1017</v>
      </c>
      <c r="D77" s="35">
        <v>2023</v>
      </c>
      <c r="E77" s="33">
        <v>949</v>
      </c>
      <c r="F77" s="34">
        <v>947</v>
      </c>
      <c r="G77" s="35">
        <v>1896</v>
      </c>
      <c r="H77" s="33">
        <v>57</v>
      </c>
      <c r="I77" s="34">
        <v>70</v>
      </c>
      <c r="J77" s="35">
        <v>127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28">
        <v>27</v>
      </c>
      <c r="B78" s="29">
        <v>971</v>
      </c>
      <c r="C78" s="69">
        <v>924</v>
      </c>
      <c r="D78" s="70">
        <v>1895</v>
      </c>
      <c r="E78" s="29">
        <v>901</v>
      </c>
      <c r="F78" s="69">
        <v>870</v>
      </c>
      <c r="G78" s="70">
        <v>1771</v>
      </c>
      <c r="H78" s="29">
        <v>70</v>
      </c>
      <c r="I78" s="69">
        <v>54</v>
      </c>
      <c r="J78" s="70">
        <v>124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>
        <v>26</v>
      </c>
      <c r="B79" s="33">
        <v>960</v>
      </c>
      <c r="C79" s="34">
        <v>880</v>
      </c>
      <c r="D79" s="35">
        <v>1840</v>
      </c>
      <c r="E79" s="33">
        <v>886</v>
      </c>
      <c r="F79" s="34">
        <v>814</v>
      </c>
      <c r="G79" s="35">
        <v>1700</v>
      </c>
      <c r="H79" s="33">
        <v>74</v>
      </c>
      <c r="I79" s="34">
        <v>66</v>
      </c>
      <c r="J79" s="35">
        <v>140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28">
        <v>25</v>
      </c>
      <c r="B80" s="29">
        <v>930</v>
      </c>
      <c r="C80" s="69">
        <v>913</v>
      </c>
      <c r="D80" s="70">
        <v>1843</v>
      </c>
      <c r="E80" s="29">
        <v>852</v>
      </c>
      <c r="F80" s="69">
        <v>850</v>
      </c>
      <c r="G80" s="70">
        <v>1702</v>
      </c>
      <c r="H80" s="29">
        <v>78</v>
      </c>
      <c r="I80" s="69">
        <v>63</v>
      </c>
      <c r="J80" s="70">
        <v>141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>
        <v>24</v>
      </c>
      <c r="B81" s="33">
        <v>885</v>
      </c>
      <c r="C81" s="34">
        <v>818</v>
      </c>
      <c r="D81" s="35">
        <v>1703</v>
      </c>
      <c r="E81" s="33">
        <v>795</v>
      </c>
      <c r="F81" s="34">
        <v>760</v>
      </c>
      <c r="G81" s="35">
        <v>1555</v>
      </c>
      <c r="H81" s="33">
        <v>90</v>
      </c>
      <c r="I81" s="34">
        <v>58</v>
      </c>
      <c r="J81" s="35">
        <v>148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28">
        <v>23</v>
      </c>
      <c r="B82" s="29">
        <v>756</v>
      </c>
      <c r="C82" s="69">
        <v>807</v>
      </c>
      <c r="D82" s="70">
        <v>1563</v>
      </c>
      <c r="E82" s="29">
        <v>682</v>
      </c>
      <c r="F82" s="69">
        <v>742</v>
      </c>
      <c r="G82" s="70">
        <v>1424</v>
      </c>
      <c r="H82" s="29">
        <v>74</v>
      </c>
      <c r="I82" s="69">
        <v>65</v>
      </c>
      <c r="J82" s="70">
        <v>139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>
        <v>22</v>
      </c>
      <c r="B83" s="33">
        <v>673</v>
      </c>
      <c r="C83" s="34">
        <v>677</v>
      </c>
      <c r="D83" s="35">
        <v>1350</v>
      </c>
      <c r="E83" s="33">
        <v>618</v>
      </c>
      <c r="F83" s="34">
        <v>621</v>
      </c>
      <c r="G83" s="35">
        <v>1239</v>
      </c>
      <c r="H83" s="33">
        <v>55</v>
      </c>
      <c r="I83" s="34">
        <v>56</v>
      </c>
      <c r="J83" s="35">
        <v>111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28">
        <v>21</v>
      </c>
      <c r="B84" s="29">
        <v>643</v>
      </c>
      <c r="C84" s="69">
        <v>689</v>
      </c>
      <c r="D84" s="70">
        <v>1332</v>
      </c>
      <c r="E84" s="29">
        <v>603</v>
      </c>
      <c r="F84" s="69">
        <v>652</v>
      </c>
      <c r="G84" s="70">
        <v>1255</v>
      </c>
      <c r="H84" s="29">
        <v>40</v>
      </c>
      <c r="I84" s="69">
        <v>37</v>
      </c>
      <c r="J84" s="70">
        <v>77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>
        <v>20</v>
      </c>
      <c r="B85" s="33">
        <v>676</v>
      </c>
      <c r="C85" s="34">
        <v>591</v>
      </c>
      <c r="D85" s="35">
        <v>1267</v>
      </c>
      <c r="E85" s="33">
        <v>629</v>
      </c>
      <c r="F85" s="34">
        <v>557</v>
      </c>
      <c r="G85" s="35">
        <v>1186</v>
      </c>
      <c r="H85" s="33">
        <v>47</v>
      </c>
      <c r="I85" s="34">
        <v>34</v>
      </c>
      <c r="J85" s="35">
        <v>81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28">
        <v>19</v>
      </c>
      <c r="B86" s="29">
        <v>663</v>
      </c>
      <c r="C86" s="69">
        <v>653</v>
      </c>
      <c r="D86" s="70">
        <v>1316</v>
      </c>
      <c r="E86" s="29">
        <v>634</v>
      </c>
      <c r="F86" s="69">
        <v>638</v>
      </c>
      <c r="G86" s="70">
        <v>1272</v>
      </c>
      <c r="H86" s="29">
        <v>29</v>
      </c>
      <c r="I86" s="69">
        <v>15</v>
      </c>
      <c r="J86" s="70">
        <v>44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32">
        <v>18</v>
      </c>
      <c r="B87" s="33">
        <v>600</v>
      </c>
      <c r="C87" s="34">
        <v>583</v>
      </c>
      <c r="D87" s="35">
        <v>1183</v>
      </c>
      <c r="E87" s="33">
        <v>580</v>
      </c>
      <c r="F87" s="34">
        <v>572</v>
      </c>
      <c r="G87" s="35">
        <v>1152</v>
      </c>
      <c r="H87" s="33">
        <v>20</v>
      </c>
      <c r="I87" s="34">
        <v>11</v>
      </c>
      <c r="J87" s="35">
        <v>31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28">
        <v>17</v>
      </c>
      <c r="B88" s="29">
        <v>574</v>
      </c>
      <c r="C88" s="69">
        <v>555</v>
      </c>
      <c r="D88" s="70">
        <v>1129</v>
      </c>
      <c r="E88" s="29">
        <v>565</v>
      </c>
      <c r="F88" s="69">
        <v>541</v>
      </c>
      <c r="G88" s="70">
        <v>1106</v>
      </c>
      <c r="H88" s="29">
        <v>9</v>
      </c>
      <c r="I88" s="69">
        <v>14</v>
      </c>
      <c r="J88" s="70">
        <v>23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32">
        <v>16</v>
      </c>
      <c r="B89" s="33">
        <v>650</v>
      </c>
      <c r="C89" s="34">
        <v>592</v>
      </c>
      <c r="D89" s="35">
        <v>1242</v>
      </c>
      <c r="E89" s="33">
        <v>644</v>
      </c>
      <c r="F89" s="34">
        <v>581</v>
      </c>
      <c r="G89" s="35">
        <v>1225</v>
      </c>
      <c r="H89" s="33">
        <v>6</v>
      </c>
      <c r="I89" s="34">
        <v>11</v>
      </c>
      <c r="J89" s="35">
        <v>17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28">
        <v>15</v>
      </c>
      <c r="B90" s="29">
        <v>661</v>
      </c>
      <c r="C90" s="69">
        <v>663</v>
      </c>
      <c r="D90" s="70">
        <v>1324</v>
      </c>
      <c r="E90" s="29">
        <v>652</v>
      </c>
      <c r="F90" s="69">
        <v>655</v>
      </c>
      <c r="G90" s="70">
        <v>1307</v>
      </c>
      <c r="H90" s="29">
        <v>9</v>
      </c>
      <c r="I90" s="69">
        <v>8</v>
      </c>
      <c r="J90" s="70">
        <v>17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32">
        <v>14</v>
      </c>
      <c r="B91" s="33">
        <v>646</v>
      </c>
      <c r="C91" s="34">
        <v>600</v>
      </c>
      <c r="D91" s="35">
        <v>1246</v>
      </c>
      <c r="E91" s="33">
        <v>639</v>
      </c>
      <c r="F91" s="34">
        <v>589</v>
      </c>
      <c r="G91" s="35">
        <v>1228</v>
      </c>
      <c r="H91" s="33">
        <v>7</v>
      </c>
      <c r="I91" s="34">
        <v>11</v>
      </c>
      <c r="J91" s="35">
        <v>18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2.75">
      <c r="A92" s="28">
        <v>13</v>
      </c>
      <c r="B92" s="29">
        <v>639</v>
      </c>
      <c r="C92" s="69">
        <v>583</v>
      </c>
      <c r="D92" s="70">
        <v>1222</v>
      </c>
      <c r="E92" s="29">
        <v>634</v>
      </c>
      <c r="F92" s="69">
        <v>573</v>
      </c>
      <c r="G92" s="70">
        <v>1207</v>
      </c>
      <c r="H92" s="29">
        <v>5</v>
      </c>
      <c r="I92" s="69">
        <v>10</v>
      </c>
      <c r="J92" s="70">
        <v>15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2.75">
      <c r="A93" s="32">
        <v>12</v>
      </c>
      <c r="B93" s="33">
        <v>656</v>
      </c>
      <c r="C93" s="34">
        <v>602</v>
      </c>
      <c r="D93" s="35">
        <v>1258</v>
      </c>
      <c r="E93" s="33">
        <v>650</v>
      </c>
      <c r="F93" s="34">
        <v>595</v>
      </c>
      <c r="G93" s="35">
        <v>1245</v>
      </c>
      <c r="H93" s="33">
        <v>6</v>
      </c>
      <c r="I93" s="34">
        <v>7</v>
      </c>
      <c r="J93" s="35">
        <v>13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28">
        <v>11</v>
      </c>
      <c r="B94" s="29">
        <v>666</v>
      </c>
      <c r="C94" s="69">
        <v>606</v>
      </c>
      <c r="D94" s="70">
        <v>1272</v>
      </c>
      <c r="E94" s="29">
        <v>650</v>
      </c>
      <c r="F94" s="69">
        <v>602</v>
      </c>
      <c r="G94" s="70">
        <v>1252</v>
      </c>
      <c r="H94" s="29">
        <v>16</v>
      </c>
      <c r="I94" s="69">
        <v>4</v>
      </c>
      <c r="J94" s="70">
        <v>20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2.75">
      <c r="A95" s="32">
        <v>10</v>
      </c>
      <c r="B95" s="33">
        <v>680</v>
      </c>
      <c r="C95" s="34">
        <v>625</v>
      </c>
      <c r="D95" s="35">
        <v>1305</v>
      </c>
      <c r="E95" s="33">
        <v>673</v>
      </c>
      <c r="F95" s="34">
        <v>616</v>
      </c>
      <c r="G95" s="35">
        <v>1289</v>
      </c>
      <c r="H95" s="33">
        <v>7</v>
      </c>
      <c r="I95" s="34">
        <v>9</v>
      </c>
      <c r="J95" s="35">
        <v>16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28">
        <v>9</v>
      </c>
      <c r="B96" s="29">
        <v>674</v>
      </c>
      <c r="C96" s="69">
        <v>607</v>
      </c>
      <c r="D96" s="70">
        <v>1281</v>
      </c>
      <c r="E96" s="29">
        <v>665</v>
      </c>
      <c r="F96" s="69">
        <v>602</v>
      </c>
      <c r="G96" s="70">
        <v>1267</v>
      </c>
      <c r="H96" s="29">
        <v>9</v>
      </c>
      <c r="I96" s="69">
        <v>5</v>
      </c>
      <c r="J96" s="70">
        <v>14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2.75">
      <c r="A97" s="32">
        <v>8</v>
      </c>
      <c r="B97" s="33">
        <v>649</v>
      </c>
      <c r="C97" s="34">
        <v>563</v>
      </c>
      <c r="D97" s="35">
        <v>1212</v>
      </c>
      <c r="E97" s="33">
        <v>642</v>
      </c>
      <c r="F97" s="34">
        <v>550</v>
      </c>
      <c r="G97" s="35">
        <v>1192</v>
      </c>
      <c r="H97" s="33">
        <v>7</v>
      </c>
      <c r="I97" s="34">
        <v>13</v>
      </c>
      <c r="J97" s="35">
        <v>20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2.75">
      <c r="A98" s="28">
        <v>7</v>
      </c>
      <c r="B98" s="29">
        <v>648</v>
      </c>
      <c r="C98" s="69">
        <v>586</v>
      </c>
      <c r="D98" s="70">
        <v>1234</v>
      </c>
      <c r="E98" s="29">
        <v>641</v>
      </c>
      <c r="F98" s="69">
        <v>578</v>
      </c>
      <c r="G98" s="70">
        <v>1219</v>
      </c>
      <c r="H98" s="29">
        <v>7</v>
      </c>
      <c r="I98" s="69">
        <v>8</v>
      </c>
      <c r="J98" s="70">
        <v>15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32">
        <v>6</v>
      </c>
      <c r="B99" s="33">
        <v>687</v>
      </c>
      <c r="C99" s="34">
        <v>638</v>
      </c>
      <c r="D99" s="35">
        <v>1325</v>
      </c>
      <c r="E99" s="33">
        <v>678</v>
      </c>
      <c r="F99" s="34">
        <v>629</v>
      </c>
      <c r="G99" s="35">
        <v>1307</v>
      </c>
      <c r="H99" s="33">
        <v>9</v>
      </c>
      <c r="I99" s="34">
        <v>9</v>
      </c>
      <c r="J99" s="35">
        <v>18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28">
        <v>5</v>
      </c>
      <c r="B100" s="29">
        <v>667</v>
      </c>
      <c r="C100" s="69">
        <v>676</v>
      </c>
      <c r="D100" s="70">
        <v>1343</v>
      </c>
      <c r="E100" s="29">
        <v>655</v>
      </c>
      <c r="F100" s="69">
        <v>653</v>
      </c>
      <c r="G100" s="70">
        <v>1308</v>
      </c>
      <c r="H100" s="29">
        <v>12</v>
      </c>
      <c r="I100" s="69">
        <v>23</v>
      </c>
      <c r="J100" s="70">
        <v>35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2.75">
      <c r="A101" s="32">
        <v>4</v>
      </c>
      <c r="B101" s="33">
        <v>726</v>
      </c>
      <c r="C101" s="34">
        <v>668</v>
      </c>
      <c r="D101" s="35">
        <v>1394</v>
      </c>
      <c r="E101" s="33">
        <v>706</v>
      </c>
      <c r="F101" s="34">
        <v>644</v>
      </c>
      <c r="G101" s="35">
        <v>1350</v>
      </c>
      <c r="H101" s="33">
        <v>20</v>
      </c>
      <c r="I101" s="34">
        <v>24</v>
      </c>
      <c r="J101" s="35">
        <v>44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>
      <c r="A102" s="28">
        <v>3</v>
      </c>
      <c r="B102" s="29">
        <v>745</v>
      </c>
      <c r="C102" s="69">
        <v>720</v>
      </c>
      <c r="D102" s="70">
        <v>1465</v>
      </c>
      <c r="E102" s="29">
        <v>727</v>
      </c>
      <c r="F102" s="69">
        <v>704</v>
      </c>
      <c r="G102" s="70">
        <v>1431</v>
      </c>
      <c r="H102" s="29">
        <v>18</v>
      </c>
      <c r="I102" s="69">
        <v>16</v>
      </c>
      <c r="J102" s="70">
        <v>34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>
      <c r="A103" s="32">
        <v>2</v>
      </c>
      <c r="B103" s="33">
        <v>773</v>
      </c>
      <c r="C103" s="34">
        <v>732</v>
      </c>
      <c r="D103" s="35">
        <v>1505</v>
      </c>
      <c r="E103" s="33">
        <v>757</v>
      </c>
      <c r="F103" s="34">
        <v>708</v>
      </c>
      <c r="G103" s="35">
        <v>1465</v>
      </c>
      <c r="H103" s="33">
        <v>16</v>
      </c>
      <c r="I103" s="34">
        <v>24</v>
      </c>
      <c r="J103" s="35">
        <v>40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2.75">
      <c r="A104" s="28">
        <v>1</v>
      </c>
      <c r="B104" s="29">
        <v>799</v>
      </c>
      <c r="C104" s="69">
        <v>734</v>
      </c>
      <c r="D104" s="70">
        <v>1533</v>
      </c>
      <c r="E104" s="29">
        <v>769</v>
      </c>
      <c r="F104" s="69">
        <v>720</v>
      </c>
      <c r="G104" s="70">
        <v>1489</v>
      </c>
      <c r="H104" s="29">
        <v>30</v>
      </c>
      <c r="I104" s="69">
        <v>14</v>
      </c>
      <c r="J104" s="70">
        <v>44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3.5" thickBot="1">
      <c r="A105" s="50">
        <v>0</v>
      </c>
      <c r="B105" s="41">
        <v>753</v>
      </c>
      <c r="C105" s="42">
        <v>752</v>
      </c>
      <c r="D105" s="43">
        <v>1505</v>
      </c>
      <c r="E105" s="41">
        <v>730</v>
      </c>
      <c r="F105" s="42">
        <v>729</v>
      </c>
      <c r="G105" s="43">
        <v>1459</v>
      </c>
      <c r="H105" s="41">
        <v>23</v>
      </c>
      <c r="I105" s="42">
        <v>23</v>
      </c>
      <c r="J105" s="43">
        <v>46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3.5" thickBot="1">
      <c r="A106" s="58" t="s">
        <v>240</v>
      </c>
      <c r="B106" s="59">
        <v>66239</v>
      </c>
      <c r="C106" s="60">
        <v>61932</v>
      </c>
      <c r="D106" s="61">
        <v>128171</v>
      </c>
      <c r="E106" s="59">
        <v>64353</v>
      </c>
      <c r="F106" s="60">
        <v>59777</v>
      </c>
      <c r="G106" s="61">
        <v>124130</v>
      </c>
      <c r="H106" s="59">
        <v>1886</v>
      </c>
      <c r="I106" s="60">
        <v>2155</v>
      </c>
      <c r="J106" s="61">
        <v>4041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16" ht="12.75">
      <c r="A107" s="71" t="s">
        <v>241</v>
      </c>
      <c r="B107" s="71"/>
      <c r="C107" s="71"/>
      <c r="D107" s="68"/>
      <c r="F107" s="68"/>
      <c r="G107" s="68"/>
      <c r="H107" s="68"/>
      <c r="J107" s="68"/>
      <c r="K107" s="72"/>
      <c r="L107" s="68"/>
      <c r="N107" s="68"/>
      <c r="O107" s="68"/>
      <c r="P107" s="68"/>
    </row>
    <row r="108" ht="12.75">
      <c r="K108" s="9"/>
    </row>
    <row r="109" ht="12.75">
      <c r="K109" s="9"/>
    </row>
    <row r="110" ht="12.75">
      <c r="K110" s="9"/>
    </row>
    <row r="111" ht="12.75">
      <c r="K111" s="9"/>
    </row>
    <row r="112" ht="12.75">
      <c r="K112" s="9"/>
    </row>
    <row r="113" ht="12.75">
      <c r="K113" s="9"/>
    </row>
    <row r="114" ht="12.75">
      <c r="K114" s="9"/>
    </row>
    <row r="115" ht="12.75">
      <c r="K115" s="9"/>
    </row>
    <row r="116" ht="12.75">
      <c r="K116" s="9"/>
    </row>
    <row r="117" ht="12.75">
      <c r="K117" s="9"/>
    </row>
    <row r="118" ht="12.75">
      <c r="K118" s="9"/>
    </row>
    <row r="119" ht="12.75">
      <c r="K119" s="9"/>
    </row>
  </sheetData>
  <sheetProtection/>
  <mergeCells count="4">
    <mergeCell ref="A1:P1"/>
    <mergeCell ref="B3:D3"/>
    <mergeCell ref="E3:G3"/>
    <mergeCell ref="H3:J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7"/>
  <sheetViews>
    <sheetView zoomScalePageLayoutView="0" workbookViewId="0" topLeftCell="A1">
      <selection activeCell="O4" sqref="O4"/>
    </sheetView>
  </sheetViews>
  <sheetFormatPr defaultColWidth="9.00390625" defaultRowHeight="15"/>
  <cols>
    <col min="1" max="1" width="9.140625" style="7" customWidth="1"/>
    <col min="2" max="3" width="8.140625" style="7" customWidth="1"/>
    <col min="4" max="4" width="9.140625" style="65" customWidth="1"/>
    <col min="5" max="6" width="8.140625" style="7" customWidth="1"/>
    <col min="7" max="7" width="9.140625" style="7" customWidth="1"/>
    <col min="8" max="8" width="8.140625" style="65" customWidth="1"/>
    <col min="9" max="9" width="8.140625" style="7" customWidth="1"/>
    <col min="10" max="10" width="9.140625" style="7" customWidth="1"/>
    <col min="11" max="11" width="2.7109375" style="7" customWidth="1"/>
    <col min="12" max="12" width="12.8515625" style="65" customWidth="1"/>
    <col min="13" max="14" width="8.140625" style="7" customWidth="1"/>
    <col min="15" max="15" width="9.140625" style="7" customWidth="1"/>
    <col min="16" max="17" width="8.140625" style="15" customWidth="1"/>
    <col min="18" max="18" width="9.140625" style="15" customWidth="1"/>
    <col min="19" max="20" width="8.140625" style="15" customWidth="1"/>
    <col min="21" max="21" width="9.140625" style="15" customWidth="1"/>
    <col min="22" max="204" width="9.00390625" style="15" customWidth="1"/>
    <col min="205" max="205" width="9.28125" style="15" customWidth="1"/>
    <col min="206" max="206" width="10.28125" style="15" customWidth="1"/>
    <col min="207" max="209" width="9.28125" style="15" customWidth="1"/>
    <col min="210" max="210" width="10.28125" style="15" customWidth="1"/>
    <col min="211" max="213" width="9.28125" style="15" customWidth="1"/>
    <col min="214" max="214" width="10.28125" style="15" customWidth="1"/>
    <col min="215" max="216" width="9.28125" style="15" customWidth="1"/>
    <col min="217" max="217" width="12.8515625" style="15" customWidth="1"/>
    <col min="218" max="218" width="10.28125" style="15" customWidth="1"/>
    <col min="219" max="219" width="10.421875" style="15" customWidth="1"/>
    <col min="220" max="220" width="9.28125" style="15" customWidth="1"/>
    <col min="221" max="221" width="11.7109375" style="15" customWidth="1"/>
    <col min="222" max="16384" width="9.00390625" style="15" customWidth="1"/>
  </cols>
  <sheetData>
    <row r="1" spans="1:16" ht="15.7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21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thickBot="1">
      <c r="A3" s="17"/>
      <c r="B3" s="18"/>
      <c r="C3" s="19" t="s">
        <v>204</v>
      </c>
      <c r="D3" s="20"/>
      <c r="E3" s="18"/>
      <c r="F3" s="19" t="s">
        <v>205</v>
      </c>
      <c r="G3" s="20"/>
      <c r="H3" s="18"/>
      <c r="I3" s="19" t="s">
        <v>206</v>
      </c>
      <c r="J3" s="20"/>
      <c r="K3" s="16"/>
      <c r="L3" s="16" t="s">
        <v>207</v>
      </c>
      <c r="M3" s="16"/>
      <c r="N3" s="16"/>
      <c r="O3" s="16"/>
      <c r="P3" s="16"/>
      <c r="Q3" s="16"/>
      <c r="R3" s="16"/>
      <c r="S3" s="16" t="s">
        <v>253</v>
      </c>
      <c r="T3" s="16"/>
      <c r="U3" s="16"/>
    </row>
    <row r="4" spans="1:21" ht="13.5" thickBot="1">
      <c r="A4" s="17" t="s">
        <v>209</v>
      </c>
      <c r="B4" s="21" t="s">
        <v>210</v>
      </c>
      <c r="C4" s="22" t="s">
        <v>211</v>
      </c>
      <c r="D4" s="23" t="s">
        <v>212</v>
      </c>
      <c r="E4" s="21" t="s">
        <v>210</v>
      </c>
      <c r="F4" s="22" t="s">
        <v>211</v>
      </c>
      <c r="G4" s="23" t="s">
        <v>212</v>
      </c>
      <c r="H4" s="21" t="s">
        <v>210</v>
      </c>
      <c r="I4" s="22" t="s">
        <v>211</v>
      </c>
      <c r="J4" s="23" t="s">
        <v>212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3.5" thickBot="1">
      <c r="A5" s="24">
        <v>100</v>
      </c>
      <c r="B5" s="25">
        <v>2</v>
      </c>
      <c r="C5" s="26">
        <v>16</v>
      </c>
      <c r="D5" s="27">
        <v>18</v>
      </c>
      <c r="E5" s="25">
        <v>2</v>
      </c>
      <c r="F5" s="26">
        <v>16</v>
      </c>
      <c r="G5" s="27">
        <v>18</v>
      </c>
      <c r="H5" s="25">
        <v>0</v>
      </c>
      <c r="I5" s="26">
        <v>0</v>
      </c>
      <c r="J5" s="27">
        <v>0</v>
      </c>
      <c r="K5" s="16"/>
      <c r="L5" s="66" t="s">
        <v>267</v>
      </c>
      <c r="M5" s="18" t="s">
        <v>214</v>
      </c>
      <c r="N5" s="19" t="s">
        <v>204</v>
      </c>
      <c r="O5" s="20"/>
      <c r="P5" s="18"/>
      <c r="Q5" s="19" t="s">
        <v>205</v>
      </c>
      <c r="R5" s="20"/>
      <c r="S5" s="18" t="s">
        <v>214</v>
      </c>
      <c r="T5" s="19" t="s">
        <v>206</v>
      </c>
      <c r="U5" s="20"/>
    </row>
    <row r="6" spans="1:21" ht="12.75">
      <c r="A6" s="28">
        <v>99</v>
      </c>
      <c r="B6" s="29">
        <v>2</v>
      </c>
      <c r="C6" s="30">
        <v>8</v>
      </c>
      <c r="D6" s="31">
        <v>10</v>
      </c>
      <c r="E6" s="29">
        <v>2</v>
      </c>
      <c r="F6" s="30">
        <v>8</v>
      </c>
      <c r="G6" s="31">
        <v>10</v>
      </c>
      <c r="H6" s="29">
        <v>0</v>
      </c>
      <c r="I6" s="30">
        <v>0</v>
      </c>
      <c r="J6" s="31">
        <v>0</v>
      </c>
      <c r="K6" s="16"/>
      <c r="L6" s="67" t="s">
        <v>268</v>
      </c>
      <c r="M6" s="21" t="s">
        <v>210</v>
      </c>
      <c r="N6" s="22" t="s">
        <v>211</v>
      </c>
      <c r="O6" s="23" t="s">
        <v>212</v>
      </c>
      <c r="P6" s="21" t="s">
        <v>210</v>
      </c>
      <c r="Q6" s="22" t="s">
        <v>211</v>
      </c>
      <c r="R6" s="23" t="s">
        <v>212</v>
      </c>
      <c r="S6" s="21" t="s">
        <v>210</v>
      </c>
      <c r="T6" s="22" t="s">
        <v>211</v>
      </c>
      <c r="U6" s="23" t="s">
        <v>212</v>
      </c>
    </row>
    <row r="7" spans="1:21" ht="12.75">
      <c r="A7" s="32">
        <v>98</v>
      </c>
      <c r="B7" s="33">
        <v>1</v>
      </c>
      <c r="C7" s="34">
        <v>13</v>
      </c>
      <c r="D7" s="35">
        <v>14</v>
      </c>
      <c r="E7" s="33">
        <v>1</v>
      </c>
      <c r="F7" s="34">
        <v>13</v>
      </c>
      <c r="G7" s="35">
        <v>14</v>
      </c>
      <c r="H7" s="33">
        <v>0</v>
      </c>
      <c r="I7" s="34">
        <v>0</v>
      </c>
      <c r="J7" s="35">
        <v>0</v>
      </c>
      <c r="K7" s="16"/>
      <c r="L7" s="36" t="s">
        <v>216</v>
      </c>
      <c r="M7" s="37">
        <v>2</v>
      </c>
      <c r="N7" s="26">
        <v>16</v>
      </c>
      <c r="O7" s="27">
        <v>18</v>
      </c>
      <c r="P7" s="37">
        <v>2</v>
      </c>
      <c r="Q7" s="26">
        <v>16</v>
      </c>
      <c r="R7" s="27">
        <v>18</v>
      </c>
      <c r="S7" s="37">
        <v>0</v>
      </c>
      <c r="T7" s="26">
        <v>0</v>
      </c>
      <c r="U7" s="27">
        <v>0</v>
      </c>
    </row>
    <row r="8" spans="1:21" ht="12.75">
      <c r="A8" s="28">
        <v>97</v>
      </c>
      <c r="B8" s="29">
        <v>6</v>
      </c>
      <c r="C8" s="30">
        <v>14</v>
      </c>
      <c r="D8" s="31">
        <v>20</v>
      </c>
      <c r="E8" s="29">
        <v>6</v>
      </c>
      <c r="F8" s="30">
        <v>14</v>
      </c>
      <c r="G8" s="31">
        <v>20</v>
      </c>
      <c r="H8" s="29">
        <v>0</v>
      </c>
      <c r="I8" s="30">
        <v>0</v>
      </c>
      <c r="J8" s="31">
        <v>0</v>
      </c>
      <c r="K8" s="16"/>
      <c r="L8" s="38" t="s">
        <v>217</v>
      </c>
      <c r="M8" s="29">
        <v>18</v>
      </c>
      <c r="N8" s="30">
        <v>78</v>
      </c>
      <c r="O8" s="31">
        <v>96</v>
      </c>
      <c r="P8" s="29">
        <v>18</v>
      </c>
      <c r="Q8" s="30">
        <v>78</v>
      </c>
      <c r="R8" s="31">
        <v>96</v>
      </c>
      <c r="S8" s="29">
        <v>0</v>
      </c>
      <c r="T8" s="30">
        <v>0</v>
      </c>
      <c r="U8" s="31">
        <v>0</v>
      </c>
    </row>
    <row r="9" spans="1:21" ht="12.75">
      <c r="A9" s="32">
        <v>96</v>
      </c>
      <c r="B9" s="33">
        <v>3</v>
      </c>
      <c r="C9" s="34">
        <v>16</v>
      </c>
      <c r="D9" s="35">
        <v>19</v>
      </c>
      <c r="E9" s="33">
        <v>3</v>
      </c>
      <c r="F9" s="34">
        <v>16</v>
      </c>
      <c r="G9" s="35">
        <v>19</v>
      </c>
      <c r="H9" s="33">
        <v>0</v>
      </c>
      <c r="I9" s="34">
        <v>0</v>
      </c>
      <c r="J9" s="35">
        <v>0</v>
      </c>
      <c r="K9" s="16"/>
      <c r="L9" s="39" t="s">
        <v>218</v>
      </c>
      <c r="M9" s="33">
        <v>125</v>
      </c>
      <c r="N9" s="34">
        <v>336</v>
      </c>
      <c r="O9" s="35">
        <v>461</v>
      </c>
      <c r="P9" s="33">
        <v>124</v>
      </c>
      <c r="Q9" s="34">
        <v>333</v>
      </c>
      <c r="R9" s="35">
        <v>457</v>
      </c>
      <c r="S9" s="33">
        <v>1</v>
      </c>
      <c r="T9" s="34">
        <v>3</v>
      </c>
      <c r="U9" s="35">
        <v>4</v>
      </c>
    </row>
    <row r="10" spans="1:21" ht="12.75">
      <c r="A10" s="28">
        <v>95</v>
      </c>
      <c r="B10" s="29">
        <v>6</v>
      </c>
      <c r="C10" s="30">
        <v>27</v>
      </c>
      <c r="D10" s="31">
        <v>33</v>
      </c>
      <c r="E10" s="29">
        <v>6</v>
      </c>
      <c r="F10" s="30">
        <v>27</v>
      </c>
      <c r="G10" s="31">
        <v>33</v>
      </c>
      <c r="H10" s="29">
        <v>0</v>
      </c>
      <c r="I10" s="30">
        <v>0</v>
      </c>
      <c r="J10" s="31">
        <v>0</v>
      </c>
      <c r="K10" s="16"/>
      <c r="L10" s="38" t="s">
        <v>219</v>
      </c>
      <c r="M10" s="29">
        <v>382</v>
      </c>
      <c r="N10" s="30">
        <v>814</v>
      </c>
      <c r="O10" s="31">
        <v>1196</v>
      </c>
      <c r="P10" s="29">
        <v>381</v>
      </c>
      <c r="Q10" s="30">
        <v>812</v>
      </c>
      <c r="R10" s="31">
        <v>1193</v>
      </c>
      <c r="S10" s="29">
        <v>1</v>
      </c>
      <c r="T10" s="30">
        <v>2</v>
      </c>
      <c r="U10" s="31">
        <v>3</v>
      </c>
    </row>
    <row r="11" spans="1:21" ht="12.75">
      <c r="A11" s="32">
        <v>94</v>
      </c>
      <c r="B11" s="33">
        <v>10</v>
      </c>
      <c r="C11" s="34">
        <v>40</v>
      </c>
      <c r="D11" s="35">
        <v>50</v>
      </c>
      <c r="E11" s="33">
        <v>10</v>
      </c>
      <c r="F11" s="34">
        <v>40</v>
      </c>
      <c r="G11" s="35">
        <v>50</v>
      </c>
      <c r="H11" s="33">
        <v>0</v>
      </c>
      <c r="I11" s="34">
        <v>0</v>
      </c>
      <c r="J11" s="35">
        <v>0</v>
      </c>
      <c r="K11" s="16"/>
      <c r="L11" s="39" t="s">
        <v>220</v>
      </c>
      <c r="M11" s="33">
        <v>968</v>
      </c>
      <c r="N11" s="34">
        <v>1411</v>
      </c>
      <c r="O11" s="35">
        <v>2379</v>
      </c>
      <c r="P11" s="33">
        <v>963</v>
      </c>
      <c r="Q11" s="34">
        <v>1405</v>
      </c>
      <c r="R11" s="35">
        <v>2368</v>
      </c>
      <c r="S11" s="33">
        <v>5</v>
      </c>
      <c r="T11" s="34">
        <v>6</v>
      </c>
      <c r="U11" s="35">
        <v>11</v>
      </c>
    </row>
    <row r="12" spans="1:21" ht="12.75">
      <c r="A12" s="28">
        <v>93</v>
      </c>
      <c r="B12" s="29">
        <v>16</v>
      </c>
      <c r="C12" s="30">
        <v>58</v>
      </c>
      <c r="D12" s="31">
        <v>74</v>
      </c>
      <c r="E12" s="29">
        <v>16</v>
      </c>
      <c r="F12" s="30">
        <v>58</v>
      </c>
      <c r="G12" s="31">
        <v>74</v>
      </c>
      <c r="H12" s="29">
        <v>0</v>
      </c>
      <c r="I12" s="30">
        <v>0</v>
      </c>
      <c r="J12" s="31">
        <v>0</v>
      </c>
      <c r="K12" s="16"/>
      <c r="L12" s="38" t="s">
        <v>221</v>
      </c>
      <c r="M12" s="29">
        <v>1730</v>
      </c>
      <c r="N12" s="30">
        <v>2159</v>
      </c>
      <c r="O12" s="31">
        <v>3889</v>
      </c>
      <c r="P12" s="29">
        <v>1720</v>
      </c>
      <c r="Q12" s="30">
        <v>2150</v>
      </c>
      <c r="R12" s="31">
        <v>3870</v>
      </c>
      <c r="S12" s="29">
        <v>10</v>
      </c>
      <c r="T12" s="30">
        <v>9</v>
      </c>
      <c r="U12" s="31">
        <v>19</v>
      </c>
    </row>
    <row r="13" spans="1:21" ht="12.75">
      <c r="A13" s="32">
        <v>92</v>
      </c>
      <c r="B13" s="33">
        <v>28</v>
      </c>
      <c r="C13" s="34">
        <v>68</v>
      </c>
      <c r="D13" s="35">
        <v>96</v>
      </c>
      <c r="E13" s="33">
        <v>27</v>
      </c>
      <c r="F13" s="34">
        <v>67</v>
      </c>
      <c r="G13" s="35">
        <v>94</v>
      </c>
      <c r="H13" s="33">
        <v>1</v>
      </c>
      <c r="I13" s="34">
        <v>1</v>
      </c>
      <c r="J13" s="35">
        <v>2</v>
      </c>
      <c r="K13" s="16"/>
      <c r="L13" s="39" t="s">
        <v>222</v>
      </c>
      <c r="M13" s="33">
        <v>2569</v>
      </c>
      <c r="N13" s="34">
        <v>2811</v>
      </c>
      <c r="O13" s="35">
        <v>5380</v>
      </c>
      <c r="P13" s="33">
        <v>2554</v>
      </c>
      <c r="Q13" s="34">
        <v>2798</v>
      </c>
      <c r="R13" s="35">
        <v>5352</v>
      </c>
      <c r="S13" s="33">
        <v>15</v>
      </c>
      <c r="T13" s="34">
        <v>13</v>
      </c>
      <c r="U13" s="35">
        <v>28</v>
      </c>
    </row>
    <row r="14" spans="1:21" ht="12.75">
      <c r="A14" s="28">
        <v>91</v>
      </c>
      <c r="B14" s="29">
        <v>31</v>
      </c>
      <c r="C14" s="30">
        <v>79</v>
      </c>
      <c r="D14" s="31">
        <v>110</v>
      </c>
      <c r="E14" s="29">
        <v>31</v>
      </c>
      <c r="F14" s="30">
        <v>78</v>
      </c>
      <c r="G14" s="31">
        <v>109</v>
      </c>
      <c r="H14" s="29">
        <v>0</v>
      </c>
      <c r="I14" s="30">
        <v>1</v>
      </c>
      <c r="J14" s="31">
        <v>1</v>
      </c>
      <c r="K14" s="16"/>
      <c r="L14" s="38" t="s">
        <v>223</v>
      </c>
      <c r="M14" s="29">
        <v>3134</v>
      </c>
      <c r="N14" s="30">
        <v>2934</v>
      </c>
      <c r="O14" s="31">
        <v>6068</v>
      </c>
      <c r="P14" s="29">
        <v>3119</v>
      </c>
      <c r="Q14" s="30">
        <v>2910</v>
      </c>
      <c r="R14" s="31">
        <v>6029</v>
      </c>
      <c r="S14" s="29">
        <v>15</v>
      </c>
      <c r="T14" s="30">
        <v>24</v>
      </c>
      <c r="U14" s="31">
        <v>39</v>
      </c>
    </row>
    <row r="15" spans="1:21" ht="12.75">
      <c r="A15" s="32">
        <v>90</v>
      </c>
      <c r="B15" s="33">
        <v>40</v>
      </c>
      <c r="C15" s="34">
        <v>91</v>
      </c>
      <c r="D15" s="35">
        <v>131</v>
      </c>
      <c r="E15" s="33">
        <v>40</v>
      </c>
      <c r="F15" s="34">
        <v>90</v>
      </c>
      <c r="G15" s="35">
        <v>130</v>
      </c>
      <c r="H15" s="33">
        <v>0</v>
      </c>
      <c r="I15" s="34">
        <v>1</v>
      </c>
      <c r="J15" s="35">
        <v>1</v>
      </c>
      <c r="K15" s="16"/>
      <c r="L15" s="39" t="s">
        <v>224</v>
      </c>
      <c r="M15" s="33">
        <v>3457</v>
      </c>
      <c r="N15" s="34">
        <v>3070</v>
      </c>
      <c r="O15" s="35">
        <v>6527</v>
      </c>
      <c r="P15" s="33">
        <v>3432</v>
      </c>
      <c r="Q15" s="34">
        <v>3024</v>
      </c>
      <c r="R15" s="35">
        <v>6456</v>
      </c>
      <c r="S15" s="33">
        <v>25</v>
      </c>
      <c r="T15" s="34">
        <v>46</v>
      </c>
      <c r="U15" s="35">
        <v>71</v>
      </c>
    </row>
    <row r="16" spans="1:21" ht="12.75">
      <c r="A16" s="28">
        <v>89</v>
      </c>
      <c r="B16" s="29">
        <v>47</v>
      </c>
      <c r="C16" s="30">
        <v>116</v>
      </c>
      <c r="D16" s="31">
        <v>163</v>
      </c>
      <c r="E16" s="29">
        <v>47</v>
      </c>
      <c r="F16" s="30">
        <v>115</v>
      </c>
      <c r="G16" s="31">
        <v>162</v>
      </c>
      <c r="H16" s="29">
        <v>0</v>
      </c>
      <c r="I16" s="30">
        <v>1</v>
      </c>
      <c r="J16" s="31">
        <v>1</v>
      </c>
      <c r="K16" s="16"/>
      <c r="L16" s="38" t="s">
        <v>225</v>
      </c>
      <c r="M16" s="29">
        <v>3338</v>
      </c>
      <c r="N16" s="30">
        <v>2701</v>
      </c>
      <c r="O16" s="31">
        <v>6039</v>
      </c>
      <c r="P16" s="29">
        <v>3291</v>
      </c>
      <c r="Q16" s="30">
        <v>2607</v>
      </c>
      <c r="R16" s="31">
        <v>5898</v>
      </c>
      <c r="S16" s="29">
        <v>47</v>
      </c>
      <c r="T16" s="30">
        <v>94</v>
      </c>
      <c r="U16" s="31">
        <v>141</v>
      </c>
    </row>
    <row r="17" spans="1:21" ht="12.75">
      <c r="A17" s="32">
        <v>88</v>
      </c>
      <c r="B17" s="33">
        <v>61</v>
      </c>
      <c r="C17" s="34">
        <v>125</v>
      </c>
      <c r="D17" s="35">
        <v>186</v>
      </c>
      <c r="E17" s="33">
        <v>60</v>
      </c>
      <c r="F17" s="34">
        <v>125</v>
      </c>
      <c r="G17" s="35">
        <v>185</v>
      </c>
      <c r="H17" s="33">
        <v>1</v>
      </c>
      <c r="I17" s="34">
        <v>0</v>
      </c>
      <c r="J17" s="35">
        <v>1</v>
      </c>
      <c r="K17" s="16"/>
      <c r="L17" s="39" t="s">
        <v>226</v>
      </c>
      <c r="M17" s="33">
        <v>4452</v>
      </c>
      <c r="N17" s="34">
        <v>3601</v>
      </c>
      <c r="O17" s="35">
        <v>8053</v>
      </c>
      <c r="P17" s="33">
        <v>4346</v>
      </c>
      <c r="Q17" s="34">
        <v>3473</v>
      </c>
      <c r="R17" s="35">
        <v>7819</v>
      </c>
      <c r="S17" s="33">
        <v>106</v>
      </c>
      <c r="T17" s="34">
        <v>128</v>
      </c>
      <c r="U17" s="35">
        <v>234</v>
      </c>
    </row>
    <row r="18" spans="1:21" ht="12.75">
      <c r="A18" s="28">
        <v>87</v>
      </c>
      <c r="B18" s="29">
        <v>77</v>
      </c>
      <c r="C18" s="30">
        <v>173</v>
      </c>
      <c r="D18" s="31">
        <v>250</v>
      </c>
      <c r="E18" s="29">
        <v>77</v>
      </c>
      <c r="F18" s="30">
        <v>173</v>
      </c>
      <c r="G18" s="31">
        <v>250</v>
      </c>
      <c r="H18" s="29">
        <v>0</v>
      </c>
      <c r="I18" s="30">
        <v>0</v>
      </c>
      <c r="J18" s="31">
        <v>0</v>
      </c>
      <c r="K18" s="16"/>
      <c r="L18" s="38" t="s">
        <v>227</v>
      </c>
      <c r="M18" s="29">
        <v>5671</v>
      </c>
      <c r="N18" s="30">
        <v>4922</v>
      </c>
      <c r="O18" s="31">
        <v>10593</v>
      </c>
      <c r="P18" s="29">
        <v>5563</v>
      </c>
      <c r="Q18" s="30">
        <v>4738</v>
      </c>
      <c r="R18" s="31">
        <v>10301</v>
      </c>
      <c r="S18" s="29">
        <v>108</v>
      </c>
      <c r="T18" s="30">
        <v>184</v>
      </c>
      <c r="U18" s="31">
        <v>292</v>
      </c>
    </row>
    <row r="19" spans="1:21" ht="12.75">
      <c r="A19" s="32">
        <v>86</v>
      </c>
      <c r="B19" s="33">
        <v>95</v>
      </c>
      <c r="C19" s="34">
        <v>194</v>
      </c>
      <c r="D19" s="35">
        <v>289</v>
      </c>
      <c r="E19" s="33">
        <v>95</v>
      </c>
      <c r="F19" s="34">
        <v>194</v>
      </c>
      <c r="G19" s="35">
        <v>289</v>
      </c>
      <c r="H19" s="33">
        <v>0</v>
      </c>
      <c r="I19" s="34">
        <v>0</v>
      </c>
      <c r="J19" s="35">
        <v>0</v>
      </c>
      <c r="K19" s="16"/>
      <c r="L19" s="39" t="s">
        <v>228</v>
      </c>
      <c r="M19" s="33">
        <v>6914</v>
      </c>
      <c r="N19" s="34">
        <v>6076</v>
      </c>
      <c r="O19" s="35">
        <v>12990</v>
      </c>
      <c r="P19" s="33">
        <v>6762</v>
      </c>
      <c r="Q19" s="34">
        <v>5830</v>
      </c>
      <c r="R19" s="35">
        <v>12592</v>
      </c>
      <c r="S19" s="33">
        <v>152</v>
      </c>
      <c r="T19" s="34">
        <v>246</v>
      </c>
      <c r="U19" s="35">
        <v>398</v>
      </c>
    </row>
    <row r="20" spans="1:21" ht="12.75">
      <c r="A20" s="28">
        <v>85</v>
      </c>
      <c r="B20" s="29">
        <v>102</v>
      </c>
      <c r="C20" s="30">
        <v>206</v>
      </c>
      <c r="D20" s="31">
        <v>308</v>
      </c>
      <c r="E20" s="29">
        <v>102</v>
      </c>
      <c r="F20" s="30">
        <v>205</v>
      </c>
      <c r="G20" s="31">
        <v>307</v>
      </c>
      <c r="H20" s="29">
        <v>0</v>
      </c>
      <c r="I20" s="30">
        <v>1</v>
      </c>
      <c r="J20" s="31">
        <v>1</v>
      </c>
      <c r="K20" s="16"/>
      <c r="L20" s="38" t="s">
        <v>229</v>
      </c>
      <c r="M20" s="29">
        <v>6338</v>
      </c>
      <c r="N20" s="30">
        <v>5691</v>
      </c>
      <c r="O20" s="31">
        <v>12029</v>
      </c>
      <c r="P20" s="29">
        <v>6132</v>
      </c>
      <c r="Q20" s="30">
        <v>5430</v>
      </c>
      <c r="R20" s="31">
        <v>11562</v>
      </c>
      <c r="S20" s="29">
        <v>206</v>
      </c>
      <c r="T20" s="30">
        <v>261</v>
      </c>
      <c r="U20" s="31">
        <v>467</v>
      </c>
    </row>
    <row r="21" spans="1:21" ht="12.75">
      <c r="A21" s="32">
        <v>84</v>
      </c>
      <c r="B21" s="33">
        <v>137</v>
      </c>
      <c r="C21" s="34">
        <v>217</v>
      </c>
      <c r="D21" s="35">
        <v>354</v>
      </c>
      <c r="E21" s="33">
        <v>136</v>
      </c>
      <c r="F21" s="34">
        <v>216</v>
      </c>
      <c r="G21" s="35">
        <v>352</v>
      </c>
      <c r="H21" s="33">
        <v>1</v>
      </c>
      <c r="I21" s="34">
        <v>1</v>
      </c>
      <c r="J21" s="35">
        <v>2</v>
      </c>
      <c r="K21" s="16"/>
      <c r="L21" s="39" t="s">
        <v>230</v>
      </c>
      <c r="M21" s="33">
        <v>5739</v>
      </c>
      <c r="N21" s="34">
        <v>5162</v>
      </c>
      <c r="O21" s="35">
        <v>10901</v>
      </c>
      <c r="P21" s="33">
        <v>5410</v>
      </c>
      <c r="Q21" s="34">
        <v>4788</v>
      </c>
      <c r="R21" s="35">
        <v>10198</v>
      </c>
      <c r="S21" s="33">
        <v>329</v>
      </c>
      <c r="T21" s="34">
        <v>374</v>
      </c>
      <c r="U21" s="35">
        <v>703</v>
      </c>
    </row>
    <row r="22" spans="1:21" ht="12.75">
      <c r="A22" s="28">
        <v>83</v>
      </c>
      <c r="B22" s="29">
        <v>172</v>
      </c>
      <c r="C22" s="30">
        <v>240</v>
      </c>
      <c r="D22" s="31">
        <v>412</v>
      </c>
      <c r="E22" s="29">
        <v>172</v>
      </c>
      <c r="F22" s="30">
        <v>238</v>
      </c>
      <c r="G22" s="31">
        <v>410</v>
      </c>
      <c r="H22" s="29">
        <v>0</v>
      </c>
      <c r="I22" s="30">
        <v>2</v>
      </c>
      <c r="J22" s="31">
        <v>2</v>
      </c>
      <c r="K22" s="16"/>
      <c r="L22" s="38" t="s">
        <v>231</v>
      </c>
      <c r="M22" s="29">
        <v>4907</v>
      </c>
      <c r="N22" s="30">
        <v>4702</v>
      </c>
      <c r="O22" s="31">
        <v>9609</v>
      </c>
      <c r="P22" s="29">
        <v>4527</v>
      </c>
      <c r="Q22" s="30">
        <v>4385</v>
      </c>
      <c r="R22" s="31">
        <v>8912</v>
      </c>
      <c r="S22" s="29">
        <v>380</v>
      </c>
      <c r="T22" s="30">
        <v>317</v>
      </c>
      <c r="U22" s="31">
        <v>697</v>
      </c>
    </row>
    <row r="23" spans="1:21" ht="12.75">
      <c r="A23" s="32">
        <v>82</v>
      </c>
      <c r="B23" s="33">
        <v>201</v>
      </c>
      <c r="C23" s="34">
        <v>271</v>
      </c>
      <c r="D23" s="35">
        <v>472</v>
      </c>
      <c r="E23" s="33">
        <v>200</v>
      </c>
      <c r="F23" s="34">
        <v>270</v>
      </c>
      <c r="G23" s="35">
        <v>470</v>
      </c>
      <c r="H23" s="33">
        <v>1</v>
      </c>
      <c r="I23" s="34">
        <v>1</v>
      </c>
      <c r="J23" s="35">
        <v>2</v>
      </c>
      <c r="K23" s="16"/>
      <c r="L23" s="39" t="s">
        <v>232</v>
      </c>
      <c r="M23" s="33">
        <v>3788</v>
      </c>
      <c r="N23" s="34">
        <v>3705</v>
      </c>
      <c r="O23" s="35">
        <v>7493</v>
      </c>
      <c r="P23" s="33">
        <v>3365</v>
      </c>
      <c r="Q23" s="34">
        <v>3439</v>
      </c>
      <c r="R23" s="35">
        <v>6804</v>
      </c>
      <c r="S23" s="33">
        <v>423</v>
      </c>
      <c r="T23" s="34">
        <v>266</v>
      </c>
      <c r="U23" s="35">
        <v>689</v>
      </c>
    </row>
    <row r="24" spans="1:21" ht="12.75">
      <c r="A24" s="28">
        <v>81</v>
      </c>
      <c r="B24" s="29">
        <v>216</v>
      </c>
      <c r="C24" s="30">
        <v>313</v>
      </c>
      <c r="D24" s="31">
        <v>529</v>
      </c>
      <c r="E24" s="29">
        <v>214</v>
      </c>
      <c r="F24" s="30">
        <v>313</v>
      </c>
      <c r="G24" s="31">
        <v>527</v>
      </c>
      <c r="H24" s="29">
        <v>2</v>
      </c>
      <c r="I24" s="30">
        <v>0</v>
      </c>
      <c r="J24" s="31">
        <v>2</v>
      </c>
      <c r="K24" s="16"/>
      <c r="L24" s="38" t="s">
        <v>233</v>
      </c>
      <c r="M24" s="29">
        <v>3269</v>
      </c>
      <c r="N24" s="30">
        <v>3091</v>
      </c>
      <c r="O24" s="31">
        <v>6360</v>
      </c>
      <c r="P24" s="29">
        <v>3156</v>
      </c>
      <c r="Q24" s="30">
        <v>2998</v>
      </c>
      <c r="R24" s="31">
        <v>6154</v>
      </c>
      <c r="S24" s="29">
        <v>113</v>
      </c>
      <c r="T24" s="30">
        <v>93</v>
      </c>
      <c r="U24" s="31">
        <v>206</v>
      </c>
    </row>
    <row r="25" spans="1:21" ht="12.75">
      <c r="A25" s="32">
        <v>80</v>
      </c>
      <c r="B25" s="33">
        <v>242</v>
      </c>
      <c r="C25" s="34">
        <v>370</v>
      </c>
      <c r="D25" s="35">
        <v>612</v>
      </c>
      <c r="E25" s="33">
        <v>241</v>
      </c>
      <c r="F25" s="34">
        <v>368</v>
      </c>
      <c r="G25" s="35">
        <v>609</v>
      </c>
      <c r="H25" s="33">
        <v>1</v>
      </c>
      <c r="I25" s="34">
        <v>2</v>
      </c>
      <c r="J25" s="35">
        <v>3</v>
      </c>
      <c r="K25" s="16"/>
      <c r="L25" s="39" t="s">
        <v>234</v>
      </c>
      <c r="M25" s="33">
        <v>3283</v>
      </c>
      <c r="N25" s="34">
        <v>3021</v>
      </c>
      <c r="O25" s="35">
        <v>6304</v>
      </c>
      <c r="P25" s="33">
        <v>3239</v>
      </c>
      <c r="Q25" s="34">
        <v>2990</v>
      </c>
      <c r="R25" s="35">
        <v>6229</v>
      </c>
      <c r="S25" s="33">
        <v>44</v>
      </c>
      <c r="T25" s="34">
        <v>31</v>
      </c>
      <c r="U25" s="35">
        <v>75</v>
      </c>
    </row>
    <row r="26" spans="1:21" ht="12.75">
      <c r="A26" s="28">
        <v>79</v>
      </c>
      <c r="B26" s="29">
        <v>252</v>
      </c>
      <c r="C26" s="30">
        <v>393</v>
      </c>
      <c r="D26" s="31">
        <v>645</v>
      </c>
      <c r="E26" s="29">
        <v>251</v>
      </c>
      <c r="F26" s="30">
        <v>392</v>
      </c>
      <c r="G26" s="31">
        <v>643</v>
      </c>
      <c r="H26" s="29">
        <v>1</v>
      </c>
      <c r="I26" s="30">
        <v>1</v>
      </c>
      <c r="J26" s="31">
        <v>2</v>
      </c>
      <c r="K26" s="16"/>
      <c r="L26" s="38" t="s">
        <v>235</v>
      </c>
      <c r="M26" s="29">
        <v>3354</v>
      </c>
      <c r="N26" s="30">
        <v>3135</v>
      </c>
      <c r="O26" s="31">
        <v>6489</v>
      </c>
      <c r="P26" s="29">
        <v>3298</v>
      </c>
      <c r="Q26" s="30">
        <v>3054</v>
      </c>
      <c r="R26" s="31">
        <v>6352</v>
      </c>
      <c r="S26" s="29">
        <v>56</v>
      </c>
      <c r="T26" s="30">
        <v>81</v>
      </c>
      <c r="U26" s="31">
        <v>137</v>
      </c>
    </row>
    <row r="27" spans="1:21" ht="13.5" thickBot="1">
      <c r="A27" s="32">
        <v>78</v>
      </c>
      <c r="B27" s="33">
        <v>341</v>
      </c>
      <c r="C27" s="34">
        <v>416</v>
      </c>
      <c r="D27" s="35">
        <v>757</v>
      </c>
      <c r="E27" s="33">
        <v>338</v>
      </c>
      <c r="F27" s="34">
        <v>415</v>
      </c>
      <c r="G27" s="35">
        <v>753</v>
      </c>
      <c r="H27" s="33">
        <v>3</v>
      </c>
      <c r="I27" s="34">
        <v>1</v>
      </c>
      <c r="J27" s="35">
        <v>4</v>
      </c>
      <c r="K27" s="16"/>
      <c r="L27" s="40" t="s">
        <v>236</v>
      </c>
      <c r="M27" s="41">
        <v>3773</v>
      </c>
      <c r="N27" s="42">
        <v>3691</v>
      </c>
      <c r="O27" s="43">
        <v>7464</v>
      </c>
      <c r="P27" s="41">
        <v>3652</v>
      </c>
      <c r="Q27" s="42">
        <v>3579</v>
      </c>
      <c r="R27" s="43">
        <v>7231</v>
      </c>
      <c r="S27" s="41">
        <v>121</v>
      </c>
      <c r="T27" s="42">
        <v>112</v>
      </c>
      <c r="U27" s="43">
        <v>233</v>
      </c>
    </row>
    <row r="28" spans="1:21" ht="13.5" thickBot="1">
      <c r="A28" s="28">
        <v>77</v>
      </c>
      <c r="B28" s="29">
        <v>371</v>
      </c>
      <c r="C28" s="30">
        <v>440</v>
      </c>
      <c r="D28" s="31">
        <v>811</v>
      </c>
      <c r="E28" s="29">
        <v>369</v>
      </c>
      <c r="F28" s="30">
        <v>439</v>
      </c>
      <c r="G28" s="31">
        <v>808</v>
      </c>
      <c r="H28" s="29">
        <v>2</v>
      </c>
      <c r="I28" s="30">
        <v>1</v>
      </c>
      <c r="J28" s="31">
        <v>3</v>
      </c>
      <c r="K28" s="16"/>
      <c r="L28" s="44" t="s">
        <v>237</v>
      </c>
      <c r="M28" s="45">
        <v>67211</v>
      </c>
      <c r="N28" s="45">
        <v>63127</v>
      </c>
      <c r="O28" s="45">
        <v>130338</v>
      </c>
      <c r="P28" s="45">
        <v>65054</v>
      </c>
      <c r="Q28" s="45">
        <v>60837</v>
      </c>
      <c r="R28" s="45">
        <v>125891</v>
      </c>
      <c r="S28" s="45">
        <v>2157</v>
      </c>
      <c r="T28" s="45">
        <v>2290</v>
      </c>
      <c r="U28" s="45">
        <v>4447</v>
      </c>
    </row>
    <row r="29" spans="1:21" ht="12.75">
      <c r="A29" s="32">
        <v>76</v>
      </c>
      <c r="B29" s="33">
        <v>387</v>
      </c>
      <c r="C29" s="34">
        <v>484</v>
      </c>
      <c r="D29" s="35">
        <v>871</v>
      </c>
      <c r="E29" s="33">
        <v>385</v>
      </c>
      <c r="F29" s="34">
        <v>483</v>
      </c>
      <c r="G29" s="35">
        <v>868</v>
      </c>
      <c r="H29" s="33">
        <v>2</v>
      </c>
      <c r="I29" s="34">
        <v>1</v>
      </c>
      <c r="J29" s="35">
        <v>3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2.75">
      <c r="A30" s="28">
        <v>75</v>
      </c>
      <c r="B30" s="29">
        <v>379</v>
      </c>
      <c r="C30" s="30">
        <v>426</v>
      </c>
      <c r="D30" s="31">
        <v>805</v>
      </c>
      <c r="E30" s="29">
        <v>377</v>
      </c>
      <c r="F30" s="30">
        <v>421</v>
      </c>
      <c r="G30" s="31">
        <v>798</v>
      </c>
      <c r="H30" s="29">
        <v>2</v>
      </c>
      <c r="I30" s="30">
        <v>5</v>
      </c>
      <c r="J30" s="31">
        <v>7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2.75">
      <c r="A31" s="32">
        <v>74</v>
      </c>
      <c r="B31" s="33">
        <v>414</v>
      </c>
      <c r="C31" s="34">
        <v>490</v>
      </c>
      <c r="D31" s="35">
        <v>904</v>
      </c>
      <c r="E31" s="33">
        <v>411</v>
      </c>
      <c r="F31" s="34">
        <v>487</v>
      </c>
      <c r="G31" s="35">
        <v>898</v>
      </c>
      <c r="H31" s="33">
        <v>3</v>
      </c>
      <c r="I31" s="34">
        <v>3</v>
      </c>
      <c r="J31" s="35">
        <v>6</v>
      </c>
      <c r="K31" s="16"/>
      <c r="L31" s="16" t="s">
        <v>238</v>
      </c>
      <c r="M31" s="16"/>
      <c r="N31" s="16"/>
      <c r="O31" s="16"/>
      <c r="P31" s="16"/>
      <c r="Q31" s="16"/>
      <c r="R31" s="16"/>
      <c r="S31" s="16" t="s">
        <v>253</v>
      </c>
      <c r="T31" s="16"/>
      <c r="U31" s="16"/>
    </row>
    <row r="32" spans="1:21" ht="13.5" thickBot="1">
      <c r="A32" s="28">
        <v>73</v>
      </c>
      <c r="B32" s="29">
        <v>484</v>
      </c>
      <c r="C32" s="30">
        <v>514</v>
      </c>
      <c r="D32" s="31">
        <v>998</v>
      </c>
      <c r="E32" s="29">
        <v>480</v>
      </c>
      <c r="F32" s="30">
        <v>512</v>
      </c>
      <c r="G32" s="31">
        <v>992</v>
      </c>
      <c r="H32" s="29">
        <v>4</v>
      </c>
      <c r="I32" s="30">
        <v>2</v>
      </c>
      <c r="J32" s="31">
        <v>6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3.5" thickBot="1">
      <c r="A33" s="32">
        <v>72</v>
      </c>
      <c r="B33" s="33">
        <v>557</v>
      </c>
      <c r="C33" s="34">
        <v>594</v>
      </c>
      <c r="D33" s="35">
        <v>1151</v>
      </c>
      <c r="E33" s="33">
        <v>557</v>
      </c>
      <c r="F33" s="34">
        <v>593</v>
      </c>
      <c r="G33" s="35">
        <v>1150</v>
      </c>
      <c r="H33" s="33">
        <v>0</v>
      </c>
      <c r="I33" s="34">
        <v>1</v>
      </c>
      <c r="J33" s="35">
        <v>1</v>
      </c>
      <c r="K33" s="16"/>
      <c r="L33" s="66" t="s">
        <v>267</v>
      </c>
      <c r="M33" s="18"/>
      <c r="N33" s="19" t="s">
        <v>204</v>
      </c>
      <c r="O33" s="20"/>
      <c r="P33" s="18"/>
      <c r="Q33" s="19" t="s">
        <v>205</v>
      </c>
      <c r="R33" s="20"/>
      <c r="S33" s="18" t="s">
        <v>214</v>
      </c>
      <c r="T33" s="19" t="s">
        <v>206</v>
      </c>
      <c r="U33" s="20"/>
    </row>
    <row r="34" spans="1:21" ht="12.75">
      <c r="A34" s="28">
        <v>71</v>
      </c>
      <c r="B34" s="29">
        <v>540</v>
      </c>
      <c r="C34" s="30">
        <v>567</v>
      </c>
      <c r="D34" s="31">
        <v>1107</v>
      </c>
      <c r="E34" s="29">
        <v>535</v>
      </c>
      <c r="F34" s="30">
        <v>563</v>
      </c>
      <c r="G34" s="31">
        <v>1098</v>
      </c>
      <c r="H34" s="29">
        <v>5</v>
      </c>
      <c r="I34" s="30">
        <v>4</v>
      </c>
      <c r="J34" s="31">
        <v>9</v>
      </c>
      <c r="K34" s="16"/>
      <c r="L34" s="67" t="s">
        <v>269</v>
      </c>
      <c r="M34" s="46" t="s">
        <v>210</v>
      </c>
      <c r="N34" s="46" t="s">
        <v>211</v>
      </c>
      <c r="O34" s="23" t="s">
        <v>212</v>
      </c>
      <c r="P34" s="46" t="s">
        <v>210</v>
      </c>
      <c r="Q34" s="46" t="s">
        <v>211</v>
      </c>
      <c r="R34" s="23" t="s">
        <v>212</v>
      </c>
      <c r="S34" s="46" t="s">
        <v>210</v>
      </c>
      <c r="T34" s="46" t="s">
        <v>211</v>
      </c>
      <c r="U34" s="23" t="s">
        <v>212</v>
      </c>
    </row>
    <row r="35" spans="1:21" ht="12.75">
      <c r="A35" s="32">
        <v>70</v>
      </c>
      <c r="B35" s="33">
        <v>574</v>
      </c>
      <c r="C35" s="34">
        <v>646</v>
      </c>
      <c r="D35" s="35">
        <v>1220</v>
      </c>
      <c r="E35" s="33">
        <v>571</v>
      </c>
      <c r="F35" s="34">
        <v>643</v>
      </c>
      <c r="G35" s="35">
        <v>1214</v>
      </c>
      <c r="H35" s="33">
        <v>3</v>
      </c>
      <c r="I35" s="34">
        <v>3</v>
      </c>
      <c r="J35" s="35">
        <v>6</v>
      </c>
      <c r="K35" s="16"/>
      <c r="L35" s="172" t="s">
        <v>270</v>
      </c>
      <c r="M35" s="47">
        <v>8928</v>
      </c>
      <c r="N35" s="47">
        <v>10559</v>
      </c>
      <c r="O35" s="27">
        <v>19487</v>
      </c>
      <c r="P35" s="47">
        <v>8881</v>
      </c>
      <c r="Q35" s="47">
        <v>10502</v>
      </c>
      <c r="R35" s="27">
        <v>19383</v>
      </c>
      <c r="S35" s="47">
        <v>47</v>
      </c>
      <c r="T35" s="47">
        <v>57</v>
      </c>
      <c r="U35" s="27">
        <v>104</v>
      </c>
    </row>
    <row r="36" spans="1:21" ht="12.75">
      <c r="A36" s="28">
        <v>69</v>
      </c>
      <c r="B36" s="29">
        <v>568</v>
      </c>
      <c r="C36" s="30">
        <v>597</v>
      </c>
      <c r="D36" s="31">
        <v>1165</v>
      </c>
      <c r="E36" s="29">
        <v>567</v>
      </c>
      <c r="F36" s="30">
        <v>596</v>
      </c>
      <c r="G36" s="31">
        <v>1163</v>
      </c>
      <c r="H36" s="29">
        <v>1</v>
      </c>
      <c r="I36" s="30">
        <v>1</v>
      </c>
      <c r="J36" s="31">
        <v>2</v>
      </c>
      <c r="K36" s="16"/>
      <c r="L36" s="173" t="s">
        <v>271</v>
      </c>
      <c r="M36" s="48">
        <v>47873</v>
      </c>
      <c r="N36" s="48">
        <v>42721</v>
      </c>
      <c r="O36" s="49">
        <v>90594</v>
      </c>
      <c r="P36" s="48">
        <v>45984</v>
      </c>
      <c r="Q36" s="48">
        <v>40712</v>
      </c>
      <c r="R36" s="49">
        <v>86696</v>
      </c>
      <c r="S36" s="48">
        <v>1889</v>
      </c>
      <c r="T36" s="48">
        <v>2009</v>
      </c>
      <c r="U36" s="49">
        <v>3898</v>
      </c>
    </row>
    <row r="37" spans="1:21" ht="13.5" thickBot="1">
      <c r="A37" s="32">
        <v>68</v>
      </c>
      <c r="B37" s="33">
        <v>457</v>
      </c>
      <c r="C37" s="34">
        <v>457</v>
      </c>
      <c r="D37" s="35">
        <v>914</v>
      </c>
      <c r="E37" s="33">
        <v>452</v>
      </c>
      <c r="F37" s="34">
        <v>452</v>
      </c>
      <c r="G37" s="35">
        <v>904</v>
      </c>
      <c r="H37" s="33">
        <v>5</v>
      </c>
      <c r="I37" s="34">
        <v>5</v>
      </c>
      <c r="J37" s="35">
        <v>10</v>
      </c>
      <c r="K37" s="16"/>
      <c r="L37" s="174" t="s">
        <v>272</v>
      </c>
      <c r="M37" s="51">
        <v>10410</v>
      </c>
      <c r="N37" s="51">
        <v>9847</v>
      </c>
      <c r="O37" s="52">
        <v>20257</v>
      </c>
      <c r="P37" s="51">
        <v>10189</v>
      </c>
      <c r="Q37" s="51">
        <v>9623</v>
      </c>
      <c r="R37" s="52">
        <v>19812</v>
      </c>
      <c r="S37" s="51">
        <v>221</v>
      </c>
      <c r="T37" s="51">
        <v>224</v>
      </c>
      <c r="U37" s="52">
        <v>445</v>
      </c>
    </row>
    <row r="38" spans="1:21" ht="13.5" thickBot="1">
      <c r="A38" s="28">
        <v>67</v>
      </c>
      <c r="B38" s="29">
        <v>566</v>
      </c>
      <c r="C38" s="30">
        <v>508</v>
      </c>
      <c r="D38" s="31">
        <v>1074</v>
      </c>
      <c r="E38" s="29">
        <v>563</v>
      </c>
      <c r="F38" s="30">
        <v>504</v>
      </c>
      <c r="G38" s="31">
        <v>1067</v>
      </c>
      <c r="H38" s="29">
        <v>3</v>
      </c>
      <c r="I38" s="30">
        <v>4</v>
      </c>
      <c r="J38" s="31">
        <v>7</v>
      </c>
      <c r="K38" s="16"/>
      <c r="L38" s="44" t="s">
        <v>237</v>
      </c>
      <c r="M38" s="45">
        <v>67211</v>
      </c>
      <c r="N38" s="45">
        <v>63127</v>
      </c>
      <c r="O38" s="45">
        <v>130338</v>
      </c>
      <c r="P38" s="45">
        <v>65054</v>
      </c>
      <c r="Q38" s="45">
        <v>60837</v>
      </c>
      <c r="R38" s="45">
        <v>125891</v>
      </c>
      <c r="S38" s="45">
        <v>2157</v>
      </c>
      <c r="T38" s="45">
        <v>2290</v>
      </c>
      <c r="U38" s="45">
        <v>4447</v>
      </c>
    </row>
    <row r="39" spans="1:21" ht="12.75">
      <c r="A39" s="32">
        <v>66</v>
      </c>
      <c r="B39" s="33">
        <v>741</v>
      </c>
      <c r="C39" s="34">
        <v>712</v>
      </c>
      <c r="D39" s="35">
        <v>1453</v>
      </c>
      <c r="E39" s="33">
        <v>737</v>
      </c>
      <c r="F39" s="34">
        <v>705</v>
      </c>
      <c r="G39" s="35">
        <v>1442</v>
      </c>
      <c r="H39" s="33">
        <v>4</v>
      </c>
      <c r="I39" s="34">
        <v>7</v>
      </c>
      <c r="J39" s="35">
        <v>11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2.75">
      <c r="A40" s="28">
        <v>65</v>
      </c>
      <c r="B40" s="29">
        <v>802</v>
      </c>
      <c r="C40" s="30">
        <v>660</v>
      </c>
      <c r="D40" s="31">
        <v>1462</v>
      </c>
      <c r="E40" s="29">
        <v>800</v>
      </c>
      <c r="F40" s="30">
        <v>653</v>
      </c>
      <c r="G40" s="31">
        <v>1453</v>
      </c>
      <c r="H40" s="29">
        <v>2</v>
      </c>
      <c r="I40" s="30">
        <v>7</v>
      </c>
      <c r="J40" s="31">
        <v>9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32">
        <v>64</v>
      </c>
      <c r="B41" s="33">
        <v>782</v>
      </c>
      <c r="C41" s="34">
        <v>703</v>
      </c>
      <c r="D41" s="35">
        <v>1485</v>
      </c>
      <c r="E41" s="33">
        <v>778</v>
      </c>
      <c r="F41" s="34">
        <v>693</v>
      </c>
      <c r="G41" s="35">
        <v>1471</v>
      </c>
      <c r="H41" s="33">
        <v>4</v>
      </c>
      <c r="I41" s="34">
        <v>10</v>
      </c>
      <c r="J41" s="35">
        <v>14</v>
      </c>
      <c r="K41" s="16"/>
      <c r="L41" s="16" t="s">
        <v>239</v>
      </c>
      <c r="M41" s="16"/>
      <c r="N41" s="16"/>
      <c r="O41" s="16"/>
      <c r="P41" s="16"/>
      <c r="Q41" s="16"/>
      <c r="R41" s="16"/>
      <c r="S41" s="16" t="s">
        <v>253</v>
      </c>
      <c r="T41" s="16"/>
      <c r="U41" s="16"/>
    </row>
    <row r="42" spans="1:21" ht="13.5" thickBot="1">
      <c r="A42" s="28">
        <v>63</v>
      </c>
      <c r="B42" s="29">
        <v>677</v>
      </c>
      <c r="C42" s="30">
        <v>632</v>
      </c>
      <c r="D42" s="31">
        <v>1309</v>
      </c>
      <c r="E42" s="29">
        <v>673</v>
      </c>
      <c r="F42" s="30">
        <v>623</v>
      </c>
      <c r="G42" s="31">
        <v>1296</v>
      </c>
      <c r="H42" s="29">
        <v>4</v>
      </c>
      <c r="I42" s="30">
        <v>9</v>
      </c>
      <c r="J42" s="31">
        <v>13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3.5" thickBot="1">
      <c r="A43" s="32">
        <v>62</v>
      </c>
      <c r="B43" s="33">
        <v>694</v>
      </c>
      <c r="C43" s="34">
        <v>593</v>
      </c>
      <c r="D43" s="35">
        <v>1287</v>
      </c>
      <c r="E43" s="33">
        <v>689</v>
      </c>
      <c r="F43" s="34">
        <v>587</v>
      </c>
      <c r="G43" s="35">
        <v>1276</v>
      </c>
      <c r="H43" s="33">
        <v>5</v>
      </c>
      <c r="I43" s="34">
        <v>6</v>
      </c>
      <c r="J43" s="35">
        <v>11</v>
      </c>
      <c r="K43" s="16"/>
      <c r="L43" s="66" t="s">
        <v>267</v>
      </c>
      <c r="M43" s="18"/>
      <c r="N43" s="19" t="s">
        <v>204</v>
      </c>
      <c r="O43" s="20"/>
      <c r="P43" s="18"/>
      <c r="Q43" s="19" t="s">
        <v>205</v>
      </c>
      <c r="R43" s="20"/>
      <c r="S43" s="18"/>
      <c r="T43" s="19" t="s">
        <v>206</v>
      </c>
      <c r="U43" s="20"/>
    </row>
    <row r="44" spans="1:21" ht="12.75">
      <c r="A44" s="28">
        <v>61</v>
      </c>
      <c r="B44" s="29">
        <v>648</v>
      </c>
      <c r="C44" s="30">
        <v>572</v>
      </c>
      <c r="D44" s="31">
        <v>1220</v>
      </c>
      <c r="E44" s="29">
        <v>644</v>
      </c>
      <c r="F44" s="30">
        <v>563</v>
      </c>
      <c r="G44" s="31">
        <v>1207</v>
      </c>
      <c r="H44" s="29">
        <v>4</v>
      </c>
      <c r="I44" s="30">
        <v>9</v>
      </c>
      <c r="J44" s="31">
        <v>13</v>
      </c>
      <c r="K44" s="16"/>
      <c r="L44" s="46" t="s">
        <v>264</v>
      </c>
      <c r="M44" s="46" t="s">
        <v>210</v>
      </c>
      <c r="N44" s="46" t="s">
        <v>211</v>
      </c>
      <c r="O44" s="23" t="s">
        <v>212</v>
      </c>
      <c r="P44" s="46" t="s">
        <v>210</v>
      </c>
      <c r="Q44" s="46" t="s">
        <v>211</v>
      </c>
      <c r="R44" s="23" t="s">
        <v>212</v>
      </c>
      <c r="S44" s="46" t="s">
        <v>210</v>
      </c>
      <c r="T44" s="46" t="s">
        <v>211</v>
      </c>
      <c r="U44" s="23" t="s">
        <v>212</v>
      </c>
    </row>
    <row r="45" spans="1:21" ht="12.75">
      <c r="A45" s="32">
        <v>60</v>
      </c>
      <c r="B45" s="33">
        <v>656</v>
      </c>
      <c r="C45" s="34">
        <v>570</v>
      </c>
      <c r="D45" s="35">
        <v>1226</v>
      </c>
      <c r="E45" s="33">
        <v>648</v>
      </c>
      <c r="F45" s="34">
        <v>558</v>
      </c>
      <c r="G45" s="35">
        <v>1206</v>
      </c>
      <c r="H45" s="33">
        <v>8</v>
      </c>
      <c r="I45" s="34">
        <v>12</v>
      </c>
      <c r="J45" s="35">
        <v>20</v>
      </c>
      <c r="K45" s="16"/>
      <c r="L45" s="172" t="s">
        <v>265</v>
      </c>
      <c r="M45" s="53">
        <v>53532</v>
      </c>
      <c r="N45" s="53">
        <v>50189</v>
      </c>
      <c r="O45" s="27">
        <v>103721</v>
      </c>
      <c r="P45" s="53">
        <v>51709</v>
      </c>
      <c r="Q45" s="53">
        <v>48216</v>
      </c>
      <c r="R45" s="27">
        <v>99925</v>
      </c>
      <c r="S45" s="53">
        <v>1823</v>
      </c>
      <c r="T45" s="53">
        <v>1973</v>
      </c>
      <c r="U45" s="27">
        <v>3796</v>
      </c>
    </row>
    <row r="46" spans="1:21" ht="13.5" thickBot="1">
      <c r="A46" s="28">
        <v>59</v>
      </c>
      <c r="B46" s="29">
        <v>668</v>
      </c>
      <c r="C46" s="30">
        <v>524</v>
      </c>
      <c r="D46" s="31">
        <v>1192</v>
      </c>
      <c r="E46" s="29">
        <v>653</v>
      </c>
      <c r="F46" s="30">
        <v>514</v>
      </c>
      <c r="G46" s="31">
        <v>1167</v>
      </c>
      <c r="H46" s="29">
        <v>15</v>
      </c>
      <c r="I46" s="30">
        <v>10</v>
      </c>
      <c r="J46" s="31">
        <v>25</v>
      </c>
      <c r="K46" s="16"/>
      <c r="L46" s="175" t="s">
        <v>266</v>
      </c>
      <c r="M46" s="54">
        <v>13679</v>
      </c>
      <c r="N46" s="55">
        <v>12938</v>
      </c>
      <c r="O46" s="56">
        <v>26617</v>
      </c>
      <c r="P46" s="54">
        <v>13345</v>
      </c>
      <c r="Q46" s="55">
        <v>12621</v>
      </c>
      <c r="R46" s="56">
        <v>25966</v>
      </c>
      <c r="S46" s="54">
        <v>334</v>
      </c>
      <c r="T46" s="55">
        <v>317</v>
      </c>
      <c r="U46" s="56">
        <v>651</v>
      </c>
    </row>
    <row r="47" spans="1:21" ht="13.5" thickBot="1">
      <c r="A47" s="32">
        <v>58</v>
      </c>
      <c r="B47" s="33">
        <v>661</v>
      </c>
      <c r="C47" s="34">
        <v>535</v>
      </c>
      <c r="D47" s="35">
        <v>1196</v>
      </c>
      <c r="E47" s="33">
        <v>654</v>
      </c>
      <c r="F47" s="34">
        <v>524</v>
      </c>
      <c r="G47" s="35">
        <v>1178</v>
      </c>
      <c r="H47" s="33">
        <v>7</v>
      </c>
      <c r="I47" s="34">
        <v>11</v>
      </c>
      <c r="J47" s="35">
        <v>18</v>
      </c>
      <c r="K47" s="16"/>
      <c r="L47" s="44" t="s">
        <v>237</v>
      </c>
      <c r="M47" s="45">
        <v>67211</v>
      </c>
      <c r="N47" s="45">
        <v>63127</v>
      </c>
      <c r="O47" s="57">
        <v>130338</v>
      </c>
      <c r="P47" s="45">
        <v>65054</v>
      </c>
      <c r="Q47" s="45">
        <v>60837</v>
      </c>
      <c r="R47" s="57">
        <v>125891</v>
      </c>
      <c r="S47" s="45">
        <v>2157</v>
      </c>
      <c r="T47" s="45">
        <v>2290</v>
      </c>
      <c r="U47" s="57">
        <v>4447</v>
      </c>
    </row>
    <row r="48" spans="1:21" ht="12.75">
      <c r="A48" s="28">
        <v>57</v>
      </c>
      <c r="B48" s="29">
        <v>628</v>
      </c>
      <c r="C48" s="30">
        <v>486</v>
      </c>
      <c r="D48" s="31">
        <v>1114</v>
      </c>
      <c r="E48" s="29">
        <v>622</v>
      </c>
      <c r="F48" s="30">
        <v>465</v>
      </c>
      <c r="G48" s="31">
        <v>1087</v>
      </c>
      <c r="H48" s="29">
        <v>6</v>
      </c>
      <c r="I48" s="30">
        <v>21</v>
      </c>
      <c r="J48" s="31">
        <v>27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32">
        <v>56</v>
      </c>
      <c r="B49" s="33">
        <v>640</v>
      </c>
      <c r="C49" s="34">
        <v>553</v>
      </c>
      <c r="D49" s="35">
        <v>1193</v>
      </c>
      <c r="E49" s="33">
        <v>630</v>
      </c>
      <c r="F49" s="34">
        <v>523</v>
      </c>
      <c r="G49" s="35">
        <v>1153</v>
      </c>
      <c r="H49" s="33">
        <v>10</v>
      </c>
      <c r="I49" s="34">
        <v>30</v>
      </c>
      <c r="J49" s="35">
        <v>40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28">
        <v>55</v>
      </c>
      <c r="B50" s="29">
        <v>741</v>
      </c>
      <c r="C50" s="30">
        <v>603</v>
      </c>
      <c r="D50" s="31">
        <v>1344</v>
      </c>
      <c r="E50" s="29">
        <v>732</v>
      </c>
      <c r="F50" s="30">
        <v>581</v>
      </c>
      <c r="G50" s="31">
        <v>1313</v>
      </c>
      <c r="H50" s="29">
        <v>9</v>
      </c>
      <c r="I50" s="30">
        <v>22</v>
      </c>
      <c r="J50" s="31">
        <v>31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32">
        <v>54</v>
      </c>
      <c r="B51" s="33">
        <v>793</v>
      </c>
      <c r="C51" s="34">
        <v>598</v>
      </c>
      <c r="D51" s="35">
        <v>1391</v>
      </c>
      <c r="E51" s="33">
        <v>775</v>
      </c>
      <c r="F51" s="34">
        <v>578</v>
      </c>
      <c r="G51" s="35">
        <v>1353</v>
      </c>
      <c r="H51" s="33">
        <v>18</v>
      </c>
      <c r="I51" s="34">
        <v>20</v>
      </c>
      <c r="J51" s="35">
        <v>38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28">
        <v>53</v>
      </c>
      <c r="B52" s="29">
        <v>823</v>
      </c>
      <c r="C52" s="30">
        <v>711</v>
      </c>
      <c r="D52" s="31">
        <v>1534</v>
      </c>
      <c r="E52" s="29">
        <v>808</v>
      </c>
      <c r="F52" s="30">
        <v>690</v>
      </c>
      <c r="G52" s="31">
        <v>1498</v>
      </c>
      <c r="H52" s="29">
        <v>15</v>
      </c>
      <c r="I52" s="30">
        <v>21</v>
      </c>
      <c r="J52" s="31">
        <v>36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32">
        <v>52</v>
      </c>
      <c r="B53" s="33">
        <v>849</v>
      </c>
      <c r="C53" s="34">
        <v>685</v>
      </c>
      <c r="D53" s="35">
        <v>1534</v>
      </c>
      <c r="E53" s="33">
        <v>829</v>
      </c>
      <c r="F53" s="34">
        <v>654</v>
      </c>
      <c r="G53" s="35">
        <v>1483</v>
      </c>
      <c r="H53" s="33">
        <v>20</v>
      </c>
      <c r="I53" s="34">
        <v>31</v>
      </c>
      <c r="J53" s="35">
        <v>51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28">
        <v>51</v>
      </c>
      <c r="B54" s="29">
        <v>923</v>
      </c>
      <c r="C54" s="30">
        <v>721</v>
      </c>
      <c r="D54" s="31">
        <v>1644</v>
      </c>
      <c r="E54" s="29">
        <v>908</v>
      </c>
      <c r="F54" s="30">
        <v>688</v>
      </c>
      <c r="G54" s="31">
        <v>1596</v>
      </c>
      <c r="H54" s="29">
        <v>15</v>
      </c>
      <c r="I54" s="30">
        <v>33</v>
      </c>
      <c r="J54" s="31">
        <v>48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32">
        <v>50</v>
      </c>
      <c r="B55" s="33">
        <v>1064</v>
      </c>
      <c r="C55" s="34">
        <v>886</v>
      </c>
      <c r="D55" s="35">
        <v>1950</v>
      </c>
      <c r="E55" s="33">
        <v>1026</v>
      </c>
      <c r="F55" s="34">
        <v>863</v>
      </c>
      <c r="G55" s="35">
        <v>1889</v>
      </c>
      <c r="H55" s="33">
        <v>38</v>
      </c>
      <c r="I55" s="34">
        <v>23</v>
      </c>
      <c r="J55" s="35">
        <v>61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28">
        <v>49</v>
      </c>
      <c r="B56" s="29">
        <v>1108</v>
      </c>
      <c r="C56" s="30">
        <v>938</v>
      </c>
      <c r="D56" s="31">
        <v>2046</v>
      </c>
      <c r="E56" s="29">
        <v>1091</v>
      </c>
      <c r="F56" s="30">
        <v>908</v>
      </c>
      <c r="G56" s="31">
        <v>1999</v>
      </c>
      <c r="H56" s="29">
        <v>17</v>
      </c>
      <c r="I56" s="30">
        <v>30</v>
      </c>
      <c r="J56" s="31">
        <v>47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>
        <v>48</v>
      </c>
      <c r="B57" s="33">
        <v>1143</v>
      </c>
      <c r="C57" s="34">
        <v>1049</v>
      </c>
      <c r="D57" s="35">
        <v>2192</v>
      </c>
      <c r="E57" s="33">
        <v>1126</v>
      </c>
      <c r="F57" s="34">
        <v>1021</v>
      </c>
      <c r="G57" s="35">
        <v>2147</v>
      </c>
      <c r="H57" s="33">
        <v>17</v>
      </c>
      <c r="I57" s="34">
        <v>28</v>
      </c>
      <c r="J57" s="35">
        <v>45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28">
        <v>47</v>
      </c>
      <c r="B58" s="29">
        <v>890</v>
      </c>
      <c r="C58" s="30">
        <v>774</v>
      </c>
      <c r="D58" s="31">
        <v>1664</v>
      </c>
      <c r="E58" s="29">
        <v>869</v>
      </c>
      <c r="F58" s="30">
        <v>735</v>
      </c>
      <c r="G58" s="31">
        <v>1604</v>
      </c>
      <c r="H58" s="29">
        <v>21</v>
      </c>
      <c r="I58" s="30">
        <v>39</v>
      </c>
      <c r="J58" s="31">
        <v>60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2">
        <v>46</v>
      </c>
      <c r="B59" s="33">
        <v>1250</v>
      </c>
      <c r="C59" s="34">
        <v>1065</v>
      </c>
      <c r="D59" s="35">
        <v>2315</v>
      </c>
      <c r="E59" s="33">
        <v>1223</v>
      </c>
      <c r="F59" s="34">
        <v>1023</v>
      </c>
      <c r="G59" s="35">
        <v>2246</v>
      </c>
      <c r="H59" s="33">
        <v>27</v>
      </c>
      <c r="I59" s="34">
        <v>42</v>
      </c>
      <c r="J59" s="35">
        <v>69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28">
        <v>45</v>
      </c>
      <c r="B60" s="29">
        <v>1280</v>
      </c>
      <c r="C60" s="30">
        <v>1096</v>
      </c>
      <c r="D60" s="31">
        <v>2376</v>
      </c>
      <c r="E60" s="29">
        <v>1254</v>
      </c>
      <c r="F60" s="30">
        <v>1051</v>
      </c>
      <c r="G60" s="31">
        <v>2305</v>
      </c>
      <c r="H60" s="29">
        <v>26</v>
      </c>
      <c r="I60" s="30">
        <v>45</v>
      </c>
      <c r="J60" s="31">
        <v>71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32">
        <v>44</v>
      </c>
      <c r="B61" s="33">
        <v>1288</v>
      </c>
      <c r="C61" s="34">
        <v>1173</v>
      </c>
      <c r="D61" s="35">
        <v>2461</v>
      </c>
      <c r="E61" s="33">
        <v>1254</v>
      </c>
      <c r="F61" s="34">
        <v>1121</v>
      </c>
      <c r="G61" s="35">
        <v>2375</v>
      </c>
      <c r="H61" s="33">
        <v>34</v>
      </c>
      <c r="I61" s="34">
        <v>52</v>
      </c>
      <c r="J61" s="35">
        <v>86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28">
        <v>43</v>
      </c>
      <c r="B62" s="29">
        <v>1337</v>
      </c>
      <c r="C62" s="30">
        <v>1125</v>
      </c>
      <c r="D62" s="31">
        <v>2462</v>
      </c>
      <c r="E62" s="29">
        <v>1318</v>
      </c>
      <c r="F62" s="30">
        <v>1080</v>
      </c>
      <c r="G62" s="31">
        <v>2398</v>
      </c>
      <c r="H62" s="29">
        <v>19</v>
      </c>
      <c r="I62" s="30">
        <v>45</v>
      </c>
      <c r="J62" s="31">
        <v>64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>
        <v>42</v>
      </c>
      <c r="B63" s="33">
        <v>1385</v>
      </c>
      <c r="C63" s="34">
        <v>1205</v>
      </c>
      <c r="D63" s="35">
        <v>2590</v>
      </c>
      <c r="E63" s="33">
        <v>1350</v>
      </c>
      <c r="F63" s="34">
        <v>1158</v>
      </c>
      <c r="G63" s="35">
        <v>2508</v>
      </c>
      <c r="H63" s="33">
        <v>35</v>
      </c>
      <c r="I63" s="34">
        <v>47</v>
      </c>
      <c r="J63" s="35">
        <v>82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28">
        <v>41</v>
      </c>
      <c r="B64" s="29">
        <v>1392</v>
      </c>
      <c r="C64" s="30">
        <v>1278</v>
      </c>
      <c r="D64" s="31">
        <v>2670</v>
      </c>
      <c r="E64" s="29">
        <v>1364</v>
      </c>
      <c r="F64" s="30">
        <v>1224</v>
      </c>
      <c r="G64" s="31">
        <v>2588</v>
      </c>
      <c r="H64" s="29">
        <v>28</v>
      </c>
      <c r="I64" s="30">
        <v>54</v>
      </c>
      <c r="J64" s="31">
        <v>82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>
        <v>40</v>
      </c>
      <c r="B65" s="33">
        <v>1512</v>
      </c>
      <c r="C65" s="34">
        <v>1295</v>
      </c>
      <c r="D65" s="35">
        <v>2807</v>
      </c>
      <c r="E65" s="33">
        <v>1476</v>
      </c>
      <c r="F65" s="34">
        <v>1247</v>
      </c>
      <c r="G65" s="35">
        <v>2723</v>
      </c>
      <c r="H65" s="33">
        <v>36</v>
      </c>
      <c r="I65" s="34">
        <v>48</v>
      </c>
      <c r="J65" s="35">
        <v>84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28">
        <v>39</v>
      </c>
      <c r="B66" s="29">
        <v>1347</v>
      </c>
      <c r="C66" s="30">
        <v>1224</v>
      </c>
      <c r="D66" s="31">
        <v>2571</v>
      </c>
      <c r="E66" s="29">
        <v>1316</v>
      </c>
      <c r="F66" s="30">
        <v>1183</v>
      </c>
      <c r="G66" s="31">
        <v>2499</v>
      </c>
      <c r="H66" s="29">
        <v>31</v>
      </c>
      <c r="I66" s="30">
        <v>41</v>
      </c>
      <c r="J66" s="31">
        <v>72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>
        <v>38</v>
      </c>
      <c r="B67" s="33">
        <v>1302</v>
      </c>
      <c r="C67" s="34">
        <v>1158</v>
      </c>
      <c r="D67" s="35">
        <v>2460</v>
      </c>
      <c r="E67" s="33">
        <v>1270</v>
      </c>
      <c r="F67" s="34">
        <v>1114</v>
      </c>
      <c r="G67" s="35">
        <v>2384</v>
      </c>
      <c r="H67" s="33">
        <v>32</v>
      </c>
      <c r="I67" s="34">
        <v>44</v>
      </c>
      <c r="J67" s="35">
        <v>76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28">
        <v>37</v>
      </c>
      <c r="B68" s="29">
        <v>1282</v>
      </c>
      <c r="C68" s="30">
        <v>1133</v>
      </c>
      <c r="D68" s="31">
        <v>2415</v>
      </c>
      <c r="E68" s="29">
        <v>1246</v>
      </c>
      <c r="F68" s="30">
        <v>1084</v>
      </c>
      <c r="G68" s="31">
        <v>2330</v>
      </c>
      <c r="H68" s="29">
        <v>36</v>
      </c>
      <c r="I68" s="30">
        <v>49</v>
      </c>
      <c r="J68" s="31">
        <v>85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>
        <v>36</v>
      </c>
      <c r="B69" s="33">
        <v>1188</v>
      </c>
      <c r="C69" s="34">
        <v>1084</v>
      </c>
      <c r="D69" s="35">
        <v>2272</v>
      </c>
      <c r="E69" s="33">
        <v>1140</v>
      </c>
      <c r="F69" s="34">
        <v>1032</v>
      </c>
      <c r="G69" s="35">
        <v>2172</v>
      </c>
      <c r="H69" s="33">
        <v>48</v>
      </c>
      <c r="I69" s="34">
        <v>52</v>
      </c>
      <c r="J69" s="35">
        <v>100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28">
        <v>35</v>
      </c>
      <c r="B70" s="29">
        <v>1219</v>
      </c>
      <c r="C70" s="30">
        <v>1092</v>
      </c>
      <c r="D70" s="31">
        <v>2311</v>
      </c>
      <c r="E70" s="29">
        <v>1160</v>
      </c>
      <c r="F70" s="30">
        <v>1017</v>
      </c>
      <c r="G70" s="31">
        <v>2177</v>
      </c>
      <c r="H70" s="29">
        <v>59</v>
      </c>
      <c r="I70" s="30">
        <v>75</v>
      </c>
      <c r="J70" s="31">
        <v>134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>
        <v>34</v>
      </c>
      <c r="B71" s="33">
        <v>1224</v>
      </c>
      <c r="C71" s="34">
        <v>1082</v>
      </c>
      <c r="D71" s="35">
        <v>2306</v>
      </c>
      <c r="E71" s="33">
        <v>1170</v>
      </c>
      <c r="F71" s="34">
        <v>1012</v>
      </c>
      <c r="G71" s="35">
        <v>2182</v>
      </c>
      <c r="H71" s="33">
        <v>54</v>
      </c>
      <c r="I71" s="34">
        <v>70</v>
      </c>
      <c r="J71" s="35">
        <v>124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28">
        <v>33</v>
      </c>
      <c r="B72" s="29">
        <v>1166</v>
      </c>
      <c r="C72" s="30">
        <v>1011</v>
      </c>
      <c r="D72" s="31">
        <v>2177</v>
      </c>
      <c r="E72" s="29">
        <v>1102</v>
      </c>
      <c r="F72" s="30">
        <v>948</v>
      </c>
      <c r="G72" s="31">
        <v>2050</v>
      </c>
      <c r="H72" s="29">
        <v>64</v>
      </c>
      <c r="I72" s="30">
        <v>63</v>
      </c>
      <c r="J72" s="31">
        <v>127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>
        <v>32</v>
      </c>
      <c r="B73" s="33">
        <v>1088</v>
      </c>
      <c r="C73" s="34">
        <v>1030</v>
      </c>
      <c r="D73" s="35">
        <v>2118</v>
      </c>
      <c r="E73" s="33">
        <v>1021</v>
      </c>
      <c r="F73" s="34">
        <v>955</v>
      </c>
      <c r="G73" s="35">
        <v>1976</v>
      </c>
      <c r="H73" s="33">
        <v>67</v>
      </c>
      <c r="I73" s="34">
        <v>75</v>
      </c>
      <c r="J73" s="35">
        <v>142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28">
        <v>31</v>
      </c>
      <c r="B74" s="29">
        <v>1113</v>
      </c>
      <c r="C74" s="30">
        <v>1004</v>
      </c>
      <c r="D74" s="31">
        <v>2117</v>
      </c>
      <c r="E74" s="29">
        <v>1040</v>
      </c>
      <c r="F74" s="30">
        <v>921</v>
      </c>
      <c r="G74" s="31">
        <v>1961</v>
      </c>
      <c r="H74" s="29">
        <v>73</v>
      </c>
      <c r="I74" s="30">
        <v>83</v>
      </c>
      <c r="J74" s="31">
        <v>156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>
        <v>30</v>
      </c>
      <c r="B75" s="33">
        <v>1148</v>
      </c>
      <c r="C75" s="34">
        <v>1035</v>
      </c>
      <c r="D75" s="35">
        <v>2183</v>
      </c>
      <c r="E75" s="33">
        <v>1077</v>
      </c>
      <c r="F75" s="34">
        <v>952</v>
      </c>
      <c r="G75" s="35">
        <v>2029</v>
      </c>
      <c r="H75" s="33">
        <v>71</v>
      </c>
      <c r="I75" s="34">
        <v>83</v>
      </c>
      <c r="J75" s="35">
        <v>154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28">
        <v>29</v>
      </c>
      <c r="B76" s="29">
        <v>1031</v>
      </c>
      <c r="C76" s="30">
        <v>1043</v>
      </c>
      <c r="D76" s="31">
        <v>2074</v>
      </c>
      <c r="E76" s="29">
        <v>973</v>
      </c>
      <c r="F76" s="30">
        <v>976</v>
      </c>
      <c r="G76" s="31">
        <v>1949</v>
      </c>
      <c r="H76" s="29">
        <v>58</v>
      </c>
      <c r="I76" s="30">
        <v>67</v>
      </c>
      <c r="J76" s="31">
        <v>125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>
        <v>28</v>
      </c>
      <c r="B77" s="33">
        <v>984</v>
      </c>
      <c r="C77" s="34">
        <v>954</v>
      </c>
      <c r="D77" s="35">
        <v>1938</v>
      </c>
      <c r="E77" s="33">
        <v>912</v>
      </c>
      <c r="F77" s="34">
        <v>898</v>
      </c>
      <c r="G77" s="35">
        <v>1810</v>
      </c>
      <c r="H77" s="33">
        <v>72</v>
      </c>
      <c r="I77" s="34">
        <v>56</v>
      </c>
      <c r="J77" s="35">
        <v>128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28">
        <v>27</v>
      </c>
      <c r="B78" s="29">
        <v>1001</v>
      </c>
      <c r="C78" s="30">
        <v>919</v>
      </c>
      <c r="D78" s="31">
        <v>1920</v>
      </c>
      <c r="E78" s="29">
        <v>917</v>
      </c>
      <c r="F78" s="30">
        <v>844</v>
      </c>
      <c r="G78" s="31">
        <v>1761</v>
      </c>
      <c r="H78" s="29">
        <v>84</v>
      </c>
      <c r="I78" s="30">
        <v>75</v>
      </c>
      <c r="J78" s="31">
        <v>159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>
        <v>26</v>
      </c>
      <c r="B79" s="33">
        <v>965</v>
      </c>
      <c r="C79" s="34">
        <v>922</v>
      </c>
      <c r="D79" s="35">
        <v>1887</v>
      </c>
      <c r="E79" s="33">
        <v>884</v>
      </c>
      <c r="F79" s="34">
        <v>857</v>
      </c>
      <c r="G79" s="35">
        <v>1741</v>
      </c>
      <c r="H79" s="33">
        <v>81</v>
      </c>
      <c r="I79" s="34">
        <v>65</v>
      </c>
      <c r="J79" s="35">
        <v>146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28">
        <v>25</v>
      </c>
      <c r="B80" s="29">
        <v>926</v>
      </c>
      <c r="C80" s="30">
        <v>864</v>
      </c>
      <c r="D80" s="31">
        <v>1790</v>
      </c>
      <c r="E80" s="29">
        <v>841</v>
      </c>
      <c r="F80" s="30">
        <v>810</v>
      </c>
      <c r="G80" s="31">
        <v>1651</v>
      </c>
      <c r="H80" s="29">
        <v>85</v>
      </c>
      <c r="I80" s="30">
        <v>54</v>
      </c>
      <c r="J80" s="31">
        <v>139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>
        <v>24</v>
      </c>
      <c r="B81" s="33">
        <v>847</v>
      </c>
      <c r="C81" s="34">
        <v>830</v>
      </c>
      <c r="D81" s="35">
        <v>1677</v>
      </c>
      <c r="E81" s="33">
        <v>737</v>
      </c>
      <c r="F81" s="34">
        <v>768</v>
      </c>
      <c r="G81" s="35">
        <v>1505</v>
      </c>
      <c r="H81" s="33">
        <v>110</v>
      </c>
      <c r="I81" s="34">
        <v>62</v>
      </c>
      <c r="J81" s="35">
        <v>172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28">
        <v>23</v>
      </c>
      <c r="B82" s="29">
        <v>796</v>
      </c>
      <c r="C82" s="30">
        <v>781</v>
      </c>
      <c r="D82" s="31">
        <v>1577</v>
      </c>
      <c r="E82" s="29">
        <v>681</v>
      </c>
      <c r="F82" s="30">
        <v>714</v>
      </c>
      <c r="G82" s="31">
        <v>1395</v>
      </c>
      <c r="H82" s="29">
        <v>115</v>
      </c>
      <c r="I82" s="30">
        <v>67</v>
      </c>
      <c r="J82" s="31">
        <v>182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>
        <v>22</v>
      </c>
      <c r="B83" s="33">
        <v>716</v>
      </c>
      <c r="C83" s="34">
        <v>724</v>
      </c>
      <c r="D83" s="35">
        <v>1440</v>
      </c>
      <c r="E83" s="33">
        <v>640</v>
      </c>
      <c r="F83" s="34">
        <v>671</v>
      </c>
      <c r="G83" s="35">
        <v>1311</v>
      </c>
      <c r="H83" s="33">
        <v>76</v>
      </c>
      <c r="I83" s="34">
        <v>53</v>
      </c>
      <c r="J83" s="35">
        <v>129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28">
        <v>21</v>
      </c>
      <c r="B84" s="29">
        <v>728</v>
      </c>
      <c r="C84" s="30">
        <v>661</v>
      </c>
      <c r="D84" s="31">
        <v>1389</v>
      </c>
      <c r="E84" s="29">
        <v>669</v>
      </c>
      <c r="F84" s="30">
        <v>622</v>
      </c>
      <c r="G84" s="31">
        <v>1291</v>
      </c>
      <c r="H84" s="29">
        <v>59</v>
      </c>
      <c r="I84" s="30">
        <v>39</v>
      </c>
      <c r="J84" s="31">
        <v>98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>
        <v>20</v>
      </c>
      <c r="B85" s="33">
        <v>701</v>
      </c>
      <c r="C85" s="34">
        <v>709</v>
      </c>
      <c r="D85" s="35">
        <v>1410</v>
      </c>
      <c r="E85" s="33">
        <v>638</v>
      </c>
      <c r="F85" s="34">
        <v>664</v>
      </c>
      <c r="G85" s="35">
        <v>1302</v>
      </c>
      <c r="H85" s="33">
        <v>63</v>
      </c>
      <c r="I85" s="34">
        <v>45</v>
      </c>
      <c r="J85" s="35">
        <v>108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28">
        <v>19</v>
      </c>
      <c r="B86" s="29">
        <v>700</v>
      </c>
      <c r="C86" s="30">
        <v>657</v>
      </c>
      <c r="D86" s="31">
        <v>1357</v>
      </c>
      <c r="E86" s="29">
        <v>634</v>
      </c>
      <c r="F86" s="30">
        <v>617</v>
      </c>
      <c r="G86" s="31">
        <v>1251</v>
      </c>
      <c r="H86" s="29">
        <v>66</v>
      </c>
      <c r="I86" s="30">
        <v>40</v>
      </c>
      <c r="J86" s="31">
        <v>106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32">
        <v>18</v>
      </c>
      <c r="B87" s="33">
        <v>606</v>
      </c>
      <c r="C87" s="34">
        <v>587</v>
      </c>
      <c r="D87" s="35">
        <v>1193</v>
      </c>
      <c r="E87" s="33">
        <v>582</v>
      </c>
      <c r="F87" s="34">
        <v>561</v>
      </c>
      <c r="G87" s="35">
        <v>1143</v>
      </c>
      <c r="H87" s="33">
        <v>24</v>
      </c>
      <c r="I87" s="34">
        <v>26</v>
      </c>
      <c r="J87" s="35">
        <v>50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28">
        <v>17</v>
      </c>
      <c r="B88" s="29">
        <v>653</v>
      </c>
      <c r="C88" s="30">
        <v>592</v>
      </c>
      <c r="D88" s="31">
        <v>1245</v>
      </c>
      <c r="E88" s="29">
        <v>647</v>
      </c>
      <c r="F88" s="30">
        <v>584</v>
      </c>
      <c r="G88" s="31">
        <v>1231</v>
      </c>
      <c r="H88" s="29">
        <v>6</v>
      </c>
      <c r="I88" s="30">
        <v>8</v>
      </c>
      <c r="J88" s="31">
        <v>14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32">
        <v>16</v>
      </c>
      <c r="B89" s="33">
        <v>664</v>
      </c>
      <c r="C89" s="34">
        <v>658</v>
      </c>
      <c r="D89" s="35">
        <v>1322</v>
      </c>
      <c r="E89" s="33">
        <v>653</v>
      </c>
      <c r="F89" s="34">
        <v>649</v>
      </c>
      <c r="G89" s="35">
        <v>1302</v>
      </c>
      <c r="H89" s="33">
        <v>11</v>
      </c>
      <c r="I89" s="34">
        <v>9</v>
      </c>
      <c r="J89" s="35">
        <v>20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28">
        <v>15</v>
      </c>
      <c r="B90" s="29">
        <v>646</v>
      </c>
      <c r="C90" s="30">
        <v>597</v>
      </c>
      <c r="D90" s="31">
        <v>1243</v>
      </c>
      <c r="E90" s="29">
        <v>640</v>
      </c>
      <c r="F90" s="30">
        <v>587</v>
      </c>
      <c r="G90" s="31">
        <v>1227</v>
      </c>
      <c r="H90" s="29">
        <v>6</v>
      </c>
      <c r="I90" s="30">
        <v>10</v>
      </c>
      <c r="J90" s="31">
        <v>16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32">
        <v>14</v>
      </c>
      <c r="B91" s="33">
        <v>633</v>
      </c>
      <c r="C91" s="34">
        <v>578</v>
      </c>
      <c r="D91" s="35">
        <v>1211</v>
      </c>
      <c r="E91" s="33">
        <v>628</v>
      </c>
      <c r="F91" s="34">
        <v>571</v>
      </c>
      <c r="G91" s="35">
        <v>1199</v>
      </c>
      <c r="H91" s="33">
        <v>5</v>
      </c>
      <c r="I91" s="34">
        <v>7</v>
      </c>
      <c r="J91" s="35">
        <v>12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2.75">
      <c r="A92" s="28">
        <v>13</v>
      </c>
      <c r="B92" s="29">
        <v>651</v>
      </c>
      <c r="C92" s="30">
        <v>605</v>
      </c>
      <c r="D92" s="31">
        <v>1256</v>
      </c>
      <c r="E92" s="29">
        <v>645</v>
      </c>
      <c r="F92" s="30">
        <v>596</v>
      </c>
      <c r="G92" s="31">
        <v>1241</v>
      </c>
      <c r="H92" s="29">
        <v>6</v>
      </c>
      <c r="I92" s="30">
        <v>9</v>
      </c>
      <c r="J92" s="31">
        <v>15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2.75">
      <c r="A93" s="32">
        <v>12</v>
      </c>
      <c r="B93" s="33">
        <v>661</v>
      </c>
      <c r="C93" s="34">
        <v>600</v>
      </c>
      <c r="D93" s="35">
        <v>1261</v>
      </c>
      <c r="E93" s="33">
        <v>645</v>
      </c>
      <c r="F93" s="34">
        <v>598</v>
      </c>
      <c r="G93" s="35">
        <v>1243</v>
      </c>
      <c r="H93" s="33">
        <v>16</v>
      </c>
      <c r="I93" s="34">
        <v>2</v>
      </c>
      <c r="J93" s="35">
        <v>18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28">
        <v>11</v>
      </c>
      <c r="B94" s="29">
        <v>676</v>
      </c>
      <c r="C94" s="30">
        <v>630</v>
      </c>
      <c r="D94" s="31">
        <v>1306</v>
      </c>
      <c r="E94" s="29">
        <v>669</v>
      </c>
      <c r="F94" s="30">
        <v>622</v>
      </c>
      <c r="G94" s="31">
        <v>1291</v>
      </c>
      <c r="H94" s="29">
        <v>7</v>
      </c>
      <c r="I94" s="30">
        <v>8</v>
      </c>
      <c r="J94" s="31">
        <v>15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2.75">
      <c r="A95" s="32">
        <v>10</v>
      </c>
      <c r="B95" s="33">
        <v>662</v>
      </c>
      <c r="C95" s="34">
        <v>608</v>
      </c>
      <c r="D95" s="35">
        <v>1270</v>
      </c>
      <c r="E95" s="33">
        <v>652</v>
      </c>
      <c r="F95" s="34">
        <v>603</v>
      </c>
      <c r="G95" s="35">
        <v>1255</v>
      </c>
      <c r="H95" s="33">
        <v>10</v>
      </c>
      <c r="I95" s="34">
        <v>5</v>
      </c>
      <c r="J95" s="35">
        <v>15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28">
        <v>9</v>
      </c>
      <c r="B96" s="29">
        <v>641</v>
      </c>
      <c r="C96" s="30">
        <v>562</v>
      </c>
      <c r="D96" s="31">
        <v>1203</v>
      </c>
      <c r="E96" s="29">
        <v>635</v>
      </c>
      <c r="F96" s="30">
        <v>550</v>
      </c>
      <c r="G96" s="31">
        <v>1185</v>
      </c>
      <c r="H96" s="29">
        <v>6</v>
      </c>
      <c r="I96" s="30">
        <v>12</v>
      </c>
      <c r="J96" s="31">
        <v>18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2.75">
      <c r="A97" s="32">
        <v>8</v>
      </c>
      <c r="B97" s="33">
        <v>638</v>
      </c>
      <c r="C97" s="34">
        <v>583</v>
      </c>
      <c r="D97" s="35">
        <v>1221</v>
      </c>
      <c r="E97" s="33">
        <v>629</v>
      </c>
      <c r="F97" s="34">
        <v>574</v>
      </c>
      <c r="G97" s="35">
        <v>1203</v>
      </c>
      <c r="H97" s="33">
        <v>9</v>
      </c>
      <c r="I97" s="34">
        <v>9</v>
      </c>
      <c r="J97" s="35">
        <v>18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2.75">
      <c r="A98" s="28">
        <v>7</v>
      </c>
      <c r="B98" s="29">
        <v>683</v>
      </c>
      <c r="C98" s="30">
        <v>638</v>
      </c>
      <c r="D98" s="31">
        <v>1321</v>
      </c>
      <c r="E98" s="29">
        <v>673</v>
      </c>
      <c r="F98" s="30">
        <v>628</v>
      </c>
      <c r="G98" s="31">
        <v>1301</v>
      </c>
      <c r="H98" s="29">
        <v>10</v>
      </c>
      <c r="I98" s="30">
        <v>10</v>
      </c>
      <c r="J98" s="31">
        <v>20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32">
        <v>6</v>
      </c>
      <c r="B99" s="33">
        <v>673</v>
      </c>
      <c r="C99" s="34">
        <v>671</v>
      </c>
      <c r="D99" s="35">
        <v>1344</v>
      </c>
      <c r="E99" s="33">
        <v>660</v>
      </c>
      <c r="F99" s="34">
        <v>647</v>
      </c>
      <c r="G99" s="35">
        <v>1307</v>
      </c>
      <c r="H99" s="33">
        <v>13</v>
      </c>
      <c r="I99" s="34">
        <v>24</v>
      </c>
      <c r="J99" s="35">
        <v>37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28">
        <v>5</v>
      </c>
      <c r="B100" s="29">
        <v>719</v>
      </c>
      <c r="C100" s="30">
        <v>681</v>
      </c>
      <c r="D100" s="31">
        <v>1400</v>
      </c>
      <c r="E100" s="29">
        <v>701</v>
      </c>
      <c r="F100" s="30">
        <v>655</v>
      </c>
      <c r="G100" s="31">
        <v>1356</v>
      </c>
      <c r="H100" s="29">
        <v>18</v>
      </c>
      <c r="I100" s="30">
        <v>26</v>
      </c>
      <c r="J100" s="31">
        <v>44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2.75">
      <c r="A101" s="32">
        <v>4</v>
      </c>
      <c r="B101" s="33">
        <v>741</v>
      </c>
      <c r="C101" s="34">
        <v>705</v>
      </c>
      <c r="D101" s="35">
        <v>1446</v>
      </c>
      <c r="E101" s="33">
        <v>724</v>
      </c>
      <c r="F101" s="34">
        <v>685</v>
      </c>
      <c r="G101" s="35">
        <v>1409</v>
      </c>
      <c r="H101" s="33">
        <v>17</v>
      </c>
      <c r="I101" s="34">
        <v>20</v>
      </c>
      <c r="J101" s="35">
        <v>37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>
      <c r="A102" s="28">
        <v>3</v>
      </c>
      <c r="B102" s="29">
        <v>770</v>
      </c>
      <c r="C102" s="30">
        <v>727</v>
      </c>
      <c r="D102" s="31">
        <v>1497</v>
      </c>
      <c r="E102" s="29">
        <v>751</v>
      </c>
      <c r="F102" s="30">
        <v>703</v>
      </c>
      <c r="G102" s="31">
        <v>1454</v>
      </c>
      <c r="H102" s="29">
        <v>19</v>
      </c>
      <c r="I102" s="30">
        <v>24</v>
      </c>
      <c r="J102" s="31">
        <v>43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>
      <c r="A103" s="32">
        <v>2</v>
      </c>
      <c r="B103" s="33">
        <v>760</v>
      </c>
      <c r="C103" s="34">
        <v>714</v>
      </c>
      <c r="D103" s="35">
        <v>1474</v>
      </c>
      <c r="E103" s="33">
        <v>727</v>
      </c>
      <c r="F103" s="34">
        <v>697</v>
      </c>
      <c r="G103" s="35">
        <v>1424</v>
      </c>
      <c r="H103" s="33">
        <v>33</v>
      </c>
      <c r="I103" s="34">
        <v>17</v>
      </c>
      <c r="J103" s="35">
        <v>50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2.75">
      <c r="A104" s="28">
        <v>1</v>
      </c>
      <c r="B104" s="29">
        <v>766</v>
      </c>
      <c r="C104" s="30">
        <v>790</v>
      </c>
      <c r="D104" s="31">
        <v>1556</v>
      </c>
      <c r="E104" s="29">
        <v>736</v>
      </c>
      <c r="F104" s="30">
        <v>760</v>
      </c>
      <c r="G104" s="31">
        <v>1496</v>
      </c>
      <c r="H104" s="29">
        <v>30</v>
      </c>
      <c r="I104" s="30">
        <v>30</v>
      </c>
      <c r="J104" s="31">
        <v>60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3.5" thickBot="1">
      <c r="A105" s="50">
        <v>0</v>
      </c>
      <c r="B105" s="41">
        <v>736</v>
      </c>
      <c r="C105" s="42">
        <v>755</v>
      </c>
      <c r="D105" s="43">
        <v>1491</v>
      </c>
      <c r="E105" s="41">
        <v>714</v>
      </c>
      <c r="F105" s="42">
        <v>734</v>
      </c>
      <c r="G105" s="43">
        <v>1448</v>
      </c>
      <c r="H105" s="41">
        <v>22</v>
      </c>
      <c r="I105" s="42">
        <v>21</v>
      </c>
      <c r="J105" s="43">
        <v>43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3.5" thickBot="1">
      <c r="A106" s="58" t="s">
        <v>240</v>
      </c>
      <c r="B106" s="59">
        <v>67211</v>
      </c>
      <c r="C106" s="60">
        <v>63127</v>
      </c>
      <c r="D106" s="61">
        <v>130338</v>
      </c>
      <c r="E106" s="59">
        <v>65054</v>
      </c>
      <c r="F106" s="60">
        <v>60837</v>
      </c>
      <c r="G106" s="61">
        <v>125891</v>
      </c>
      <c r="H106" s="59">
        <v>2157</v>
      </c>
      <c r="I106" s="60">
        <v>2290</v>
      </c>
      <c r="J106" s="61">
        <v>4447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15" ht="12.75">
      <c r="A107" s="16" t="s">
        <v>255</v>
      </c>
      <c r="B107" s="68"/>
      <c r="C107" s="68"/>
      <c r="E107" s="68"/>
      <c r="F107" s="68"/>
      <c r="G107" s="68"/>
      <c r="I107" s="68"/>
      <c r="J107" s="68"/>
      <c r="K107" s="68"/>
      <c r="M107" s="68"/>
      <c r="N107" s="68"/>
      <c r="O107" s="68"/>
    </row>
  </sheetData>
  <sheetProtection/>
  <mergeCells count="1">
    <mergeCell ref="A1:P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19"/>
  <sheetViews>
    <sheetView zoomScalePageLayoutView="0" workbookViewId="0" topLeftCell="A1">
      <selection activeCell="O4" sqref="O4"/>
    </sheetView>
  </sheetViews>
  <sheetFormatPr defaultColWidth="9.28125" defaultRowHeight="15"/>
  <cols>
    <col min="1" max="1" width="9.140625" style="7" customWidth="1"/>
    <col min="2" max="3" width="8.140625" style="7" customWidth="1"/>
    <col min="4" max="4" width="9.140625" style="65" customWidth="1"/>
    <col min="5" max="6" width="8.140625" style="7" customWidth="1"/>
    <col min="7" max="7" width="9.140625" style="7" customWidth="1"/>
    <col min="8" max="8" width="8.140625" style="65" customWidth="1"/>
    <col min="9" max="9" width="8.140625" style="7" customWidth="1"/>
    <col min="10" max="10" width="9.140625" style="7" customWidth="1"/>
    <col min="11" max="11" width="2.7109375" style="7" customWidth="1"/>
    <col min="12" max="12" width="12.8515625" style="65" customWidth="1"/>
    <col min="13" max="14" width="8.140625" style="7" customWidth="1"/>
    <col min="15" max="15" width="9.140625" style="7" customWidth="1"/>
    <col min="16" max="17" width="8.140625" style="15" customWidth="1"/>
    <col min="18" max="18" width="9.140625" style="15" customWidth="1"/>
    <col min="19" max="20" width="8.140625" style="15" customWidth="1"/>
    <col min="21" max="21" width="9.140625" style="15" customWidth="1"/>
    <col min="22" max="255" width="9.00390625" style="15" customWidth="1"/>
    <col min="256" max="16384" width="9.28125" style="15" customWidth="1"/>
  </cols>
  <sheetData>
    <row r="1" spans="1:16" ht="15.7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21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thickBot="1">
      <c r="A3" s="17"/>
      <c r="B3" s="18"/>
      <c r="C3" s="19" t="s">
        <v>204</v>
      </c>
      <c r="D3" s="20"/>
      <c r="E3" s="18"/>
      <c r="F3" s="19" t="s">
        <v>205</v>
      </c>
      <c r="G3" s="20"/>
      <c r="H3" s="18"/>
      <c r="I3" s="19" t="s">
        <v>206</v>
      </c>
      <c r="J3" s="20"/>
      <c r="K3" s="16"/>
      <c r="L3" s="16" t="s">
        <v>207</v>
      </c>
      <c r="M3" s="16"/>
      <c r="N3" s="16"/>
      <c r="O3" s="16"/>
      <c r="P3" s="16"/>
      <c r="Q3" s="16"/>
      <c r="R3" s="16"/>
      <c r="S3" s="16" t="s">
        <v>254</v>
      </c>
      <c r="T3" s="16"/>
      <c r="U3" s="16"/>
    </row>
    <row r="4" spans="1:21" ht="13.5" thickBot="1">
      <c r="A4" s="17" t="s">
        <v>209</v>
      </c>
      <c r="B4" s="21" t="s">
        <v>210</v>
      </c>
      <c r="C4" s="22" t="s">
        <v>211</v>
      </c>
      <c r="D4" s="23" t="s">
        <v>212</v>
      </c>
      <c r="E4" s="21" t="s">
        <v>210</v>
      </c>
      <c r="F4" s="22" t="s">
        <v>211</v>
      </c>
      <c r="G4" s="23" t="s">
        <v>212</v>
      </c>
      <c r="H4" s="21" t="s">
        <v>210</v>
      </c>
      <c r="I4" s="22" t="s">
        <v>211</v>
      </c>
      <c r="J4" s="23" t="s">
        <v>212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3.5" thickBot="1">
      <c r="A5" s="24">
        <v>100</v>
      </c>
      <c r="B5" s="25">
        <v>2</v>
      </c>
      <c r="C5" s="26">
        <v>12</v>
      </c>
      <c r="D5" s="27">
        <v>14</v>
      </c>
      <c r="E5" s="25">
        <v>2</v>
      </c>
      <c r="F5" s="26">
        <v>12</v>
      </c>
      <c r="G5" s="27">
        <v>14</v>
      </c>
      <c r="H5" s="25">
        <v>0</v>
      </c>
      <c r="I5" s="26">
        <v>0</v>
      </c>
      <c r="J5" s="27">
        <v>0</v>
      </c>
      <c r="K5" s="16"/>
      <c r="L5" s="66" t="s">
        <v>267</v>
      </c>
      <c r="M5" s="18" t="s">
        <v>214</v>
      </c>
      <c r="N5" s="19" t="s">
        <v>204</v>
      </c>
      <c r="O5" s="20"/>
      <c r="P5" s="18"/>
      <c r="Q5" s="19" t="s">
        <v>205</v>
      </c>
      <c r="R5" s="20"/>
      <c r="S5" s="18" t="s">
        <v>214</v>
      </c>
      <c r="T5" s="19" t="s">
        <v>206</v>
      </c>
      <c r="U5" s="20"/>
    </row>
    <row r="6" spans="1:21" ht="12.75">
      <c r="A6" s="28">
        <v>99</v>
      </c>
      <c r="B6" s="29">
        <v>1</v>
      </c>
      <c r="C6" s="30">
        <v>7</v>
      </c>
      <c r="D6" s="31">
        <v>8</v>
      </c>
      <c r="E6" s="29">
        <v>1</v>
      </c>
      <c r="F6" s="30">
        <v>7</v>
      </c>
      <c r="G6" s="31">
        <v>8</v>
      </c>
      <c r="H6" s="29">
        <v>0</v>
      </c>
      <c r="I6" s="30">
        <v>0</v>
      </c>
      <c r="J6" s="31">
        <v>0</v>
      </c>
      <c r="K6" s="16"/>
      <c r="L6" s="67" t="s">
        <v>268</v>
      </c>
      <c r="M6" s="21" t="s">
        <v>210</v>
      </c>
      <c r="N6" s="22" t="s">
        <v>211</v>
      </c>
      <c r="O6" s="23" t="s">
        <v>212</v>
      </c>
      <c r="P6" s="21" t="s">
        <v>210</v>
      </c>
      <c r="Q6" s="22" t="s">
        <v>211</v>
      </c>
      <c r="R6" s="23" t="s">
        <v>212</v>
      </c>
      <c r="S6" s="21" t="s">
        <v>210</v>
      </c>
      <c r="T6" s="22" t="s">
        <v>211</v>
      </c>
      <c r="U6" s="23" t="s">
        <v>212</v>
      </c>
    </row>
    <row r="7" spans="1:21" ht="12.75">
      <c r="A7" s="32">
        <v>98</v>
      </c>
      <c r="B7" s="33">
        <v>4</v>
      </c>
      <c r="C7" s="34">
        <v>11</v>
      </c>
      <c r="D7" s="35">
        <v>15</v>
      </c>
      <c r="E7" s="33">
        <v>4</v>
      </c>
      <c r="F7" s="34">
        <v>11</v>
      </c>
      <c r="G7" s="35">
        <v>15</v>
      </c>
      <c r="H7" s="33">
        <v>0</v>
      </c>
      <c r="I7" s="34">
        <v>0</v>
      </c>
      <c r="J7" s="35">
        <v>0</v>
      </c>
      <c r="K7" s="16"/>
      <c r="L7" s="36" t="s">
        <v>216</v>
      </c>
      <c r="M7" s="37">
        <v>2</v>
      </c>
      <c r="N7" s="26">
        <v>12</v>
      </c>
      <c r="O7" s="27">
        <v>14</v>
      </c>
      <c r="P7" s="37">
        <v>2</v>
      </c>
      <c r="Q7" s="26">
        <v>12</v>
      </c>
      <c r="R7" s="27">
        <v>14</v>
      </c>
      <c r="S7" s="37">
        <v>0</v>
      </c>
      <c r="T7" s="26">
        <v>0</v>
      </c>
      <c r="U7" s="27">
        <v>0</v>
      </c>
    </row>
    <row r="8" spans="1:21" ht="12.75">
      <c r="A8" s="28">
        <v>97</v>
      </c>
      <c r="B8" s="29">
        <v>2</v>
      </c>
      <c r="C8" s="30">
        <v>14</v>
      </c>
      <c r="D8" s="31">
        <v>16</v>
      </c>
      <c r="E8" s="29">
        <v>2</v>
      </c>
      <c r="F8" s="30">
        <v>14</v>
      </c>
      <c r="G8" s="31">
        <v>16</v>
      </c>
      <c r="H8" s="29">
        <v>0</v>
      </c>
      <c r="I8" s="30">
        <v>0</v>
      </c>
      <c r="J8" s="31">
        <v>0</v>
      </c>
      <c r="K8" s="16"/>
      <c r="L8" s="38" t="s">
        <v>217</v>
      </c>
      <c r="M8" s="29">
        <v>20</v>
      </c>
      <c r="N8" s="30">
        <v>91</v>
      </c>
      <c r="O8" s="31">
        <v>111</v>
      </c>
      <c r="P8" s="29">
        <v>20</v>
      </c>
      <c r="Q8" s="30">
        <v>91</v>
      </c>
      <c r="R8" s="31">
        <v>111</v>
      </c>
      <c r="S8" s="29">
        <v>0</v>
      </c>
      <c r="T8" s="30">
        <v>0</v>
      </c>
      <c r="U8" s="31">
        <v>0</v>
      </c>
    </row>
    <row r="9" spans="1:21" ht="12.75">
      <c r="A9" s="32">
        <v>96</v>
      </c>
      <c r="B9" s="33">
        <v>6</v>
      </c>
      <c r="C9" s="34">
        <v>23</v>
      </c>
      <c r="D9" s="35">
        <v>29</v>
      </c>
      <c r="E9" s="33">
        <v>6</v>
      </c>
      <c r="F9" s="34">
        <v>23</v>
      </c>
      <c r="G9" s="35">
        <v>29</v>
      </c>
      <c r="H9" s="33">
        <v>0</v>
      </c>
      <c r="I9" s="34">
        <v>0</v>
      </c>
      <c r="J9" s="35">
        <v>0</v>
      </c>
      <c r="K9" s="16"/>
      <c r="L9" s="39" t="s">
        <v>218</v>
      </c>
      <c r="M9" s="33">
        <v>129</v>
      </c>
      <c r="N9" s="34">
        <v>360</v>
      </c>
      <c r="O9" s="35">
        <v>489</v>
      </c>
      <c r="P9" s="33">
        <v>128</v>
      </c>
      <c r="Q9" s="34">
        <v>358</v>
      </c>
      <c r="R9" s="35">
        <v>486</v>
      </c>
      <c r="S9" s="33">
        <v>1</v>
      </c>
      <c r="T9" s="34">
        <v>2</v>
      </c>
      <c r="U9" s="35">
        <v>3</v>
      </c>
    </row>
    <row r="10" spans="1:21" ht="12.75">
      <c r="A10" s="28">
        <v>95</v>
      </c>
      <c r="B10" s="29">
        <v>7</v>
      </c>
      <c r="C10" s="30">
        <v>36</v>
      </c>
      <c r="D10" s="31">
        <v>43</v>
      </c>
      <c r="E10" s="29">
        <v>7</v>
      </c>
      <c r="F10" s="30">
        <v>36</v>
      </c>
      <c r="G10" s="31">
        <v>43</v>
      </c>
      <c r="H10" s="29">
        <v>0</v>
      </c>
      <c r="I10" s="30">
        <v>0</v>
      </c>
      <c r="J10" s="31">
        <v>0</v>
      </c>
      <c r="K10" s="16"/>
      <c r="L10" s="38" t="s">
        <v>219</v>
      </c>
      <c r="M10" s="29">
        <v>428</v>
      </c>
      <c r="N10" s="30">
        <v>850</v>
      </c>
      <c r="O10" s="31">
        <v>1278</v>
      </c>
      <c r="P10" s="29">
        <v>426</v>
      </c>
      <c r="Q10" s="30">
        <v>847</v>
      </c>
      <c r="R10" s="31">
        <v>1273</v>
      </c>
      <c r="S10" s="29">
        <v>2</v>
      </c>
      <c r="T10" s="30">
        <v>3</v>
      </c>
      <c r="U10" s="31">
        <v>5</v>
      </c>
    </row>
    <row r="11" spans="1:21" ht="12.75">
      <c r="A11" s="32">
        <v>94</v>
      </c>
      <c r="B11" s="33">
        <v>9</v>
      </c>
      <c r="C11" s="34">
        <v>52</v>
      </c>
      <c r="D11" s="35">
        <v>61</v>
      </c>
      <c r="E11" s="33">
        <v>9</v>
      </c>
      <c r="F11" s="34">
        <v>52</v>
      </c>
      <c r="G11" s="35">
        <v>61</v>
      </c>
      <c r="H11" s="33">
        <v>0</v>
      </c>
      <c r="I11" s="34">
        <v>0</v>
      </c>
      <c r="J11" s="35">
        <v>0</v>
      </c>
      <c r="K11" s="16"/>
      <c r="L11" s="39" t="s">
        <v>220</v>
      </c>
      <c r="M11" s="33">
        <v>1033</v>
      </c>
      <c r="N11" s="34">
        <v>1529</v>
      </c>
      <c r="O11" s="35">
        <v>2562</v>
      </c>
      <c r="P11" s="33">
        <v>1029</v>
      </c>
      <c r="Q11" s="34">
        <v>1523</v>
      </c>
      <c r="R11" s="35">
        <v>2552</v>
      </c>
      <c r="S11" s="33">
        <v>4</v>
      </c>
      <c r="T11" s="34">
        <v>6</v>
      </c>
      <c r="U11" s="35">
        <v>10</v>
      </c>
    </row>
    <row r="12" spans="1:21" ht="12.75">
      <c r="A12" s="28">
        <v>93</v>
      </c>
      <c r="B12" s="29">
        <v>25</v>
      </c>
      <c r="C12" s="30">
        <v>56</v>
      </c>
      <c r="D12" s="31">
        <v>81</v>
      </c>
      <c r="E12" s="29">
        <v>24</v>
      </c>
      <c r="F12" s="30">
        <v>55</v>
      </c>
      <c r="G12" s="31">
        <v>79</v>
      </c>
      <c r="H12" s="29">
        <v>1</v>
      </c>
      <c r="I12" s="30">
        <v>1</v>
      </c>
      <c r="J12" s="31">
        <v>2</v>
      </c>
      <c r="K12" s="16"/>
      <c r="L12" s="38" t="s">
        <v>221</v>
      </c>
      <c r="M12" s="29">
        <v>1827</v>
      </c>
      <c r="N12" s="30">
        <v>2222</v>
      </c>
      <c r="O12" s="31">
        <v>4049</v>
      </c>
      <c r="P12" s="29">
        <v>1815</v>
      </c>
      <c r="Q12" s="30">
        <v>2211</v>
      </c>
      <c r="R12" s="31">
        <v>4026</v>
      </c>
      <c r="S12" s="29">
        <v>12</v>
      </c>
      <c r="T12" s="30">
        <v>11</v>
      </c>
      <c r="U12" s="31">
        <v>23</v>
      </c>
    </row>
    <row r="13" spans="1:21" ht="12.75">
      <c r="A13" s="32">
        <v>92</v>
      </c>
      <c r="B13" s="33">
        <v>25</v>
      </c>
      <c r="C13" s="34">
        <v>71</v>
      </c>
      <c r="D13" s="35">
        <v>96</v>
      </c>
      <c r="E13" s="33">
        <v>25</v>
      </c>
      <c r="F13" s="34">
        <v>71</v>
      </c>
      <c r="G13" s="35">
        <v>96</v>
      </c>
      <c r="H13" s="33">
        <v>0</v>
      </c>
      <c r="I13" s="34">
        <v>0</v>
      </c>
      <c r="J13" s="35">
        <v>0</v>
      </c>
      <c r="K13" s="16"/>
      <c r="L13" s="39" t="s">
        <v>222</v>
      </c>
      <c r="M13" s="33">
        <v>2657</v>
      </c>
      <c r="N13" s="34">
        <v>2892</v>
      </c>
      <c r="O13" s="35">
        <v>5549</v>
      </c>
      <c r="P13" s="33">
        <v>2644</v>
      </c>
      <c r="Q13" s="34">
        <v>2882</v>
      </c>
      <c r="R13" s="35">
        <v>5526</v>
      </c>
      <c r="S13" s="33">
        <v>13</v>
      </c>
      <c r="T13" s="34">
        <v>10</v>
      </c>
      <c r="U13" s="35">
        <v>23</v>
      </c>
    </row>
    <row r="14" spans="1:21" ht="12.75">
      <c r="A14" s="28">
        <v>91</v>
      </c>
      <c r="B14" s="29">
        <v>34</v>
      </c>
      <c r="C14" s="30">
        <v>83</v>
      </c>
      <c r="D14" s="31">
        <v>117</v>
      </c>
      <c r="E14" s="29">
        <v>34</v>
      </c>
      <c r="F14" s="30">
        <v>83</v>
      </c>
      <c r="G14" s="31">
        <v>117</v>
      </c>
      <c r="H14" s="29">
        <v>0</v>
      </c>
      <c r="I14" s="30">
        <v>0</v>
      </c>
      <c r="J14" s="31">
        <v>0</v>
      </c>
      <c r="K14" s="16"/>
      <c r="L14" s="38" t="s">
        <v>223</v>
      </c>
      <c r="M14" s="29">
        <v>3311</v>
      </c>
      <c r="N14" s="30">
        <v>3020</v>
      </c>
      <c r="O14" s="31">
        <v>6331</v>
      </c>
      <c r="P14" s="29">
        <v>3294</v>
      </c>
      <c r="Q14" s="30">
        <v>2989</v>
      </c>
      <c r="R14" s="31">
        <v>6283</v>
      </c>
      <c r="S14" s="29">
        <v>17</v>
      </c>
      <c r="T14" s="30">
        <v>31</v>
      </c>
      <c r="U14" s="31">
        <v>48</v>
      </c>
    </row>
    <row r="15" spans="1:21" ht="12.75">
      <c r="A15" s="32">
        <v>90</v>
      </c>
      <c r="B15" s="33">
        <v>36</v>
      </c>
      <c r="C15" s="34">
        <v>98</v>
      </c>
      <c r="D15" s="35">
        <v>134</v>
      </c>
      <c r="E15" s="33">
        <v>36</v>
      </c>
      <c r="F15" s="34">
        <v>97</v>
      </c>
      <c r="G15" s="35">
        <v>133</v>
      </c>
      <c r="H15" s="33">
        <v>0</v>
      </c>
      <c r="I15" s="34">
        <v>1</v>
      </c>
      <c r="J15" s="35">
        <v>1</v>
      </c>
      <c r="K15" s="16"/>
      <c r="L15" s="39" t="s">
        <v>224</v>
      </c>
      <c r="M15" s="33">
        <v>3329</v>
      </c>
      <c r="N15" s="34">
        <v>2895</v>
      </c>
      <c r="O15" s="35">
        <v>6224</v>
      </c>
      <c r="P15" s="33">
        <v>3297</v>
      </c>
      <c r="Q15" s="34">
        <v>2851</v>
      </c>
      <c r="R15" s="35">
        <v>6148</v>
      </c>
      <c r="S15" s="33">
        <v>32</v>
      </c>
      <c r="T15" s="34">
        <v>44</v>
      </c>
      <c r="U15" s="35">
        <v>76</v>
      </c>
    </row>
    <row r="16" spans="1:21" ht="12.75">
      <c r="A16" s="28">
        <v>89</v>
      </c>
      <c r="B16" s="29">
        <v>56</v>
      </c>
      <c r="C16" s="30">
        <v>118</v>
      </c>
      <c r="D16" s="31">
        <v>174</v>
      </c>
      <c r="E16" s="29">
        <v>55</v>
      </c>
      <c r="F16" s="30">
        <v>118</v>
      </c>
      <c r="G16" s="31">
        <v>173</v>
      </c>
      <c r="H16" s="29">
        <v>1</v>
      </c>
      <c r="I16" s="30">
        <v>0</v>
      </c>
      <c r="J16" s="31">
        <v>1</v>
      </c>
      <c r="K16" s="16"/>
      <c r="L16" s="38" t="s">
        <v>225</v>
      </c>
      <c r="M16" s="29">
        <v>3441</v>
      </c>
      <c r="N16" s="30">
        <v>2774</v>
      </c>
      <c r="O16" s="31">
        <v>6215</v>
      </c>
      <c r="P16" s="29">
        <v>3388</v>
      </c>
      <c r="Q16" s="30">
        <v>2672</v>
      </c>
      <c r="R16" s="31">
        <v>6060</v>
      </c>
      <c r="S16" s="29">
        <v>53</v>
      </c>
      <c r="T16" s="30">
        <v>102</v>
      </c>
      <c r="U16" s="31">
        <v>155</v>
      </c>
    </row>
    <row r="17" spans="1:21" ht="12.75">
      <c r="A17" s="32">
        <v>88</v>
      </c>
      <c r="B17" s="33">
        <v>68</v>
      </c>
      <c r="C17" s="34">
        <v>155</v>
      </c>
      <c r="D17" s="35">
        <v>223</v>
      </c>
      <c r="E17" s="33">
        <v>68</v>
      </c>
      <c r="F17" s="34">
        <v>155</v>
      </c>
      <c r="G17" s="35">
        <v>223</v>
      </c>
      <c r="H17" s="33">
        <v>0</v>
      </c>
      <c r="I17" s="34">
        <v>0</v>
      </c>
      <c r="J17" s="35">
        <v>0</v>
      </c>
      <c r="K17" s="16"/>
      <c r="L17" s="39" t="s">
        <v>226</v>
      </c>
      <c r="M17" s="33">
        <v>4757</v>
      </c>
      <c r="N17" s="34">
        <v>3959</v>
      </c>
      <c r="O17" s="35">
        <v>8716</v>
      </c>
      <c r="P17" s="33">
        <v>4649</v>
      </c>
      <c r="Q17" s="34">
        <v>3817</v>
      </c>
      <c r="R17" s="35">
        <v>8466</v>
      </c>
      <c r="S17" s="33">
        <v>108</v>
      </c>
      <c r="T17" s="34">
        <v>142</v>
      </c>
      <c r="U17" s="35">
        <v>250</v>
      </c>
    </row>
    <row r="18" spans="1:21" ht="12.75">
      <c r="A18" s="28">
        <v>87</v>
      </c>
      <c r="B18" s="29">
        <v>86</v>
      </c>
      <c r="C18" s="30">
        <v>180</v>
      </c>
      <c r="D18" s="31">
        <v>266</v>
      </c>
      <c r="E18" s="29">
        <v>86</v>
      </c>
      <c r="F18" s="30">
        <v>179</v>
      </c>
      <c r="G18" s="31">
        <v>265</v>
      </c>
      <c r="H18" s="29">
        <v>0</v>
      </c>
      <c r="I18" s="30">
        <v>1</v>
      </c>
      <c r="J18" s="31">
        <v>1</v>
      </c>
      <c r="K18" s="16"/>
      <c r="L18" s="38" t="s">
        <v>227</v>
      </c>
      <c r="M18" s="29">
        <v>5843</v>
      </c>
      <c r="N18" s="30">
        <v>5164</v>
      </c>
      <c r="O18" s="31">
        <v>11007</v>
      </c>
      <c r="P18" s="29">
        <v>5717</v>
      </c>
      <c r="Q18" s="30">
        <v>4951</v>
      </c>
      <c r="R18" s="31">
        <v>10668</v>
      </c>
      <c r="S18" s="29">
        <v>126</v>
      </c>
      <c r="T18" s="30">
        <v>213</v>
      </c>
      <c r="U18" s="31">
        <v>339</v>
      </c>
    </row>
    <row r="19" spans="1:21" ht="12.75">
      <c r="A19" s="32">
        <v>86</v>
      </c>
      <c r="B19" s="33">
        <v>90</v>
      </c>
      <c r="C19" s="34">
        <v>197</v>
      </c>
      <c r="D19" s="35">
        <v>287</v>
      </c>
      <c r="E19" s="33">
        <v>90</v>
      </c>
      <c r="F19" s="34">
        <v>196</v>
      </c>
      <c r="G19" s="35">
        <v>286</v>
      </c>
      <c r="H19" s="33">
        <v>0</v>
      </c>
      <c r="I19" s="34">
        <v>1</v>
      </c>
      <c r="J19" s="35">
        <v>1</v>
      </c>
      <c r="K19" s="16"/>
      <c r="L19" s="39" t="s">
        <v>228</v>
      </c>
      <c r="M19" s="33">
        <v>7013</v>
      </c>
      <c r="N19" s="34">
        <v>6132</v>
      </c>
      <c r="O19" s="35">
        <v>13145</v>
      </c>
      <c r="P19" s="33">
        <v>6863</v>
      </c>
      <c r="Q19" s="34">
        <v>5890</v>
      </c>
      <c r="R19" s="35">
        <v>12753</v>
      </c>
      <c r="S19" s="33">
        <v>150</v>
      </c>
      <c r="T19" s="34">
        <v>242</v>
      </c>
      <c r="U19" s="35">
        <v>392</v>
      </c>
    </row>
    <row r="20" spans="1:21" ht="12.75">
      <c r="A20" s="28">
        <v>85</v>
      </c>
      <c r="B20" s="29">
        <v>128</v>
      </c>
      <c r="C20" s="30">
        <v>200</v>
      </c>
      <c r="D20" s="31">
        <v>328</v>
      </c>
      <c r="E20" s="29">
        <v>127</v>
      </c>
      <c r="F20" s="30">
        <v>199</v>
      </c>
      <c r="G20" s="31">
        <v>326</v>
      </c>
      <c r="H20" s="29">
        <v>1</v>
      </c>
      <c r="I20" s="30">
        <v>1</v>
      </c>
      <c r="J20" s="31">
        <v>2</v>
      </c>
      <c r="K20" s="16"/>
      <c r="L20" s="38" t="s">
        <v>229</v>
      </c>
      <c r="M20" s="29">
        <v>6300</v>
      </c>
      <c r="N20" s="30">
        <v>5667</v>
      </c>
      <c r="O20" s="31">
        <v>11967</v>
      </c>
      <c r="P20" s="29">
        <v>6047</v>
      </c>
      <c r="Q20" s="30">
        <v>5359</v>
      </c>
      <c r="R20" s="31">
        <v>11406</v>
      </c>
      <c r="S20" s="29">
        <v>253</v>
      </c>
      <c r="T20" s="30">
        <v>308</v>
      </c>
      <c r="U20" s="31">
        <v>561</v>
      </c>
    </row>
    <row r="21" spans="1:21" ht="12.75">
      <c r="A21" s="32">
        <v>84</v>
      </c>
      <c r="B21" s="33">
        <v>165</v>
      </c>
      <c r="C21" s="34">
        <v>225</v>
      </c>
      <c r="D21" s="35">
        <v>390</v>
      </c>
      <c r="E21" s="33">
        <v>165</v>
      </c>
      <c r="F21" s="34">
        <v>223</v>
      </c>
      <c r="G21" s="35">
        <v>388</v>
      </c>
      <c r="H21" s="33">
        <v>0</v>
      </c>
      <c r="I21" s="34">
        <v>2</v>
      </c>
      <c r="J21" s="35">
        <v>2</v>
      </c>
      <c r="K21" s="16"/>
      <c r="L21" s="39" t="s">
        <v>230</v>
      </c>
      <c r="M21" s="33">
        <v>5668</v>
      </c>
      <c r="N21" s="34">
        <v>5318</v>
      </c>
      <c r="O21" s="35">
        <v>10986</v>
      </c>
      <c r="P21" s="33">
        <v>5332</v>
      </c>
      <c r="Q21" s="34">
        <v>4930</v>
      </c>
      <c r="R21" s="35">
        <v>10262</v>
      </c>
      <c r="S21" s="33">
        <v>336</v>
      </c>
      <c r="T21" s="34">
        <v>388</v>
      </c>
      <c r="U21" s="35">
        <v>724</v>
      </c>
    </row>
    <row r="22" spans="1:21" ht="12.75">
      <c r="A22" s="28">
        <v>83</v>
      </c>
      <c r="B22" s="29">
        <v>189</v>
      </c>
      <c r="C22" s="30">
        <v>260</v>
      </c>
      <c r="D22" s="31">
        <v>449</v>
      </c>
      <c r="E22" s="29">
        <v>188</v>
      </c>
      <c r="F22" s="30">
        <v>259</v>
      </c>
      <c r="G22" s="31">
        <v>447</v>
      </c>
      <c r="H22" s="29">
        <v>1</v>
      </c>
      <c r="I22" s="30">
        <v>1</v>
      </c>
      <c r="J22" s="31">
        <v>2</v>
      </c>
      <c r="K22" s="16"/>
      <c r="L22" s="38" t="s">
        <v>231</v>
      </c>
      <c r="M22" s="29">
        <v>4847</v>
      </c>
      <c r="N22" s="30">
        <v>4646</v>
      </c>
      <c r="O22" s="31">
        <v>9493</v>
      </c>
      <c r="P22" s="29">
        <v>4379</v>
      </c>
      <c r="Q22" s="30">
        <v>4294</v>
      </c>
      <c r="R22" s="31">
        <v>8673</v>
      </c>
      <c r="S22" s="29">
        <v>468</v>
      </c>
      <c r="T22" s="30">
        <v>352</v>
      </c>
      <c r="U22" s="31">
        <v>820</v>
      </c>
    </row>
    <row r="23" spans="1:21" ht="12.75">
      <c r="A23" s="32">
        <v>82</v>
      </c>
      <c r="B23" s="33">
        <v>209</v>
      </c>
      <c r="C23" s="34">
        <v>300</v>
      </c>
      <c r="D23" s="35">
        <v>509</v>
      </c>
      <c r="E23" s="33">
        <v>207</v>
      </c>
      <c r="F23" s="34">
        <v>300</v>
      </c>
      <c r="G23" s="35">
        <v>507</v>
      </c>
      <c r="H23" s="33">
        <v>2</v>
      </c>
      <c r="I23" s="34">
        <v>0</v>
      </c>
      <c r="J23" s="35">
        <v>2</v>
      </c>
      <c r="K23" s="16"/>
      <c r="L23" s="39" t="s">
        <v>232</v>
      </c>
      <c r="M23" s="33">
        <v>3866</v>
      </c>
      <c r="N23" s="34">
        <v>3772</v>
      </c>
      <c r="O23" s="35">
        <v>7638</v>
      </c>
      <c r="P23" s="33">
        <v>3422</v>
      </c>
      <c r="Q23" s="34">
        <v>3444</v>
      </c>
      <c r="R23" s="35">
        <v>6866</v>
      </c>
      <c r="S23" s="33">
        <v>444</v>
      </c>
      <c r="T23" s="34">
        <v>328</v>
      </c>
      <c r="U23" s="35">
        <v>772</v>
      </c>
    </row>
    <row r="24" spans="1:21" ht="12.75">
      <c r="A24" s="28">
        <v>81</v>
      </c>
      <c r="B24" s="29">
        <v>234</v>
      </c>
      <c r="C24" s="30">
        <v>360</v>
      </c>
      <c r="D24" s="31">
        <v>594</v>
      </c>
      <c r="E24" s="29">
        <v>233</v>
      </c>
      <c r="F24" s="30">
        <v>358</v>
      </c>
      <c r="G24" s="31">
        <v>591</v>
      </c>
      <c r="H24" s="29">
        <v>1</v>
      </c>
      <c r="I24" s="30">
        <v>2</v>
      </c>
      <c r="J24" s="31">
        <v>3</v>
      </c>
      <c r="K24" s="16"/>
      <c r="L24" s="38" t="s">
        <v>233</v>
      </c>
      <c r="M24" s="29">
        <v>3319</v>
      </c>
      <c r="N24" s="30">
        <v>3112</v>
      </c>
      <c r="O24" s="31">
        <v>6431</v>
      </c>
      <c r="P24" s="29">
        <v>3217</v>
      </c>
      <c r="Q24" s="30">
        <v>3009</v>
      </c>
      <c r="R24" s="31">
        <v>6226</v>
      </c>
      <c r="S24" s="29">
        <v>102</v>
      </c>
      <c r="T24" s="30">
        <v>103</v>
      </c>
      <c r="U24" s="31">
        <v>205</v>
      </c>
    </row>
    <row r="25" spans="1:21" ht="12.75">
      <c r="A25" s="32">
        <v>80</v>
      </c>
      <c r="B25" s="33">
        <v>236</v>
      </c>
      <c r="C25" s="34">
        <v>384</v>
      </c>
      <c r="D25" s="35">
        <v>620</v>
      </c>
      <c r="E25" s="33">
        <v>236</v>
      </c>
      <c r="F25" s="34">
        <v>383</v>
      </c>
      <c r="G25" s="35">
        <v>619</v>
      </c>
      <c r="H25" s="33">
        <v>0</v>
      </c>
      <c r="I25" s="34">
        <v>1</v>
      </c>
      <c r="J25" s="35">
        <v>1</v>
      </c>
      <c r="K25" s="16"/>
      <c r="L25" s="39" t="s">
        <v>234</v>
      </c>
      <c r="M25" s="33">
        <v>3288</v>
      </c>
      <c r="N25" s="34">
        <v>3017</v>
      </c>
      <c r="O25" s="35">
        <v>6305</v>
      </c>
      <c r="P25" s="33">
        <v>3245</v>
      </c>
      <c r="Q25" s="34">
        <v>2975</v>
      </c>
      <c r="R25" s="35">
        <v>6220</v>
      </c>
      <c r="S25" s="33">
        <v>43</v>
      </c>
      <c r="T25" s="34">
        <v>42</v>
      </c>
      <c r="U25" s="35">
        <v>85</v>
      </c>
    </row>
    <row r="26" spans="1:21" ht="12.75">
      <c r="A26" s="28">
        <v>79</v>
      </c>
      <c r="B26" s="29">
        <v>326</v>
      </c>
      <c r="C26" s="30">
        <v>413</v>
      </c>
      <c r="D26" s="31">
        <v>739</v>
      </c>
      <c r="E26" s="29">
        <v>323</v>
      </c>
      <c r="F26" s="30">
        <v>412</v>
      </c>
      <c r="G26" s="31">
        <v>735</v>
      </c>
      <c r="H26" s="29">
        <v>3</v>
      </c>
      <c r="I26" s="30">
        <v>1</v>
      </c>
      <c r="J26" s="31">
        <v>4</v>
      </c>
      <c r="K26" s="16"/>
      <c r="L26" s="38" t="s">
        <v>235</v>
      </c>
      <c r="M26" s="29">
        <v>3440</v>
      </c>
      <c r="N26" s="30">
        <v>3279</v>
      </c>
      <c r="O26" s="31">
        <v>6719</v>
      </c>
      <c r="P26" s="29">
        <v>3374</v>
      </c>
      <c r="Q26" s="30">
        <v>3195</v>
      </c>
      <c r="R26" s="31">
        <v>6569</v>
      </c>
      <c r="S26" s="29">
        <v>66</v>
      </c>
      <c r="T26" s="30">
        <v>84</v>
      </c>
      <c r="U26" s="31">
        <v>150</v>
      </c>
    </row>
    <row r="27" spans="1:21" ht="13.5" thickBot="1">
      <c r="A27" s="32">
        <v>78</v>
      </c>
      <c r="B27" s="33">
        <v>359</v>
      </c>
      <c r="C27" s="34">
        <v>437</v>
      </c>
      <c r="D27" s="35">
        <v>796</v>
      </c>
      <c r="E27" s="33">
        <v>357</v>
      </c>
      <c r="F27" s="34">
        <v>436</v>
      </c>
      <c r="G27" s="35">
        <v>793</v>
      </c>
      <c r="H27" s="33">
        <v>2</v>
      </c>
      <c r="I27" s="34">
        <v>1</v>
      </c>
      <c r="J27" s="35">
        <v>3</v>
      </c>
      <c r="K27" s="16"/>
      <c r="L27" s="40" t="s">
        <v>236</v>
      </c>
      <c r="M27" s="41">
        <v>3859</v>
      </c>
      <c r="N27" s="42">
        <v>3792</v>
      </c>
      <c r="O27" s="43">
        <v>7651</v>
      </c>
      <c r="P27" s="41">
        <v>3719</v>
      </c>
      <c r="Q27" s="42">
        <v>3656</v>
      </c>
      <c r="R27" s="43">
        <v>7375</v>
      </c>
      <c r="S27" s="41">
        <v>140</v>
      </c>
      <c r="T27" s="42">
        <v>136</v>
      </c>
      <c r="U27" s="43">
        <v>276</v>
      </c>
    </row>
    <row r="28" spans="1:21" ht="13.5" thickBot="1">
      <c r="A28" s="28">
        <v>77</v>
      </c>
      <c r="B28" s="29">
        <v>384</v>
      </c>
      <c r="C28" s="30">
        <v>476</v>
      </c>
      <c r="D28" s="31">
        <v>860</v>
      </c>
      <c r="E28" s="29">
        <v>382</v>
      </c>
      <c r="F28" s="30">
        <v>475</v>
      </c>
      <c r="G28" s="31">
        <v>857</v>
      </c>
      <c r="H28" s="29">
        <v>2</v>
      </c>
      <c r="I28" s="30">
        <v>1</v>
      </c>
      <c r="J28" s="31">
        <v>3</v>
      </c>
      <c r="K28" s="16"/>
      <c r="L28" s="44" t="s">
        <v>237</v>
      </c>
      <c r="M28" s="45">
        <v>68377</v>
      </c>
      <c r="N28" s="45">
        <v>64503</v>
      </c>
      <c r="O28" s="45">
        <v>132880</v>
      </c>
      <c r="P28" s="45">
        <v>66007</v>
      </c>
      <c r="Q28" s="45">
        <v>61956</v>
      </c>
      <c r="R28" s="45">
        <v>127963</v>
      </c>
      <c r="S28" s="45">
        <v>2370</v>
      </c>
      <c r="T28" s="45">
        <v>2547</v>
      </c>
      <c r="U28" s="45">
        <v>4917</v>
      </c>
    </row>
    <row r="29" spans="1:21" ht="12.75">
      <c r="A29" s="32">
        <v>76</v>
      </c>
      <c r="B29" s="33">
        <v>362</v>
      </c>
      <c r="C29" s="34">
        <v>417</v>
      </c>
      <c r="D29" s="35">
        <v>779</v>
      </c>
      <c r="E29" s="33">
        <v>360</v>
      </c>
      <c r="F29" s="34">
        <v>412</v>
      </c>
      <c r="G29" s="35">
        <v>772</v>
      </c>
      <c r="H29" s="33">
        <v>2</v>
      </c>
      <c r="I29" s="34">
        <v>5</v>
      </c>
      <c r="J29" s="35">
        <v>7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2.75">
      <c r="A30" s="28">
        <v>75</v>
      </c>
      <c r="B30" s="29">
        <v>396</v>
      </c>
      <c r="C30" s="30">
        <v>479</v>
      </c>
      <c r="D30" s="31">
        <v>875</v>
      </c>
      <c r="E30" s="29">
        <v>393</v>
      </c>
      <c r="F30" s="30">
        <v>476</v>
      </c>
      <c r="G30" s="31">
        <v>869</v>
      </c>
      <c r="H30" s="29">
        <v>3</v>
      </c>
      <c r="I30" s="30">
        <v>3</v>
      </c>
      <c r="J30" s="31">
        <v>6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2.75">
      <c r="A31" s="32">
        <v>74</v>
      </c>
      <c r="B31" s="33">
        <v>466</v>
      </c>
      <c r="C31" s="34">
        <v>511</v>
      </c>
      <c r="D31" s="35">
        <v>977</v>
      </c>
      <c r="E31" s="33">
        <v>462</v>
      </c>
      <c r="F31" s="34">
        <v>509</v>
      </c>
      <c r="G31" s="35">
        <v>971</v>
      </c>
      <c r="H31" s="33">
        <v>4</v>
      </c>
      <c r="I31" s="34">
        <v>2</v>
      </c>
      <c r="J31" s="35">
        <v>6</v>
      </c>
      <c r="K31" s="16"/>
      <c r="L31" s="16" t="s">
        <v>238</v>
      </c>
      <c r="M31" s="16"/>
      <c r="N31" s="16"/>
      <c r="O31" s="16"/>
      <c r="P31" s="16"/>
      <c r="Q31" s="16"/>
      <c r="R31" s="16"/>
      <c r="S31" s="16" t="s">
        <v>254</v>
      </c>
      <c r="T31" s="16"/>
      <c r="U31" s="16"/>
    </row>
    <row r="32" spans="1:21" ht="13.5" thickBot="1">
      <c r="A32" s="28">
        <v>73</v>
      </c>
      <c r="B32" s="29">
        <v>546</v>
      </c>
      <c r="C32" s="30">
        <v>587</v>
      </c>
      <c r="D32" s="31">
        <v>1133</v>
      </c>
      <c r="E32" s="29">
        <v>546</v>
      </c>
      <c r="F32" s="30">
        <v>586</v>
      </c>
      <c r="G32" s="31">
        <v>1132</v>
      </c>
      <c r="H32" s="29">
        <v>0</v>
      </c>
      <c r="I32" s="30">
        <v>1</v>
      </c>
      <c r="J32" s="31">
        <v>1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3.5" thickBot="1">
      <c r="A33" s="32">
        <v>72</v>
      </c>
      <c r="B33" s="33">
        <v>533</v>
      </c>
      <c r="C33" s="34">
        <v>558</v>
      </c>
      <c r="D33" s="35">
        <v>1091</v>
      </c>
      <c r="E33" s="33">
        <v>528</v>
      </c>
      <c r="F33" s="34">
        <v>554</v>
      </c>
      <c r="G33" s="35">
        <v>1082</v>
      </c>
      <c r="H33" s="33">
        <v>5</v>
      </c>
      <c r="I33" s="34">
        <v>4</v>
      </c>
      <c r="J33" s="35">
        <v>9</v>
      </c>
      <c r="K33" s="16"/>
      <c r="L33" s="66" t="s">
        <v>267</v>
      </c>
      <c r="M33" s="18"/>
      <c r="N33" s="19" t="s">
        <v>204</v>
      </c>
      <c r="O33" s="20"/>
      <c r="P33" s="18"/>
      <c r="Q33" s="19" t="s">
        <v>205</v>
      </c>
      <c r="R33" s="20"/>
      <c r="S33" s="18" t="s">
        <v>214</v>
      </c>
      <c r="T33" s="19" t="s">
        <v>206</v>
      </c>
      <c r="U33" s="20"/>
    </row>
    <row r="34" spans="1:21" ht="12.75">
      <c r="A34" s="28">
        <v>71</v>
      </c>
      <c r="B34" s="29">
        <v>549</v>
      </c>
      <c r="C34" s="30">
        <v>640</v>
      </c>
      <c r="D34" s="31">
        <v>1189</v>
      </c>
      <c r="E34" s="29">
        <v>546</v>
      </c>
      <c r="F34" s="30">
        <v>637</v>
      </c>
      <c r="G34" s="31">
        <v>1183</v>
      </c>
      <c r="H34" s="29">
        <v>3</v>
      </c>
      <c r="I34" s="30">
        <v>3</v>
      </c>
      <c r="J34" s="31">
        <v>6</v>
      </c>
      <c r="K34" s="16"/>
      <c r="L34" s="67" t="s">
        <v>269</v>
      </c>
      <c r="M34" s="46" t="s">
        <v>210</v>
      </c>
      <c r="N34" s="46" t="s">
        <v>211</v>
      </c>
      <c r="O34" s="23" t="s">
        <v>212</v>
      </c>
      <c r="P34" s="46" t="s">
        <v>210</v>
      </c>
      <c r="Q34" s="46" t="s">
        <v>211</v>
      </c>
      <c r="R34" s="23" t="s">
        <v>212</v>
      </c>
      <c r="S34" s="46" t="s">
        <v>210</v>
      </c>
      <c r="T34" s="46" t="s">
        <v>211</v>
      </c>
      <c r="U34" s="23" t="s">
        <v>212</v>
      </c>
    </row>
    <row r="35" spans="1:21" ht="12.75">
      <c r="A35" s="32">
        <v>70</v>
      </c>
      <c r="B35" s="33">
        <v>563</v>
      </c>
      <c r="C35" s="34">
        <v>596</v>
      </c>
      <c r="D35" s="35">
        <v>1159</v>
      </c>
      <c r="E35" s="33">
        <v>562</v>
      </c>
      <c r="F35" s="34">
        <v>596</v>
      </c>
      <c r="G35" s="35">
        <v>1158</v>
      </c>
      <c r="H35" s="33">
        <v>1</v>
      </c>
      <c r="I35" s="34">
        <v>0</v>
      </c>
      <c r="J35" s="35">
        <v>1</v>
      </c>
      <c r="K35" s="16"/>
      <c r="L35" s="172" t="s">
        <v>270</v>
      </c>
      <c r="M35" s="47">
        <v>9407</v>
      </c>
      <c r="N35" s="47">
        <v>10976</v>
      </c>
      <c r="O35" s="27">
        <v>20383</v>
      </c>
      <c r="P35" s="47">
        <v>9358</v>
      </c>
      <c r="Q35" s="47">
        <v>10913</v>
      </c>
      <c r="R35" s="27">
        <v>20271</v>
      </c>
      <c r="S35" s="47">
        <v>49</v>
      </c>
      <c r="T35" s="47">
        <v>63</v>
      </c>
      <c r="U35" s="27">
        <v>112</v>
      </c>
    </row>
    <row r="36" spans="1:21" ht="12.75">
      <c r="A36" s="28">
        <v>69</v>
      </c>
      <c r="B36" s="29">
        <v>445</v>
      </c>
      <c r="C36" s="30">
        <v>458</v>
      </c>
      <c r="D36" s="31">
        <v>903</v>
      </c>
      <c r="E36" s="29">
        <v>440</v>
      </c>
      <c r="F36" s="30">
        <v>453</v>
      </c>
      <c r="G36" s="31">
        <v>893</v>
      </c>
      <c r="H36" s="29">
        <v>5</v>
      </c>
      <c r="I36" s="30">
        <v>5</v>
      </c>
      <c r="J36" s="31">
        <v>10</v>
      </c>
      <c r="K36" s="16"/>
      <c r="L36" s="173" t="s">
        <v>271</v>
      </c>
      <c r="M36" s="48">
        <v>48383</v>
      </c>
      <c r="N36" s="48">
        <v>43439</v>
      </c>
      <c r="O36" s="49">
        <v>91822</v>
      </c>
      <c r="P36" s="48">
        <v>46311</v>
      </c>
      <c r="Q36" s="48">
        <v>41217</v>
      </c>
      <c r="R36" s="49">
        <v>87528</v>
      </c>
      <c r="S36" s="48">
        <v>2072</v>
      </c>
      <c r="T36" s="48">
        <v>2222</v>
      </c>
      <c r="U36" s="49">
        <v>4294</v>
      </c>
    </row>
    <row r="37" spans="1:21" ht="13.5" thickBot="1">
      <c r="A37" s="32">
        <v>68</v>
      </c>
      <c r="B37" s="33">
        <v>561</v>
      </c>
      <c r="C37" s="34">
        <v>501</v>
      </c>
      <c r="D37" s="35">
        <v>1062</v>
      </c>
      <c r="E37" s="33">
        <v>559</v>
      </c>
      <c r="F37" s="34">
        <v>497</v>
      </c>
      <c r="G37" s="35">
        <v>1056</v>
      </c>
      <c r="H37" s="33">
        <v>2</v>
      </c>
      <c r="I37" s="34">
        <v>4</v>
      </c>
      <c r="J37" s="35">
        <v>6</v>
      </c>
      <c r="K37" s="16"/>
      <c r="L37" s="174" t="s">
        <v>272</v>
      </c>
      <c r="M37" s="51">
        <v>10587</v>
      </c>
      <c r="N37" s="51">
        <v>10088</v>
      </c>
      <c r="O37" s="52">
        <v>20675</v>
      </c>
      <c r="P37" s="51">
        <v>10338</v>
      </c>
      <c r="Q37" s="51">
        <v>9826</v>
      </c>
      <c r="R37" s="52">
        <v>20164</v>
      </c>
      <c r="S37" s="51">
        <v>249</v>
      </c>
      <c r="T37" s="51">
        <v>262</v>
      </c>
      <c r="U37" s="52">
        <v>511</v>
      </c>
    </row>
    <row r="38" spans="1:21" ht="13.5" thickBot="1">
      <c r="A38" s="28">
        <v>67</v>
      </c>
      <c r="B38" s="29">
        <v>731</v>
      </c>
      <c r="C38" s="30">
        <v>709</v>
      </c>
      <c r="D38" s="31">
        <v>1440</v>
      </c>
      <c r="E38" s="29">
        <v>727</v>
      </c>
      <c r="F38" s="30">
        <v>703</v>
      </c>
      <c r="G38" s="31">
        <v>1430</v>
      </c>
      <c r="H38" s="29">
        <v>4</v>
      </c>
      <c r="I38" s="30">
        <v>6</v>
      </c>
      <c r="J38" s="31">
        <v>10</v>
      </c>
      <c r="K38" s="16"/>
      <c r="L38" s="44" t="s">
        <v>237</v>
      </c>
      <c r="M38" s="45">
        <v>68377</v>
      </c>
      <c r="N38" s="45">
        <v>64503</v>
      </c>
      <c r="O38" s="45">
        <v>132880</v>
      </c>
      <c r="P38" s="45">
        <v>66007</v>
      </c>
      <c r="Q38" s="45">
        <v>61956</v>
      </c>
      <c r="R38" s="45">
        <v>127963</v>
      </c>
      <c r="S38" s="45">
        <v>2370</v>
      </c>
      <c r="T38" s="45">
        <v>2547</v>
      </c>
      <c r="U38" s="45">
        <v>4917</v>
      </c>
    </row>
    <row r="39" spans="1:21" ht="12.75">
      <c r="A39" s="32">
        <v>66</v>
      </c>
      <c r="B39" s="33">
        <v>799</v>
      </c>
      <c r="C39" s="34">
        <v>660</v>
      </c>
      <c r="D39" s="35">
        <v>1459</v>
      </c>
      <c r="E39" s="33">
        <v>797</v>
      </c>
      <c r="F39" s="34">
        <v>653</v>
      </c>
      <c r="G39" s="35">
        <v>1450</v>
      </c>
      <c r="H39" s="33">
        <v>2</v>
      </c>
      <c r="I39" s="34">
        <v>7</v>
      </c>
      <c r="J39" s="35">
        <v>9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2.75">
      <c r="A40" s="28">
        <v>65</v>
      </c>
      <c r="B40" s="29">
        <v>775</v>
      </c>
      <c r="C40" s="30">
        <v>692</v>
      </c>
      <c r="D40" s="31">
        <v>1467</v>
      </c>
      <c r="E40" s="29">
        <v>771</v>
      </c>
      <c r="F40" s="30">
        <v>683</v>
      </c>
      <c r="G40" s="31">
        <v>1454</v>
      </c>
      <c r="H40" s="29">
        <v>4</v>
      </c>
      <c r="I40" s="30">
        <v>9</v>
      </c>
      <c r="J40" s="31">
        <v>13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32">
        <v>64</v>
      </c>
      <c r="B41" s="33">
        <v>685</v>
      </c>
      <c r="C41" s="34">
        <v>638</v>
      </c>
      <c r="D41" s="35">
        <v>1323</v>
      </c>
      <c r="E41" s="33">
        <v>682</v>
      </c>
      <c r="F41" s="34">
        <v>630</v>
      </c>
      <c r="G41" s="35">
        <v>1312</v>
      </c>
      <c r="H41" s="33">
        <v>3</v>
      </c>
      <c r="I41" s="34">
        <v>8</v>
      </c>
      <c r="J41" s="35">
        <v>11</v>
      </c>
      <c r="K41" s="16"/>
      <c r="L41" s="16" t="s">
        <v>239</v>
      </c>
      <c r="M41" s="16"/>
      <c r="N41" s="16"/>
      <c r="O41" s="16"/>
      <c r="P41" s="16"/>
      <c r="Q41" s="16"/>
      <c r="R41" s="16"/>
      <c r="S41" s="16" t="s">
        <v>254</v>
      </c>
      <c r="T41" s="16"/>
      <c r="U41" s="16"/>
    </row>
    <row r="42" spans="1:21" ht="13.5" thickBot="1">
      <c r="A42" s="28">
        <v>63</v>
      </c>
      <c r="B42" s="29">
        <v>684</v>
      </c>
      <c r="C42" s="30">
        <v>590</v>
      </c>
      <c r="D42" s="31">
        <v>1274</v>
      </c>
      <c r="E42" s="29">
        <v>680</v>
      </c>
      <c r="F42" s="30">
        <v>584</v>
      </c>
      <c r="G42" s="31">
        <v>1264</v>
      </c>
      <c r="H42" s="29">
        <v>4</v>
      </c>
      <c r="I42" s="30">
        <v>6</v>
      </c>
      <c r="J42" s="31">
        <v>10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3.5" thickBot="1">
      <c r="A43" s="32">
        <v>62</v>
      </c>
      <c r="B43" s="33">
        <v>644</v>
      </c>
      <c r="C43" s="34">
        <v>567</v>
      </c>
      <c r="D43" s="35">
        <v>1211</v>
      </c>
      <c r="E43" s="33">
        <v>639</v>
      </c>
      <c r="F43" s="34">
        <v>559</v>
      </c>
      <c r="G43" s="35">
        <v>1198</v>
      </c>
      <c r="H43" s="33">
        <v>5</v>
      </c>
      <c r="I43" s="34">
        <v>8</v>
      </c>
      <c r="J43" s="35">
        <v>13</v>
      </c>
      <c r="K43" s="16"/>
      <c r="L43" s="66" t="s">
        <v>267</v>
      </c>
      <c r="M43" s="18"/>
      <c r="N43" s="19" t="s">
        <v>204</v>
      </c>
      <c r="O43" s="20"/>
      <c r="P43" s="18"/>
      <c r="Q43" s="19" t="s">
        <v>205</v>
      </c>
      <c r="R43" s="20"/>
      <c r="S43" s="18"/>
      <c r="T43" s="19" t="s">
        <v>206</v>
      </c>
      <c r="U43" s="20"/>
    </row>
    <row r="44" spans="1:21" ht="12.75">
      <c r="A44" s="28">
        <v>61</v>
      </c>
      <c r="B44" s="29">
        <v>648</v>
      </c>
      <c r="C44" s="30">
        <v>578</v>
      </c>
      <c r="D44" s="31">
        <v>1226</v>
      </c>
      <c r="E44" s="29">
        <v>641</v>
      </c>
      <c r="F44" s="30">
        <v>567</v>
      </c>
      <c r="G44" s="31">
        <v>1208</v>
      </c>
      <c r="H44" s="29">
        <v>7</v>
      </c>
      <c r="I44" s="30">
        <v>11</v>
      </c>
      <c r="J44" s="31">
        <v>18</v>
      </c>
      <c r="K44" s="16"/>
      <c r="L44" s="46" t="s">
        <v>264</v>
      </c>
      <c r="M44" s="46" t="s">
        <v>210</v>
      </c>
      <c r="N44" s="46" t="s">
        <v>211</v>
      </c>
      <c r="O44" s="23" t="s">
        <v>212</v>
      </c>
      <c r="P44" s="46" t="s">
        <v>210</v>
      </c>
      <c r="Q44" s="46" t="s">
        <v>211</v>
      </c>
      <c r="R44" s="23" t="s">
        <v>212</v>
      </c>
      <c r="S44" s="46" t="s">
        <v>210</v>
      </c>
      <c r="T44" s="46" t="s">
        <v>211</v>
      </c>
      <c r="U44" s="23" t="s">
        <v>212</v>
      </c>
    </row>
    <row r="45" spans="1:21" ht="12.75">
      <c r="A45" s="32">
        <v>60</v>
      </c>
      <c r="B45" s="33">
        <v>668</v>
      </c>
      <c r="C45" s="34">
        <v>522</v>
      </c>
      <c r="D45" s="35">
        <v>1190</v>
      </c>
      <c r="E45" s="33">
        <v>655</v>
      </c>
      <c r="F45" s="34">
        <v>511</v>
      </c>
      <c r="G45" s="35">
        <v>1166</v>
      </c>
      <c r="H45" s="33">
        <v>13</v>
      </c>
      <c r="I45" s="34">
        <v>11</v>
      </c>
      <c r="J45" s="35">
        <v>24</v>
      </c>
      <c r="K45" s="16"/>
      <c r="L45" s="172" t="s">
        <v>265</v>
      </c>
      <c r="M45" s="53">
        <v>54471</v>
      </c>
      <c r="N45" s="53">
        <v>51303</v>
      </c>
      <c r="O45" s="27">
        <v>105774</v>
      </c>
      <c r="P45" s="53">
        <v>52452</v>
      </c>
      <c r="Q45" s="53">
        <v>49121</v>
      </c>
      <c r="R45" s="27">
        <v>101573</v>
      </c>
      <c r="S45" s="53">
        <v>2019</v>
      </c>
      <c r="T45" s="53">
        <v>2182</v>
      </c>
      <c r="U45" s="27">
        <v>4201</v>
      </c>
    </row>
    <row r="46" spans="1:21" ht="13.5" thickBot="1">
      <c r="A46" s="28">
        <v>59</v>
      </c>
      <c r="B46" s="29">
        <v>654</v>
      </c>
      <c r="C46" s="30">
        <v>532</v>
      </c>
      <c r="D46" s="31">
        <v>1186</v>
      </c>
      <c r="E46" s="29">
        <v>647</v>
      </c>
      <c r="F46" s="30">
        <v>520</v>
      </c>
      <c r="G46" s="31">
        <v>1167</v>
      </c>
      <c r="H46" s="29">
        <v>7</v>
      </c>
      <c r="I46" s="30">
        <v>12</v>
      </c>
      <c r="J46" s="31">
        <v>19</v>
      </c>
      <c r="K46" s="16"/>
      <c r="L46" s="175" t="s">
        <v>266</v>
      </c>
      <c r="M46" s="54">
        <v>13906</v>
      </c>
      <c r="N46" s="55">
        <v>13200</v>
      </c>
      <c r="O46" s="56">
        <v>27106</v>
      </c>
      <c r="P46" s="54">
        <v>13555</v>
      </c>
      <c r="Q46" s="55">
        <v>12835</v>
      </c>
      <c r="R46" s="56">
        <v>26390</v>
      </c>
      <c r="S46" s="54">
        <v>351</v>
      </c>
      <c r="T46" s="55">
        <v>365</v>
      </c>
      <c r="U46" s="56">
        <v>716</v>
      </c>
    </row>
    <row r="47" spans="1:21" ht="13.5" thickBot="1">
      <c r="A47" s="32">
        <v>58</v>
      </c>
      <c r="B47" s="33">
        <v>627</v>
      </c>
      <c r="C47" s="34">
        <v>486</v>
      </c>
      <c r="D47" s="35">
        <v>1113</v>
      </c>
      <c r="E47" s="33">
        <v>618</v>
      </c>
      <c r="F47" s="34">
        <v>467</v>
      </c>
      <c r="G47" s="35">
        <v>1085</v>
      </c>
      <c r="H47" s="33">
        <v>9</v>
      </c>
      <c r="I47" s="34">
        <v>19</v>
      </c>
      <c r="J47" s="35">
        <v>28</v>
      </c>
      <c r="K47" s="16"/>
      <c r="L47" s="44" t="s">
        <v>237</v>
      </c>
      <c r="M47" s="45">
        <v>68377</v>
      </c>
      <c r="N47" s="45">
        <v>64503</v>
      </c>
      <c r="O47" s="57">
        <v>132880</v>
      </c>
      <c r="P47" s="45">
        <v>66007</v>
      </c>
      <c r="Q47" s="45">
        <v>61956</v>
      </c>
      <c r="R47" s="57">
        <v>127963</v>
      </c>
      <c r="S47" s="45">
        <v>2370</v>
      </c>
      <c r="T47" s="45">
        <v>2547</v>
      </c>
      <c r="U47" s="57">
        <v>4917</v>
      </c>
    </row>
    <row r="48" spans="1:21" ht="12.75">
      <c r="A48" s="28">
        <v>57</v>
      </c>
      <c r="B48" s="29">
        <v>637</v>
      </c>
      <c r="C48" s="30">
        <v>552</v>
      </c>
      <c r="D48" s="31">
        <v>1189</v>
      </c>
      <c r="E48" s="29">
        <v>626</v>
      </c>
      <c r="F48" s="30">
        <v>523</v>
      </c>
      <c r="G48" s="31">
        <v>1149</v>
      </c>
      <c r="H48" s="29">
        <v>11</v>
      </c>
      <c r="I48" s="30">
        <v>29</v>
      </c>
      <c r="J48" s="31">
        <v>40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32">
        <v>56</v>
      </c>
      <c r="B49" s="33">
        <v>739</v>
      </c>
      <c r="C49" s="34">
        <v>602</v>
      </c>
      <c r="D49" s="35">
        <v>1341</v>
      </c>
      <c r="E49" s="33">
        <v>731</v>
      </c>
      <c r="F49" s="34">
        <v>581</v>
      </c>
      <c r="G49" s="35">
        <v>1312</v>
      </c>
      <c r="H49" s="33">
        <v>8</v>
      </c>
      <c r="I49" s="34">
        <v>21</v>
      </c>
      <c r="J49" s="35">
        <v>29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28">
        <v>55</v>
      </c>
      <c r="B50" s="29">
        <v>784</v>
      </c>
      <c r="C50" s="30">
        <v>602</v>
      </c>
      <c r="D50" s="31">
        <v>1386</v>
      </c>
      <c r="E50" s="29">
        <v>766</v>
      </c>
      <c r="F50" s="30">
        <v>581</v>
      </c>
      <c r="G50" s="31">
        <v>1347</v>
      </c>
      <c r="H50" s="29">
        <v>18</v>
      </c>
      <c r="I50" s="30">
        <v>21</v>
      </c>
      <c r="J50" s="31">
        <v>39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32">
        <v>54</v>
      </c>
      <c r="B51" s="33">
        <v>812</v>
      </c>
      <c r="C51" s="34">
        <v>709</v>
      </c>
      <c r="D51" s="35">
        <v>1521</v>
      </c>
      <c r="E51" s="33">
        <v>795</v>
      </c>
      <c r="F51" s="34">
        <v>687</v>
      </c>
      <c r="G51" s="35">
        <v>1482</v>
      </c>
      <c r="H51" s="33">
        <v>17</v>
      </c>
      <c r="I51" s="34">
        <v>22</v>
      </c>
      <c r="J51" s="35">
        <v>39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28">
        <v>53</v>
      </c>
      <c r="B52" s="29">
        <v>851</v>
      </c>
      <c r="C52" s="30">
        <v>699</v>
      </c>
      <c r="D52" s="31">
        <v>1550</v>
      </c>
      <c r="E52" s="29">
        <v>830</v>
      </c>
      <c r="F52" s="30">
        <v>669</v>
      </c>
      <c r="G52" s="31">
        <v>1499</v>
      </c>
      <c r="H52" s="29">
        <v>21</v>
      </c>
      <c r="I52" s="30">
        <v>30</v>
      </c>
      <c r="J52" s="31">
        <v>51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32">
        <v>52</v>
      </c>
      <c r="B53" s="33">
        <v>936</v>
      </c>
      <c r="C53" s="34">
        <v>719</v>
      </c>
      <c r="D53" s="35">
        <v>1655</v>
      </c>
      <c r="E53" s="33">
        <v>919</v>
      </c>
      <c r="F53" s="34">
        <v>684</v>
      </c>
      <c r="G53" s="35">
        <v>1603</v>
      </c>
      <c r="H53" s="33">
        <v>17</v>
      </c>
      <c r="I53" s="34">
        <v>35</v>
      </c>
      <c r="J53" s="35">
        <v>52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28">
        <v>51</v>
      </c>
      <c r="B54" s="29">
        <v>1052</v>
      </c>
      <c r="C54" s="30">
        <v>894</v>
      </c>
      <c r="D54" s="31">
        <v>1946</v>
      </c>
      <c r="E54" s="29">
        <v>1018</v>
      </c>
      <c r="F54" s="30">
        <v>868</v>
      </c>
      <c r="G54" s="31">
        <v>1886</v>
      </c>
      <c r="H54" s="29">
        <v>34</v>
      </c>
      <c r="I54" s="30">
        <v>26</v>
      </c>
      <c r="J54" s="31">
        <v>60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32">
        <v>50</v>
      </c>
      <c r="B55" s="33">
        <v>1106</v>
      </c>
      <c r="C55" s="34">
        <v>938</v>
      </c>
      <c r="D55" s="35">
        <v>2044</v>
      </c>
      <c r="E55" s="33">
        <v>1087</v>
      </c>
      <c r="F55" s="34">
        <v>909</v>
      </c>
      <c r="G55" s="35">
        <v>1996</v>
      </c>
      <c r="H55" s="33">
        <v>19</v>
      </c>
      <c r="I55" s="34">
        <v>29</v>
      </c>
      <c r="J55" s="35">
        <v>48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28">
        <v>49</v>
      </c>
      <c r="B56" s="29">
        <v>1144</v>
      </c>
      <c r="C56" s="30">
        <v>1052</v>
      </c>
      <c r="D56" s="31">
        <v>2196</v>
      </c>
      <c r="E56" s="29">
        <v>1127</v>
      </c>
      <c r="F56" s="30">
        <v>1023</v>
      </c>
      <c r="G56" s="31">
        <v>2150</v>
      </c>
      <c r="H56" s="29">
        <v>17</v>
      </c>
      <c r="I56" s="30">
        <v>29</v>
      </c>
      <c r="J56" s="31">
        <v>46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>
        <v>48</v>
      </c>
      <c r="B57" s="33">
        <v>881</v>
      </c>
      <c r="C57" s="34">
        <v>773</v>
      </c>
      <c r="D57" s="35">
        <v>1654</v>
      </c>
      <c r="E57" s="33">
        <v>860</v>
      </c>
      <c r="F57" s="34">
        <v>732</v>
      </c>
      <c r="G57" s="35">
        <v>1592</v>
      </c>
      <c r="H57" s="33">
        <v>21</v>
      </c>
      <c r="I57" s="34">
        <v>41</v>
      </c>
      <c r="J57" s="35">
        <v>62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28">
        <v>47</v>
      </c>
      <c r="B58" s="29">
        <v>1266</v>
      </c>
      <c r="C58" s="30">
        <v>1084</v>
      </c>
      <c r="D58" s="31">
        <v>2350</v>
      </c>
      <c r="E58" s="29">
        <v>1235</v>
      </c>
      <c r="F58" s="30">
        <v>1038</v>
      </c>
      <c r="G58" s="31">
        <v>2273</v>
      </c>
      <c r="H58" s="29">
        <v>31</v>
      </c>
      <c r="I58" s="30">
        <v>46</v>
      </c>
      <c r="J58" s="31">
        <v>77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2">
        <v>46</v>
      </c>
      <c r="B59" s="33">
        <v>1277</v>
      </c>
      <c r="C59" s="34">
        <v>1088</v>
      </c>
      <c r="D59" s="35">
        <v>2365</v>
      </c>
      <c r="E59" s="33">
        <v>1247</v>
      </c>
      <c r="F59" s="34">
        <v>1043</v>
      </c>
      <c r="G59" s="35">
        <v>2290</v>
      </c>
      <c r="H59" s="33">
        <v>30</v>
      </c>
      <c r="I59" s="34">
        <v>45</v>
      </c>
      <c r="J59" s="35">
        <v>75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28">
        <v>45</v>
      </c>
      <c r="B60" s="29">
        <v>1275</v>
      </c>
      <c r="C60" s="30">
        <v>1167</v>
      </c>
      <c r="D60" s="31">
        <v>2442</v>
      </c>
      <c r="E60" s="29">
        <v>1248</v>
      </c>
      <c r="F60" s="30">
        <v>1115</v>
      </c>
      <c r="G60" s="31">
        <v>2363</v>
      </c>
      <c r="H60" s="29">
        <v>27</v>
      </c>
      <c r="I60" s="30">
        <v>52</v>
      </c>
      <c r="J60" s="31">
        <v>79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32">
        <v>44</v>
      </c>
      <c r="B61" s="33">
        <v>1344</v>
      </c>
      <c r="C61" s="34">
        <v>1125</v>
      </c>
      <c r="D61" s="35">
        <v>2469</v>
      </c>
      <c r="E61" s="33">
        <v>1321</v>
      </c>
      <c r="F61" s="34">
        <v>1079</v>
      </c>
      <c r="G61" s="35">
        <v>2400</v>
      </c>
      <c r="H61" s="33">
        <v>23</v>
      </c>
      <c r="I61" s="34">
        <v>46</v>
      </c>
      <c r="J61" s="35">
        <v>69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28">
        <v>43</v>
      </c>
      <c r="B62" s="29">
        <v>1403</v>
      </c>
      <c r="C62" s="30">
        <v>1213</v>
      </c>
      <c r="D62" s="31">
        <v>2616</v>
      </c>
      <c r="E62" s="29">
        <v>1369</v>
      </c>
      <c r="F62" s="30">
        <v>1166</v>
      </c>
      <c r="G62" s="31">
        <v>2535</v>
      </c>
      <c r="H62" s="29">
        <v>34</v>
      </c>
      <c r="I62" s="30">
        <v>47</v>
      </c>
      <c r="J62" s="31">
        <v>81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>
        <v>42</v>
      </c>
      <c r="B63" s="33">
        <v>1399</v>
      </c>
      <c r="C63" s="34">
        <v>1271</v>
      </c>
      <c r="D63" s="35">
        <v>2670</v>
      </c>
      <c r="E63" s="33">
        <v>1372</v>
      </c>
      <c r="F63" s="34">
        <v>1217</v>
      </c>
      <c r="G63" s="35">
        <v>2589</v>
      </c>
      <c r="H63" s="33">
        <v>27</v>
      </c>
      <c r="I63" s="34">
        <v>54</v>
      </c>
      <c r="J63" s="35">
        <v>81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28">
        <v>41</v>
      </c>
      <c r="B64" s="29">
        <v>1510</v>
      </c>
      <c r="C64" s="30">
        <v>1285</v>
      </c>
      <c r="D64" s="31">
        <v>2795</v>
      </c>
      <c r="E64" s="29">
        <v>1476</v>
      </c>
      <c r="F64" s="30">
        <v>1231</v>
      </c>
      <c r="G64" s="31">
        <v>2707</v>
      </c>
      <c r="H64" s="29">
        <v>34</v>
      </c>
      <c r="I64" s="30">
        <v>54</v>
      </c>
      <c r="J64" s="31">
        <v>88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>
        <v>40</v>
      </c>
      <c r="B65" s="33">
        <v>1357</v>
      </c>
      <c r="C65" s="34">
        <v>1238</v>
      </c>
      <c r="D65" s="35">
        <v>2595</v>
      </c>
      <c r="E65" s="33">
        <v>1325</v>
      </c>
      <c r="F65" s="34">
        <v>1197</v>
      </c>
      <c r="G65" s="35">
        <v>2522</v>
      </c>
      <c r="H65" s="33">
        <v>32</v>
      </c>
      <c r="I65" s="34">
        <v>41</v>
      </c>
      <c r="J65" s="35">
        <v>73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28">
        <v>39</v>
      </c>
      <c r="B66" s="29">
        <v>1334</v>
      </c>
      <c r="C66" s="30">
        <v>1172</v>
      </c>
      <c r="D66" s="31">
        <v>2506</v>
      </c>
      <c r="E66" s="29">
        <v>1293</v>
      </c>
      <c r="F66" s="30">
        <v>1124</v>
      </c>
      <c r="G66" s="31">
        <v>2417</v>
      </c>
      <c r="H66" s="29">
        <v>41</v>
      </c>
      <c r="I66" s="30">
        <v>48</v>
      </c>
      <c r="J66" s="31">
        <v>89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>
        <v>38</v>
      </c>
      <c r="B67" s="33">
        <v>1317</v>
      </c>
      <c r="C67" s="34">
        <v>1148</v>
      </c>
      <c r="D67" s="35">
        <v>2465</v>
      </c>
      <c r="E67" s="33">
        <v>1276</v>
      </c>
      <c r="F67" s="34">
        <v>1101</v>
      </c>
      <c r="G67" s="35">
        <v>2377</v>
      </c>
      <c r="H67" s="33">
        <v>41</v>
      </c>
      <c r="I67" s="34">
        <v>47</v>
      </c>
      <c r="J67" s="35">
        <v>88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28">
        <v>37</v>
      </c>
      <c r="B68" s="29">
        <v>1180</v>
      </c>
      <c r="C68" s="30">
        <v>1120</v>
      </c>
      <c r="D68" s="31">
        <v>2300</v>
      </c>
      <c r="E68" s="29">
        <v>1132</v>
      </c>
      <c r="F68" s="30">
        <v>1064</v>
      </c>
      <c r="G68" s="31">
        <v>2196</v>
      </c>
      <c r="H68" s="29">
        <v>48</v>
      </c>
      <c r="I68" s="30">
        <v>56</v>
      </c>
      <c r="J68" s="31">
        <v>104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>
        <v>36</v>
      </c>
      <c r="B69" s="33">
        <v>1229</v>
      </c>
      <c r="C69" s="34">
        <v>1121</v>
      </c>
      <c r="D69" s="35">
        <v>2350</v>
      </c>
      <c r="E69" s="33">
        <v>1168</v>
      </c>
      <c r="F69" s="34">
        <v>1042</v>
      </c>
      <c r="G69" s="35">
        <v>2210</v>
      </c>
      <c r="H69" s="33">
        <v>61</v>
      </c>
      <c r="I69" s="34">
        <v>79</v>
      </c>
      <c r="J69" s="35">
        <v>140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28">
        <v>35</v>
      </c>
      <c r="B70" s="29">
        <v>1240</v>
      </c>
      <c r="C70" s="30">
        <v>1106</v>
      </c>
      <c r="D70" s="31">
        <v>2346</v>
      </c>
      <c r="E70" s="29">
        <v>1178</v>
      </c>
      <c r="F70" s="30">
        <v>1028</v>
      </c>
      <c r="G70" s="31">
        <v>2206</v>
      </c>
      <c r="H70" s="29">
        <v>62</v>
      </c>
      <c r="I70" s="30">
        <v>78</v>
      </c>
      <c r="J70" s="31">
        <v>140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>
        <v>34</v>
      </c>
      <c r="B71" s="33">
        <v>1193</v>
      </c>
      <c r="C71" s="34">
        <v>1057</v>
      </c>
      <c r="D71" s="35">
        <v>2250</v>
      </c>
      <c r="E71" s="33">
        <v>1132</v>
      </c>
      <c r="F71" s="34">
        <v>982</v>
      </c>
      <c r="G71" s="35">
        <v>2114</v>
      </c>
      <c r="H71" s="33">
        <v>61</v>
      </c>
      <c r="I71" s="34">
        <v>75</v>
      </c>
      <c r="J71" s="35">
        <v>136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28">
        <v>33</v>
      </c>
      <c r="B72" s="29">
        <v>1121</v>
      </c>
      <c r="C72" s="30">
        <v>1066</v>
      </c>
      <c r="D72" s="31">
        <v>2187</v>
      </c>
      <c r="E72" s="29">
        <v>1044</v>
      </c>
      <c r="F72" s="30">
        <v>983</v>
      </c>
      <c r="G72" s="31">
        <v>2027</v>
      </c>
      <c r="H72" s="29">
        <v>77</v>
      </c>
      <c r="I72" s="30">
        <v>83</v>
      </c>
      <c r="J72" s="31">
        <v>160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>
        <v>32</v>
      </c>
      <c r="B73" s="33">
        <v>1122</v>
      </c>
      <c r="C73" s="34">
        <v>1022</v>
      </c>
      <c r="D73" s="35">
        <v>2144</v>
      </c>
      <c r="E73" s="33">
        <v>1047</v>
      </c>
      <c r="F73" s="34">
        <v>938</v>
      </c>
      <c r="G73" s="35">
        <v>1985</v>
      </c>
      <c r="H73" s="33">
        <v>75</v>
      </c>
      <c r="I73" s="34">
        <v>84</v>
      </c>
      <c r="J73" s="35">
        <v>159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28">
        <v>31</v>
      </c>
      <c r="B74" s="29">
        <v>1131</v>
      </c>
      <c r="C74" s="30">
        <v>1068</v>
      </c>
      <c r="D74" s="31">
        <v>2199</v>
      </c>
      <c r="E74" s="29">
        <v>1064</v>
      </c>
      <c r="F74" s="30">
        <v>997</v>
      </c>
      <c r="G74" s="31">
        <v>2061</v>
      </c>
      <c r="H74" s="29">
        <v>67</v>
      </c>
      <c r="I74" s="30">
        <v>71</v>
      </c>
      <c r="J74" s="31">
        <v>138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>
        <v>30</v>
      </c>
      <c r="B75" s="33">
        <v>1101</v>
      </c>
      <c r="C75" s="34">
        <v>1105</v>
      </c>
      <c r="D75" s="35">
        <v>2206</v>
      </c>
      <c r="E75" s="33">
        <v>1045</v>
      </c>
      <c r="F75" s="34">
        <v>1030</v>
      </c>
      <c r="G75" s="35">
        <v>2075</v>
      </c>
      <c r="H75" s="33">
        <v>56</v>
      </c>
      <c r="I75" s="34">
        <v>75</v>
      </c>
      <c r="J75" s="35">
        <v>131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28">
        <v>29</v>
      </c>
      <c r="B76" s="29">
        <v>999</v>
      </c>
      <c r="C76" s="30">
        <v>969</v>
      </c>
      <c r="D76" s="31">
        <v>1968</v>
      </c>
      <c r="E76" s="29">
        <v>922</v>
      </c>
      <c r="F76" s="30">
        <v>911</v>
      </c>
      <c r="G76" s="31">
        <v>1833</v>
      </c>
      <c r="H76" s="29">
        <v>77</v>
      </c>
      <c r="I76" s="30">
        <v>58</v>
      </c>
      <c r="J76" s="31">
        <v>135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>
        <v>28</v>
      </c>
      <c r="B77" s="33">
        <v>1018</v>
      </c>
      <c r="C77" s="34">
        <v>975</v>
      </c>
      <c r="D77" s="35">
        <v>1993</v>
      </c>
      <c r="E77" s="33">
        <v>926</v>
      </c>
      <c r="F77" s="34">
        <v>899</v>
      </c>
      <c r="G77" s="35">
        <v>1825</v>
      </c>
      <c r="H77" s="33">
        <v>92</v>
      </c>
      <c r="I77" s="34">
        <v>76</v>
      </c>
      <c r="J77" s="35">
        <v>168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28">
        <v>27</v>
      </c>
      <c r="B78" s="29">
        <v>948</v>
      </c>
      <c r="C78" s="30">
        <v>957</v>
      </c>
      <c r="D78" s="31">
        <v>1905</v>
      </c>
      <c r="E78" s="29">
        <v>861</v>
      </c>
      <c r="F78" s="30">
        <v>884</v>
      </c>
      <c r="G78" s="31">
        <v>1745</v>
      </c>
      <c r="H78" s="29">
        <v>87</v>
      </c>
      <c r="I78" s="30">
        <v>73</v>
      </c>
      <c r="J78" s="31">
        <v>160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>
        <v>26</v>
      </c>
      <c r="B79" s="33">
        <v>978</v>
      </c>
      <c r="C79" s="34">
        <v>895</v>
      </c>
      <c r="D79" s="35">
        <v>1873</v>
      </c>
      <c r="E79" s="33">
        <v>881</v>
      </c>
      <c r="F79" s="34">
        <v>823</v>
      </c>
      <c r="G79" s="35">
        <v>1704</v>
      </c>
      <c r="H79" s="33">
        <v>97</v>
      </c>
      <c r="I79" s="34">
        <v>72</v>
      </c>
      <c r="J79" s="35">
        <v>169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28">
        <v>25</v>
      </c>
      <c r="B80" s="29">
        <v>904</v>
      </c>
      <c r="C80" s="30">
        <v>850</v>
      </c>
      <c r="D80" s="31">
        <v>1754</v>
      </c>
      <c r="E80" s="29">
        <v>789</v>
      </c>
      <c r="F80" s="30">
        <v>777</v>
      </c>
      <c r="G80" s="31">
        <v>1566</v>
      </c>
      <c r="H80" s="29">
        <v>115</v>
      </c>
      <c r="I80" s="30">
        <v>73</v>
      </c>
      <c r="J80" s="31">
        <v>188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>
        <v>24</v>
      </c>
      <c r="B81" s="33">
        <v>847</v>
      </c>
      <c r="C81" s="34">
        <v>817</v>
      </c>
      <c r="D81" s="35">
        <v>1664</v>
      </c>
      <c r="E81" s="33">
        <v>728</v>
      </c>
      <c r="F81" s="34">
        <v>730</v>
      </c>
      <c r="G81" s="35">
        <v>1458</v>
      </c>
      <c r="H81" s="33">
        <v>119</v>
      </c>
      <c r="I81" s="34">
        <v>87</v>
      </c>
      <c r="J81" s="35">
        <v>206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28">
        <v>23</v>
      </c>
      <c r="B82" s="29">
        <v>802</v>
      </c>
      <c r="C82" s="30">
        <v>818</v>
      </c>
      <c r="D82" s="31">
        <v>1620</v>
      </c>
      <c r="E82" s="29">
        <v>714</v>
      </c>
      <c r="F82" s="30">
        <v>750</v>
      </c>
      <c r="G82" s="31">
        <v>1464</v>
      </c>
      <c r="H82" s="29">
        <v>88</v>
      </c>
      <c r="I82" s="30">
        <v>68</v>
      </c>
      <c r="J82" s="31">
        <v>156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>
        <v>22</v>
      </c>
      <c r="B83" s="33">
        <v>749</v>
      </c>
      <c r="C83" s="34">
        <v>709</v>
      </c>
      <c r="D83" s="35">
        <v>1458</v>
      </c>
      <c r="E83" s="33">
        <v>671</v>
      </c>
      <c r="F83" s="34">
        <v>654</v>
      </c>
      <c r="G83" s="35">
        <v>1325</v>
      </c>
      <c r="H83" s="33">
        <v>78</v>
      </c>
      <c r="I83" s="34">
        <v>55</v>
      </c>
      <c r="J83" s="35">
        <v>133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28">
        <v>21</v>
      </c>
      <c r="B84" s="29">
        <v>750</v>
      </c>
      <c r="C84" s="30">
        <v>743</v>
      </c>
      <c r="D84" s="31">
        <v>1493</v>
      </c>
      <c r="E84" s="29">
        <v>667</v>
      </c>
      <c r="F84" s="30">
        <v>690</v>
      </c>
      <c r="G84" s="31">
        <v>1357</v>
      </c>
      <c r="H84" s="29">
        <v>83</v>
      </c>
      <c r="I84" s="30">
        <v>53</v>
      </c>
      <c r="J84" s="31">
        <v>136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>
        <v>20</v>
      </c>
      <c r="B85" s="33">
        <v>718</v>
      </c>
      <c r="C85" s="34">
        <v>685</v>
      </c>
      <c r="D85" s="35">
        <v>1403</v>
      </c>
      <c r="E85" s="33">
        <v>642</v>
      </c>
      <c r="F85" s="34">
        <v>620</v>
      </c>
      <c r="G85" s="35">
        <v>1262</v>
      </c>
      <c r="H85" s="33">
        <v>76</v>
      </c>
      <c r="I85" s="34">
        <v>65</v>
      </c>
      <c r="J85" s="35">
        <v>141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28">
        <v>19</v>
      </c>
      <c r="B86" s="29">
        <v>673</v>
      </c>
      <c r="C86" s="30">
        <v>656</v>
      </c>
      <c r="D86" s="31">
        <v>1329</v>
      </c>
      <c r="E86" s="29">
        <v>617</v>
      </c>
      <c r="F86" s="30">
        <v>603</v>
      </c>
      <c r="G86" s="31">
        <v>1220</v>
      </c>
      <c r="H86" s="29">
        <v>56</v>
      </c>
      <c r="I86" s="30">
        <v>53</v>
      </c>
      <c r="J86" s="31">
        <v>109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32">
        <v>18</v>
      </c>
      <c r="B87" s="33">
        <v>693</v>
      </c>
      <c r="C87" s="34">
        <v>624</v>
      </c>
      <c r="D87" s="35">
        <v>1317</v>
      </c>
      <c r="E87" s="33">
        <v>672</v>
      </c>
      <c r="F87" s="34">
        <v>599</v>
      </c>
      <c r="G87" s="35">
        <v>1271</v>
      </c>
      <c r="H87" s="33">
        <v>21</v>
      </c>
      <c r="I87" s="34">
        <v>25</v>
      </c>
      <c r="J87" s="35">
        <v>46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28">
        <v>17</v>
      </c>
      <c r="B88" s="29">
        <v>666</v>
      </c>
      <c r="C88" s="30">
        <v>660</v>
      </c>
      <c r="D88" s="31">
        <v>1326</v>
      </c>
      <c r="E88" s="29">
        <v>653</v>
      </c>
      <c r="F88" s="30">
        <v>649</v>
      </c>
      <c r="G88" s="31">
        <v>1302</v>
      </c>
      <c r="H88" s="29">
        <v>13</v>
      </c>
      <c r="I88" s="30">
        <v>11</v>
      </c>
      <c r="J88" s="31">
        <v>24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32">
        <v>16</v>
      </c>
      <c r="B89" s="33">
        <v>649</v>
      </c>
      <c r="C89" s="34">
        <v>591</v>
      </c>
      <c r="D89" s="35">
        <v>1240</v>
      </c>
      <c r="E89" s="33">
        <v>642</v>
      </c>
      <c r="F89" s="34">
        <v>584</v>
      </c>
      <c r="G89" s="35">
        <v>1226</v>
      </c>
      <c r="H89" s="33">
        <v>7</v>
      </c>
      <c r="I89" s="34">
        <v>7</v>
      </c>
      <c r="J89" s="35">
        <v>14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28">
        <v>15</v>
      </c>
      <c r="B90" s="29">
        <v>638</v>
      </c>
      <c r="C90" s="30">
        <v>581</v>
      </c>
      <c r="D90" s="31">
        <v>1219</v>
      </c>
      <c r="E90" s="29">
        <v>633</v>
      </c>
      <c r="F90" s="30">
        <v>574</v>
      </c>
      <c r="G90" s="31">
        <v>1207</v>
      </c>
      <c r="H90" s="29">
        <v>5</v>
      </c>
      <c r="I90" s="30">
        <v>7</v>
      </c>
      <c r="J90" s="31">
        <v>12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32">
        <v>14</v>
      </c>
      <c r="B91" s="33">
        <v>657</v>
      </c>
      <c r="C91" s="34">
        <v>612</v>
      </c>
      <c r="D91" s="35">
        <v>1269</v>
      </c>
      <c r="E91" s="33">
        <v>649</v>
      </c>
      <c r="F91" s="34">
        <v>600</v>
      </c>
      <c r="G91" s="35">
        <v>1249</v>
      </c>
      <c r="H91" s="33">
        <v>8</v>
      </c>
      <c r="I91" s="34">
        <v>12</v>
      </c>
      <c r="J91" s="35">
        <v>20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2.75">
      <c r="A92" s="28">
        <v>13</v>
      </c>
      <c r="B92" s="29">
        <v>655</v>
      </c>
      <c r="C92" s="30">
        <v>600</v>
      </c>
      <c r="D92" s="31">
        <v>1255</v>
      </c>
      <c r="E92" s="29">
        <v>644</v>
      </c>
      <c r="F92" s="30">
        <v>596</v>
      </c>
      <c r="G92" s="31">
        <v>1240</v>
      </c>
      <c r="H92" s="29">
        <v>11</v>
      </c>
      <c r="I92" s="30">
        <v>4</v>
      </c>
      <c r="J92" s="31">
        <v>15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2.75">
      <c r="A93" s="32">
        <v>12</v>
      </c>
      <c r="B93" s="33">
        <v>668</v>
      </c>
      <c r="C93" s="34">
        <v>624</v>
      </c>
      <c r="D93" s="35">
        <v>1292</v>
      </c>
      <c r="E93" s="33">
        <v>662</v>
      </c>
      <c r="F93" s="34">
        <v>616</v>
      </c>
      <c r="G93" s="35">
        <v>1278</v>
      </c>
      <c r="H93" s="33">
        <v>6</v>
      </c>
      <c r="I93" s="34">
        <v>8</v>
      </c>
      <c r="J93" s="35">
        <v>14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28">
        <v>11</v>
      </c>
      <c r="B94" s="29">
        <v>666</v>
      </c>
      <c r="C94" s="30">
        <v>610</v>
      </c>
      <c r="D94" s="31">
        <v>1276</v>
      </c>
      <c r="E94" s="29">
        <v>655</v>
      </c>
      <c r="F94" s="30">
        <v>603</v>
      </c>
      <c r="G94" s="31">
        <v>1258</v>
      </c>
      <c r="H94" s="29">
        <v>11</v>
      </c>
      <c r="I94" s="30">
        <v>7</v>
      </c>
      <c r="J94" s="31">
        <v>18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2.75">
      <c r="A95" s="32">
        <v>10</v>
      </c>
      <c r="B95" s="33">
        <v>642</v>
      </c>
      <c r="C95" s="34">
        <v>571</v>
      </c>
      <c r="D95" s="35">
        <v>1213</v>
      </c>
      <c r="E95" s="33">
        <v>635</v>
      </c>
      <c r="F95" s="34">
        <v>560</v>
      </c>
      <c r="G95" s="35">
        <v>1195</v>
      </c>
      <c r="H95" s="33">
        <v>7</v>
      </c>
      <c r="I95" s="34">
        <v>11</v>
      </c>
      <c r="J95" s="35">
        <v>18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28">
        <v>9</v>
      </c>
      <c r="B96" s="29">
        <v>632</v>
      </c>
      <c r="C96" s="30">
        <v>589</v>
      </c>
      <c r="D96" s="31">
        <v>1221</v>
      </c>
      <c r="E96" s="29">
        <v>623</v>
      </c>
      <c r="F96" s="30">
        <v>580</v>
      </c>
      <c r="G96" s="31">
        <v>1203</v>
      </c>
      <c r="H96" s="29">
        <v>9</v>
      </c>
      <c r="I96" s="30">
        <v>9</v>
      </c>
      <c r="J96" s="31">
        <v>18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2.75">
      <c r="A97" s="32">
        <v>8</v>
      </c>
      <c r="B97" s="33">
        <v>680</v>
      </c>
      <c r="C97" s="34">
        <v>638</v>
      </c>
      <c r="D97" s="35">
        <v>1318</v>
      </c>
      <c r="E97" s="33">
        <v>669</v>
      </c>
      <c r="F97" s="34">
        <v>627</v>
      </c>
      <c r="G97" s="35">
        <v>1296</v>
      </c>
      <c r="H97" s="33">
        <v>11</v>
      </c>
      <c r="I97" s="34">
        <v>11</v>
      </c>
      <c r="J97" s="35">
        <v>22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2.75">
      <c r="A98" s="28">
        <v>7</v>
      </c>
      <c r="B98" s="29">
        <v>661</v>
      </c>
      <c r="C98" s="30">
        <v>670</v>
      </c>
      <c r="D98" s="31">
        <v>1331</v>
      </c>
      <c r="E98" s="29">
        <v>651</v>
      </c>
      <c r="F98" s="30">
        <v>651</v>
      </c>
      <c r="G98" s="31">
        <v>1302</v>
      </c>
      <c r="H98" s="29">
        <v>10</v>
      </c>
      <c r="I98" s="30">
        <v>19</v>
      </c>
      <c r="J98" s="31">
        <v>29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32">
        <v>6</v>
      </c>
      <c r="B99" s="33">
        <v>722</v>
      </c>
      <c r="C99" s="34">
        <v>677</v>
      </c>
      <c r="D99" s="35">
        <v>1399</v>
      </c>
      <c r="E99" s="33">
        <v>706</v>
      </c>
      <c r="F99" s="34">
        <v>652</v>
      </c>
      <c r="G99" s="35">
        <v>1358</v>
      </c>
      <c r="H99" s="33">
        <v>16</v>
      </c>
      <c r="I99" s="34">
        <v>25</v>
      </c>
      <c r="J99" s="35">
        <v>41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28">
        <v>5</v>
      </c>
      <c r="B100" s="29">
        <v>745</v>
      </c>
      <c r="C100" s="30">
        <v>705</v>
      </c>
      <c r="D100" s="31">
        <v>1450</v>
      </c>
      <c r="E100" s="29">
        <v>725</v>
      </c>
      <c r="F100" s="30">
        <v>685</v>
      </c>
      <c r="G100" s="31">
        <v>1410</v>
      </c>
      <c r="H100" s="29">
        <v>20</v>
      </c>
      <c r="I100" s="30">
        <v>20</v>
      </c>
      <c r="J100" s="31">
        <v>40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2.75">
      <c r="A101" s="32">
        <v>4</v>
      </c>
      <c r="B101" s="33">
        <v>763</v>
      </c>
      <c r="C101" s="34">
        <v>730</v>
      </c>
      <c r="D101" s="35">
        <v>1493</v>
      </c>
      <c r="E101" s="33">
        <v>743</v>
      </c>
      <c r="F101" s="34">
        <v>704</v>
      </c>
      <c r="G101" s="35">
        <v>1447</v>
      </c>
      <c r="H101" s="33">
        <v>20</v>
      </c>
      <c r="I101" s="34">
        <v>26</v>
      </c>
      <c r="J101" s="35">
        <v>46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>
      <c r="A102" s="28">
        <v>3</v>
      </c>
      <c r="B102" s="29">
        <v>759</v>
      </c>
      <c r="C102" s="30">
        <v>717</v>
      </c>
      <c r="D102" s="31">
        <v>1476</v>
      </c>
      <c r="E102" s="29">
        <v>729</v>
      </c>
      <c r="F102" s="30">
        <v>701</v>
      </c>
      <c r="G102" s="31">
        <v>1430</v>
      </c>
      <c r="H102" s="29">
        <v>30</v>
      </c>
      <c r="I102" s="30">
        <v>16</v>
      </c>
      <c r="J102" s="31">
        <v>46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>
      <c r="A103" s="32">
        <v>2</v>
      </c>
      <c r="B103" s="33">
        <v>766</v>
      </c>
      <c r="C103" s="34">
        <v>794</v>
      </c>
      <c r="D103" s="35">
        <v>1560</v>
      </c>
      <c r="E103" s="33">
        <v>730</v>
      </c>
      <c r="F103" s="34">
        <v>762</v>
      </c>
      <c r="G103" s="35">
        <v>1492</v>
      </c>
      <c r="H103" s="33">
        <v>36</v>
      </c>
      <c r="I103" s="34">
        <v>32</v>
      </c>
      <c r="J103" s="35">
        <v>68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2.75">
      <c r="A104" s="28">
        <v>1</v>
      </c>
      <c r="B104" s="29">
        <v>785</v>
      </c>
      <c r="C104" s="30">
        <v>779</v>
      </c>
      <c r="D104" s="31">
        <v>1564</v>
      </c>
      <c r="E104" s="29">
        <v>758</v>
      </c>
      <c r="F104" s="30">
        <v>746</v>
      </c>
      <c r="G104" s="31">
        <v>1504</v>
      </c>
      <c r="H104" s="29">
        <v>27</v>
      </c>
      <c r="I104" s="30">
        <v>33</v>
      </c>
      <c r="J104" s="31">
        <v>60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3.5" thickBot="1">
      <c r="A105" s="50">
        <v>0</v>
      </c>
      <c r="B105" s="41">
        <v>786</v>
      </c>
      <c r="C105" s="42">
        <v>772</v>
      </c>
      <c r="D105" s="43">
        <v>1558</v>
      </c>
      <c r="E105" s="41">
        <v>759</v>
      </c>
      <c r="F105" s="42">
        <v>743</v>
      </c>
      <c r="G105" s="43">
        <v>1502</v>
      </c>
      <c r="H105" s="41">
        <v>27</v>
      </c>
      <c r="I105" s="42">
        <v>29</v>
      </c>
      <c r="J105" s="43">
        <v>56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3.5" thickBot="1">
      <c r="A106" s="58" t="s">
        <v>240</v>
      </c>
      <c r="B106" s="59">
        <v>68377</v>
      </c>
      <c r="C106" s="60">
        <v>64503</v>
      </c>
      <c r="D106" s="61">
        <v>132880</v>
      </c>
      <c r="E106" s="59">
        <v>66007</v>
      </c>
      <c r="F106" s="60">
        <v>61956</v>
      </c>
      <c r="G106" s="61">
        <v>127963</v>
      </c>
      <c r="H106" s="59">
        <v>2370</v>
      </c>
      <c r="I106" s="60">
        <v>2547</v>
      </c>
      <c r="J106" s="61">
        <v>4917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s="63" customFormat="1" ht="12.75">
      <c r="A107" s="16" t="s">
        <v>255</v>
      </c>
      <c r="B107" s="16"/>
      <c r="C107" s="16"/>
      <c r="D107" s="16"/>
      <c r="E107" s="16"/>
      <c r="F107" s="16"/>
      <c r="G107" s="16"/>
      <c r="H107" s="62"/>
      <c r="I107" s="62"/>
      <c r="J107" s="62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15" s="63" customFormat="1" ht="12.75">
      <c r="A108" s="9"/>
      <c r="B108" s="9"/>
      <c r="C108" s="9"/>
      <c r="D108" s="64"/>
      <c r="E108" s="9"/>
      <c r="F108" s="9"/>
      <c r="G108" s="9"/>
      <c r="H108" s="64"/>
      <c r="I108" s="9"/>
      <c r="J108" s="9"/>
      <c r="K108" s="9"/>
      <c r="L108" s="64"/>
      <c r="M108" s="9"/>
      <c r="N108" s="9"/>
      <c r="O108" s="9"/>
    </row>
    <row r="109" spans="1:15" s="63" customFormat="1" ht="12.75">
      <c r="A109" s="9"/>
      <c r="B109" s="9"/>
      <c r="C109" s="9"/>
      <c r="D109" s="64"/>
      <c r="E109" s="9"/>
      <c r="F109" s="9"/>
      <c r="G109" s="9"/>
      <c r="H109" s="64"/>
      <c r="I109" s="9"/>
      <c r="J109" s="9"/>
      <c r="K109" s="9"/>
      <c r="L109" s="64"/>
      <c r="M109" s="9"/>
      <c r="N109" s="9"/>
      <c r="O109" s="9"/>
    </row>
    <row r="110" spans="1:15" s="63" customFormat="1" ht="12.75">
      <c r="A110" s="9"/>
      <c r="B110" s="9"/>
      <c r="C110" s="9"/>
      <c r="D110" s="64"/>
      <c r="E110" s="9"/>
      <c r="F110" s="9"/>
      <c r="G110" s="9"/>
      <c r="H110" s="64"/>
      <c r="I110" s="9"/>
      <c r="J110" s="9"/>
      <c r="K110" s="9"/>
      <c r="L110" s="64"/>
      <c r="M110" s="9"/>
      <c r="N110" s="9"/>
      <c r="O110" s="9"/>
    </row>
    <row r="111" spans="1:15" s="63" customFormat="1" ht="12.75">
      <c r="A111" s="9"/>
      <c r="B111" s="9"/>
      <c r="C111" s="9"/>
      <c r="D111" s="64"/>
      <c r="E111" s="9"/>
      <c r="F111" s="9"/>
      <c r="G111" s="9"/>
      <c r="H111" s="64"/>
      <c r="I111" s="9"/>
      <c r="J111" s="9"/>
      <c r="K111" s="9"/>
      <c r="L111" s="64"/>
      <c r="M111" s="9"/>
      <c r="N111" s="9"/>
      <c r="O111" s="9"/>
    </row>
    <row r="112" spans="1:15" s="63" customFormat="1" ht="12.75">
      <c r="A112" s="9"/>
      <c r="B112" s="9"/>
      <c r="C112" s="9"/>
      <c r="D112" s="64"/>
      <c r="E112" s="9"/>
      <c r="F112" s="9"/>
      <c r="G112" s="9"/>
      <c r="H112" s="64"/>
      <c r="I112" s="9"/>
      <c r="J112" s="9"/>
      <c r="K112" s="9"/>
      <c r="L112" s="64"/>
      <c r="M112" s="9"/>
      <c r="N112" s="9"/>
      <c r="O112" s="9"/>
    </row>
    <row r="113" spans="1:15" s="63" customFormat="1" ht="12.75">
      <c r="A113" s="9"/>
      <c r="B113" s="9"/>
      <c r="C113" s="9"/>
      <c r="D113" s="64"/>
      <c r="E113" s="9"/>
      <c r="F113" s="9"/>
      <c r="G113" s="9"/>
      <c r="H113" s="64"/>
      <c r="I113" s="9"/>
      <c r="J113" s="9"/>
      <c r="K113" s="9"/>
      <c r="L113" s="64"/>
      <c r="M113" s="9"/>
      <c r="N113" s="9"/>
      <c r="O113" s="9"/>
    </row>
    <row r="114" spans="1:15" s="63" customFormat="1" ht="12.75">
      <c r="A114" s="9"/>
      <c r="B114" s="9"/>
      <c r="C114" s="9"/>
      <c r="D114" s="64"/>
      <c r="E114" s="9"/>
      <c r="F114" s="9"/>
      <c r="G114" s="9"/>
      <c r="H114" s="64"/>
      <c r="I114" s="9"/>
      <c r="J114" s="9"/>
      <c r="K114" s="9"/>
      <c r="L114" s="64"/>
      <c r="M114" s="9"/>
      <c r="N114" s="9"/>
      <c r="O114" s="9"/>
    </row>
    <row r="115" spans="1:15" s="63" customFormat="1" ht="12.75">
      <c r="A115" s="9"/>
      <c r="B115" s="9"/>
      <c r="C115" s="9"/>
      <c r="D115" s="64"/>
      <c r="E115" s="9"/>
      <c r="F115" s="9"/>
      <c r="G115" s="9"/>
      <c r="H115" s="64"/>
      <c r="I115" s="9"/>
      <c r="J115" s="9"/>
      <c r="K115" s="9"/>
      <c r="L115" s="64"/>
      <c r="M115" s="9"/>
      <c r="N115" s="9"/>
      <c r="O115" s="9"/>
    </row>
    <row r="116" spans="1:15" s="63" customFormat="1" ht="12.75">
      <c r="A116" s="9"/>
      <c r="B116" s="9"/>
      <c r="C116" s="9"/>
      <c r="D116" s="64"/>
      <c r="E116" s="9"/>
      <c r="F116" s="9"/>
      <c r="G116" s="9"/>
      <c r="H116" s="64"/>
      <c r="I116" s="9"/>
      <c r="J116" s="9"/>
      <c r="K116" s="9"/>
      <c r="L116" s="64"/>
      <c r="M116" s="9"/>
      <c r="N116" s="9"/>
      <c r="O116" s="9"/>
    </row>
    <row r="117" spans="1:15" s="63" customFormat="1" ht="12.75">
      <c r="A117" s="9"/>
      <c r="B117" s="9"/>
      <c r="C117" s="9"/>
      <c r="D117" s="64"/>
      <c r="E117" s="9"/>
      <c r="F117" s="9"/>
      <c r="G117" s="9"/>
      <c r="H117" s="64"/>
      <c r="I117" s="9"/>
      <c r="J117" s="9"/>
      <c r="K117" s="9"/>
      <c r="L117" s="64"/>
      <c r="M117" s="9"/>
      <c r="N117" s="9"/>
      <c r="O117" s="9"/>
    </row>
    <row r="118" spans="1:15" s="63" customFormat="1" ht="12.75">
      <c r="A118" s="9"/>
      <c r="B118" s="9"/>
      <c r="C118" s="9"/>
      <c r="D118" s="64"/>
      <c r="E118" s="9"/>
      <c r="F118" s="9"/>
      <c r="G118" s="9"/>
      <c r="H118" s="64"/>
      <c r="I118" s="9"/>
      <c r="J118" s="9"/>
      <c r="K118" s="9"/>
      <c r="L118" s="64"/>
      <c r="M118" s="9"/>
      <c r="N118" s="9"/>
      <c r="O118" s="9"/>
    </row>
    <row r="119" spans="1:15" s="63" customFormat="1" ht="12.75">
      <c r="A119" s="9"/>
      <c r="B119" s="9"/>
      <c r="C119" s="9"/>
      <c r="D119" s="64"/>
      <c r="E119" s="9"/>
      <c r="F119" s="9"/>
      <c r="G119" s="9"/>
      <c r="H119" s="64"/>
      <c r="I119" s="9"/>
      <c r="J119" s="9"/>
      <c r="K119" s="9"/>
      <c r="L119" s="64"/>
      <c r="M119" s="9"/>
      <c r="N119" s="9"/>
      <c r="O119" s="9"/>
    </row>
  </sheetData>
  <sheetProtection/>
  <mergeCells count="1">
    <mergeCell ref="A1:P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19"/>
  <sheetViews>
    <sheetView zoomScalePageLayoutView="0" workbookViewId="0" topLeftCell="A1">
      <selection activeCell="O4" sqref="O4"/>
    </sheetView>
  </sheetViews>
  <sheetFormatPr defaultColWidth="9.28125" defaultRowHeight="15"/>
  <cols>
    <col min="1" max="1" width="9.140625" style="7" customWidth="1"/>
    <col min="2" max="3" width="8.140625" style="7" customWidth="1"/>
    <col min="4" max="4" width="9.140625" style="65" customWidth="1"/>
    <col min="5" max="6" width="8.140625" style="7" customWidth="1"/>
    <col min="7" max="7" width="9.140625" style="7" customWidth="1"/>
    <col min="8" max="8" width="8.140625" style="65" customWidth="1"/>
    <col min="9" max="9" width="8.140625" style="7" customWidth="1"/>
    <col min="10" max="10" width="9.140625" style="7" customWidth="1"/>
    <col min="11" max="11" width="2.7109375" style="7" customWidth="1"/>
    <col min="12" max="12" width="12.8515625" style="65" customWidth="1"/>
    <col min="13" max="14" width="8.140625" style="7" customWidth="1"/>
    <col min="15" max="15" width="9.140625" style="7" customWidth="1"/>
    <col min="16" max="17" width="8.140625" style="15" customWidth="1"/>
    <col min="18" max="18" width="9.140625" style="15" customWidth="1"/>
    <col min="19" max="20" width="8.140625" style="15" customWidth="1"/>
    <col min="21" max="21" width="9.140625" style="15" customWidth="1"/>
    <col min="22" max="255" width="9.00390625" style="15" customWidth="1"/>
    <col min="256" max="16384" width="9.28125" style="15" customWidth="1"/>
  </cols>
  <sheetData>
    <row r="1" spans="1:16" ht="15.7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21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thickBot="1">
      <c r="A3" s="17"/>
      <c r="B3" s="18"/>
      <c r="C3" s="19" t="s">
        <v>204</v>
      </c>
      <c r="D3" s="20"/>
      <c r="E3" s="18"/>
      <c r="F3" s="19" t="s">
        <v>205</v>
      </c>
      <c r="G3" s="20"/>
      <c r="H3" s="18"/>
      <c r="I3" s="19" t="s">
        <v>206</v>
      </c>
      <c r="J3" s="20"/>
      <c r="K3" s="16"/>
      <c r="L3" s="16" t="s">
        <v>207</v>
      </c>
      <c r="M3" s="16"/>
      <c r="N3" s="16"/>
      <c r="O3" s="16"/>
      <c r="P3" s="16"/>
      <c r="Q3" s="16"/>
      <c r="R3" s="16"/>
      <c r="S3" s="16" t="s">
        <v>261</v>
      </c>
      <c r="T3" s="16"/>
      <c r="U3" s="16"/>
    </row>
    <row r="4" spans="1:21" ht="13.5" thickBot="1">
      <c r="A4" s="17" t="s">
        <v>209</v>
      </c>
      <c r="B4" s="21" t="s">
        <v>210</v>
      </c>
      <c r="C4" s="22" t="s">
        <v>211</v>
      </c>
      <c r="D4" s="23" t="s">
        <v>212</v>
      </c>
      <c r="E4" s="21" t="s">
        <v>210</v>
      </c>
      <c r="F4" s="22" t="s">
        <v>211</v>
      </c>
      <c r="G4" s="23" t="s">
        <v>212</v>
      </c>
      <c r="H4" s="21" t="s">
        <v>210</v>
      </c>
      <c r="I4" s="22" t="s">
        <v>211</v>
      </c>
      <c r="J4" s="23" t="s">
        <v>212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3.5" thickBot="1">
      <c r="A5" s="24">
        <v>100</v>
      </c>
      <c r="B5" s="25">
        <v>3</v>
      </c>
      <c r="C5" s="26">
        <v>10</v>
      </c>
      <c r="D5" s="27">
        <v>13</v>
      </c>
      <c r="E5" s="25">
        <v>3</v>
      </c>
      <c r="F5" s="26">
        <v>10</v>
      </c>
      <c r="G5" s="27">
        <v>13</v>
      </c>
      <c r="H5" s="25">
        <v>0</v>
      </c>
      <c r="I5" s="26">
        <v>0</v>
      </c>
      <c r="J5" s="27">
        <v>0</v>
      </c>
      <c r="K5" s="16"/>
      <c r="L5" s="66" t="s">
        <v>267</v>
      </c>
      <c r="M5" s="18" t="s">
        <v>214</v>
      </c>
      <c r="N5" s="19" t="s">
        <v>204</v>
      </c>
      <c r="O5" s="20"/>
      <c r="P5" s="18"/>
      <c r="Q5" s="19" t="s">
        <v>205</v>
      </c>
      <c r="R5" s="20"/>
      <c r="S5" s="18" t="s">
        <v>214</v>
      </c>
      <c r="T5" s="19" t="s">
        <v>206</v>
      </c>
      <c r="U5" s="20"/>
    </row>
    <row r="6" spans="1:21" ht="12.75">
      <c r="A6" s="28">
        <v>99</v>
      </c>
      <c r="B6" s="29">
        <v>2</v>
      </c>
      <c r="C6" s="30">
        <v>10</v>
      </c>
      <c r="D6" s="31">
        <v>12</v>
      </c>
      <c r="E6" s="29">
        <v>2</v>
      </c>
      <c r="F6" s="30">
        <v>10</v>
      </c>
      <c r="G6" s="31">
        <v>12</v>
      </c>
      <c r="H6" s="29">
        <v>0</v>
      </c>
      <c r="I6" s="30">
        <v>0</v>
      </c>
      <c r="J6" s="31">
        <v>0</v>
      </c>
      <c r="K6" s="16"/>
      <c r="L6" s="67" t="s">
        <v>268</v>
      </c>
      <c r="M6" s="21" t="s">
        <v>210</v>
      </c>
      <c r="N6" s="22" t="s">
        <v>211</v>
      </c>
      <c r="O6" s="23" t="s">
        <v>212</v>
      </c>
      <c r="P6" s="21" t="s">
        <v>210</v>
      </c>
      <c r="Q6" s="22" t="s">
        <v>211</v>
      </c>
      <c r="R6" s="23" t="s">
        <v>212</v>
      </c>
      <c r="S6" s="21" t="s">
        <v>210</v>
      </c>
      <c r="T6" s="22" t="s">
        <v>211</v>
      </c>
      <c r="U6" s="23" t="s">
        <v>212</v>
      </c>
    </row>
    <row r="7" spans="1:21" ht="12.75">
      <c r="A7" s="32">
        <v>98</v>
      </c>
      <c r="B7" s="33">
        <v>2</v>
      </c>
      <c r="C7" s="34">
        <v>9</v>
      </c>
      <c r="D7" s="35">
        <v>11</v>
      </c>
      <c r="E7" s="33">
        <v>2</v>
      </c>
      <c r="F7" s="34">
        <v>9</v>
      </c>
      <c r="G7" s="35">
        <v>11</v>
      </c>
      <c r="H7" s="33">
        <v>0</v>
      </c>
      <c r="I7" s="34">
        <v>0</v>
      </c>
      <c r="J7" s="35">
        <v>0</v>
      </c>
      <c r="K7" s="16"/>
      <c r="L7" s="36" t="s">
        <v>216</v>
      </c>
      <c r="M7" s="37">
        <v>3</v>
      </c>
      <c r="N7" s="26">
        <v>10</v>
      </c>
      <c r="O7" s="27">
        <v>13</v>
      </c>
      <c r="P7" s="37">
        <v>3</v>
      </c>
      <c r="Q7" s="26">
        <v>10</v>
      </c>
      <c r="R7" s="27">
        <v>13</v>
      </c>
      <c r="S7" s="37">
        <v>0</v>
      </c>
      <c r="T7" s="26">
        <v>0</v>
      </c>
      <c r="U7" s="27">
        <v>0</v>
      </c>
    </row>
    <row r="8" spans="1:21" ht="12.75">
      <c r="A8" s="28">
        <v>97</v>
      </c>
      <c r="B8" s="29">
        <v>5</v>
      </c>
      <c r="C8" s="30">
        <v>19</v>
      </c>
      <c r="D8" s="31">
        <v>24</v>
      </c>
      <c r="E8" s="29">
        <v>5</v>
      </c>
      <c r="F8" s="30">
        <v>19</v>
      </c>
      <c r="G8" s="31">
        <v>24</v>
      </c>
      <c r="H8" s="29">
        <v>0</v>
      </c>
      <c r="I8" s="30">
        <v>0</v>
      </c>
      <c r="J8" s="31">
        <v>0</v>
      </c>
      <c r="K8" s="16"/>
      <c r="L8" s="38" t="s">
        <v>217</v>
      </c>
      <c r="M8" s="29">
        <v>21</v>
      </c>
      <c r="N8" s="30">
        <v>114</v>
      </c>
      <c r="O8" s="31">
        <v>135</v>
      </c>
      <c r="P8" s="29">
        <v>21</v>
      </c>
      <c r="Q8" s="30">
        <v>114</v>
      </c>
      <c r="R8" s="31">
        <v>135</v>
      </c>
      <c r="S8" s="29">
        <v>0</v>
      </c>
      <c r="T8" s="30">
        <v>0</v>
      </c>
      <c r="U8" s="31">
        <v>0</v>
      </c>
    </row>
    <row r="9" spans="1:21" ht="12.75">
      <c r="A9" s="32">
        <v>96</v>
      </c>
      <c r="B9" s="33">
        <v>4</v>
      </c>
      <c r="C9" s="34">
        <v>33</v>
      </c>
      <c r="D9" s="35">
        <v>37</v>
      </c>
      <c r="E9" s="33">
        <v>4</v>
      </c>
      <c r="F9" s="34">
        <v>33</v>
      </c>
      <c r="G9" s="35">
        <v>37</v>
      </c>
      <c r="H9" s="33">
        <v>0</v>
      </c>
      <c r="I9" s="34">
        <v>0</v>
      </c>
      <c r="J9" s="35">
        <v>0</v>
      </c>
      <c r="K9" s="16"/>
      <c r="L9" s="39" t="s">
        <v>218</v>
      </c>
      <c r="M9" s="33">
        <v>148</v>
      </c>
      <c r="N9" s="34">
        <v>376</v>
      </c>
      <c r="O9" s="35">
        <v>524</v>
      </c>
      <c r="P9" s="33">
        <v>147</v>
      </c>
      <c r="Q9" s="34">
        <v>375</v>
      </c>
      <c r="R9" s="35">
        <v>522</v>
      </c>
      <c r="S9" s="33">
        <v>1</v>
      </c>
      <c r="T9" s="34">
        <v>1</v>
      </c>
      <c r="U9" s="35">
        <v>2</v>
      </c>
    </row>
    <row r="10" spans="1:21" ht="12.75">
      <c r="A10" s="28">
        <v>95</v>
      </c>
      <c r="B10" s="29">
        <v>8</v>
      </c>
      <c r="C10" s="30">
        <v>43</v>
      </c>
      <c r="D10" s="31">
        <v>51</v>
      </c>
      <c r="E10" s="29">
        <v>8</v>
      </c>
      <c r="F10" s="30">
        <v>43</v>
      </c>
      <c r="G10" s="31">
        <v>51</v>
      </c>
      <c r="H10" s="29">
        <v>0</v>
      </c>
      <c r="I10" s="30">
        <v>0</v>
      </c>
      <c r="J10" s="31">
        <v>0</v>
      </c>
      <c r="K10" s="16"/>
      <c r="L10" s="38" t="s">
        <v>219</v>
      </c>
      <c r="M10" s="29">
        <v>474</v>
      </c>
      <c r="N10" s="30">
        <v>907</v>
      </c>
      <c r="O10" s="31">
        <v>1381</v>
      </c>
      <c r="P10" s="29">
        <v>473</v>
      </c>
      <c r="Q10" s="30">
        <v>904</v>
      </c>
      <c r="R10" s="31">
        <v>1377</v>
      </c>
      <c r="S10" s="29">
        <v>1</v>
      </c>
      <c r="T10" s="30">
        <v>3</v>
      </c>
      <c r="U10" s="31">
        <v>4</v>
      </c>
    </row>
    <row r="11" spans="1:21" ht="12.75">
      <c r="A11" s="32">
        <v>94</v>
      </c>
      <c r="B11" s="33">
        <v>21</v>
      </c>
      <c r="C11" s="34">
        <v>48</v>
      </c>
      <c r="D11" s="35">
        <v>69</v>
      </c>
      <c r="E11" s="33">
        <v>21</v>
      </c>
      <c r="F11" s="34">
        <v>48</v>
      </c>
      <c r="G11" s="35">
        <v>69</v>
      </c>
      <c r="H11" s="33">
        <v>0</v>
      </c>
      <c r="I11" s="34">
        <v>0</v>
      </c>
      <c r="J11" s="35">
        <v>0</v>
      </c>
      <c r="K11" s="16"/>
      <c r="L11" s="39" t="s">
        <v>220</v>
      </c>
      <c r="M11" s="33">
        <v>1130</v>
      </c>
      <c r="N11" s="34">
        <v>1657</v>
      </c>
      <c r="O11" s="35">
        <v>2787</v>
      </c>
      <c r="P11" s="33">
        <v>1123</v>
      </c>
      <c r="Q11" s="34">
        <v>1651</v>
      </c>
      <c r="R11" s="35">
        <v>2774</v>
      </c>
      <c r="S11" s="33">
        <v>7</v>
      </c>
      <c r="T11" s="34">
        <v>6</v>
      </c>
      <c r="U11" s="35">
        <v>13</v>
      </c>
    </row>
    <row r="12" spans="1:21" ht="12.75">
      <c r="A12" s="28">
        <v>93</v>
      </c>
      <c r="B12" s="29">
        <v>19</v>
      </c>
      <c r="C12" s="30">
        <v>62</v>
      </c>
      <c r="D12" s="31">
        <v>81</v>
      </c>
      <c r="E12" s="29">
        <v>19</v>
      </c>
      <c r="F12" s="30">
        <v>62</v>
      </c>
      <c r="G12" s="31">
        <v>81</v>
      </c>
      <c r="H12" s="29">
        <v>0</v>
      </c>
      <c r="I12" s="30">
        <v>0</v>
      </c>
      <c r="J12" s="31">
        <v>0</v>
      </c>
      <c r="K12" s="16"/>
      <c r="L12" s="38" t="s">
        <v>221</v>
      </c>
      <c r="M12" s="29">
        <v>1910</v>
      </c>
      <c r="N12" s="30">
        <v>2299</v>
      </c>
      <c r="O12" s="31">
        <v>4209</v>
      </c>
      <c r="P12" s="29">
        <v>1898</v>
      </c>
      <c r="Q12" s="30">
        <v>2286</v>
      </c>
      <c r="R12" s="31">
        <v>4184</v>
      </c>
      <c r="S12" s="29">
        <v>12</v>
      </c>
      <c r="T12" s="30">
        <v>13</v>
      </c>
      <c r="U12" s="31">
        <v>25</v>
      </c>
    </row>
    <row r="13" spans="1:21" ht="12.75">
      <c r="A13" s="32">
        <v>92</v>
      </c>
      <c r="B13" s="33">
        <v>30</v>
      </c>
      <c r="C13" s="34">
        <v>76</v>
      </c>
      <c r="D13" s="35">
        <v>106</v>
      </c>
      <c r="E13" s="33">
        <v>30</v>
      </c>
      <c r="F13" s="34">
        <v>76</v>
      </c>
      <c r="G13" s="35">
        <v>106</v>
      </c>
      <c r="H13" s="33">
        <v>0</v>
      </c>
      <c r="I13" s="34">
        <v>0</v>
      </c>
      <c r="J13" s="35">
        <v>0</v>
      </c>
      <c r="K13" s="16"/>
      <c r="L13" s="39" t="s">
        <v>222</v>
      </c>
      <c r="M13" s="33">
        <v>2554</v>
      </c>
      <c r="N13" s="34">
        <v>2792</v>
      </c>
      <c r="O13" s="35">
        <v>5346</v>
      </c>
      <c r="P13" s="33">
        <v>2538</v>
      </c>
      <c r="Q13" s="34">
        <v>2777</v>
      </c>
      <c r="R13" s="35">
        <v>5315</v>
      </c>
      <c r="S13" s="33">
        <v>16</v>
      </c>
      <c r="T13" s="34">
        <v>15</v>
      </c>
      <c r="U13" s="35">
        <v>31</v>
      </c>
    </row>
    <row r="14" spans="1:21" ht="12.75">
      <c r="A14" s="28">
        <v>91</v>
      </c>
      <c r="B14" s="29">
        <v>28</v>
      </c>
      <c r="C14" s="30">
        <v>89</v>
      </c>
      <c r="D14" s="31">
        <v>117</v>
      </c>
      <c r="E14" s="29">
        <v>28</v>
      </c>
      <c r="F14" s="30">
        <v>88</v>
      </c>
      <c r="G14" s="31">
        <v>116</v>
      </c>
      <c r="H14" s="29">
        <v>0</v>
      </c>
      <c r="I14" s="30">
        <v>1</v>
      </c>
      <c r="J14" s="31">
        <v>1</v>
      </c>
      <c r="K14" s="16"/>
      <c r="L14" s="38" t="s">
        <v>223</v>
      </c>
      <c r="M14" s="29">
        <v>3462</v>
      </c>
      <c r="N14" s="30">
        <v>3181</v>
      </c>
      <c r="O14" s="31">
        <v>6643</v>
      </c>
      <c r="P14" s="29">
        <v>3449</v>
      </c>
      <c r="Q14" s="30">
        <v>3147</v>
      </c>
      <c r="R14" s="31">
        <v>6596</v>
      </c>
      <c r="S14" s="29">
        <v>13</v>
      </c>
      <c r="T14" s="30">
        <v>34</v>
      </c>
      <c r="U14" s="31">
        <v>47</v>
      </c>
    </row>
    <row r="15" spans="1:21" ht="12.75">
      <c r="A15" s="32">
        <v>90</v>
      </c>
      <c r="B15" s="33">
        <v>50</v>
      </c>
      <c r="C15" s="34">
        <v>101</v>
      </c>
      <c r="D15" s="35">
        <v>151</v>
      </c>
      <c r="E15" s="33">
        <v>49</v>
      </c>
      <c r="F15" s="34">
        <v>101</v>
      </c>
      <c r="G15" s="35">
        <v>150</v>
      </c>
      <c r="H15" s="33">
        <v>1</v>
      </c>
      <c r="I15" s="34">
        <v>0</v>
      </c>
      <c r="J15" s="35">
        <v>1</v>
      </c>
      <c r="K15" s="16"/>
      <c r="L15" s="39" t="s">
        <v>224</v>
      </c>
      <c r="M15" s="33">
        <v>3276</v>
      </c>
      <c r="N15" s="34">
        <v>2757</v>
      </c>
      <c r="O15" s="35">
        <v>6033</v>
      </c>
      <c r="P15" s="33">
        <v>3237</v>
      </c>
      <c r="Q15" s="34">
        <v>2707</v>
      </c>
      <c r="R15" s="35">
        <v>5944</v>
      </c>
      <c r="S15" s="33">
        <v>39</v>
      </c>
      <c r="T15" s="34">
        <v>50</v>
      </c>
      <c r="U15" s="35">
        <v>89</v>
      </c>
    </row>
    <row r="16" spans="1:21" ht="12.75">
      <c r="A16" s="28">
        <v>89</v>
      </c>
      <c r="B16" s="29">
        <v>57</v>
      </c>
      <c r="C16" s="30">
        <v>136</v>
      </c>
      <c r="D16" s="31">
        <v>193</v>
      </c>
      <c r="E16" s="29">
        <v>57</v>
      </c>
      <c r="F16" s="30">
        <v>136</v>
      </c>
      <c r="G16" s="31">
        <v>193</v>
      </c>
      <c r="H16" s="29">
        <v>0</v>
      </c>
      <c r="I16" s="30">
        <v>0</v>
      </c>
      <c r="J16" s="31">
        <v>0</v>
      </c>
      <c r="K16" s="16"/>
      <c r="L16" s="38" t="s">
        <v>225</v>
      </c>
      <c r="M16" s="29">
        <v>3608</v>
      </c>
      <c r="N16" s="30">
        <v>2955</v>
      </c>
      <c r="O16" s="31">
        <v>6563</v>
      </c>
      <c r="P16" s="29">
        <v>3542</v>
      </c>
      <c r="Q16" s="30">
        <v>2844</v>
      </c>
      <c r="R16" s="31">
        <v>6386</v>
      </c>
      <c r="S16" s="29">
        <v>66</v>
      </c>
      <c r="T16" s="30">
        <v>111</v>
      </c>
      <c r="U16" s="31">
        <v>177</v>
      </c>
    </row>
    <row r="17" spans="1:21" ht="12.75">
      <c r="A17" s="32">
        <v>88</v>
      </c>
      <c r="B17" s="33">
        <v>76</v>
      </c>
      <c r="C17" s="34">
        <v>170</v>
      </c>
      <c r="D17" s="35">
        <v>246</v>
      </c>
      <c r="E17" s="33">
        <v>76</v>
      </c>
      <c r="F17" s="34">
        <v>170</v>
      </c>
      <c r="G17" s="35">
        <v>246</v>
      </c>
      <c r="H17" s="33">
        <v>0</v>
      </c>
      <c r="I17" s="34">
        <v>0</v>
      </c>
      <c r="J17" s="35">
        <v>0</v>
      </c>
      <c r="K17" s="16"/>
      <c r="L17" s="39" t="s">
        <v>226</v>
      </c>
      <c r="M17" s="33">
        <v>5074</v>
      </c>
      <c r="N17" s="34">
        <v>4318</v>
      </c>
      <c r="O17" s="35">
        <v>9392</v>
      </c>
      <c r="P17" s="33">
        <v>4965</v>
      </c>
      <c r="Q17" s="34">
        <v>4169</v>
      </c>
      <c r="R17" s="35">
        <v>9134</v>
      </c>
      <c r="S17" s="33">
        <v>109</v>
      </c>
      <c r="T17" s="34">
        <v>149</v>
      </c>
      <c r="U17" s="35">
        <v>258</v>
      </c>
    </row>
    <row r="18" spans="1:21" ht="12.75">
      <c r="A18" s="28">
        <v>87</v>
      </c>
      <c r="B18" s="29">
        <v>80</v>
      </c>
      <c r="C18" s="30">
        <v>190</v>
      </c>
      <c r="D18" s="31">
        <v>270</v>
      </c>
      <c r="E18" s="29">
        <v>80</v>
      </c>
      <c r="F18" s="30">
        <v>189</v>
      </c>
      <c r="G18" s="31">
        <v>269</v>
      </c>
      <c r="H18" s="29">
        <v>0</v>
      </c>
      <c r="I18" s="30">
        <v>1</v>
      </c>
      <c r="J18" s="31">
        <v>1</v>
      </c>
      <c r="K18" s="16"/>
      <c r="L18" s="38" t="s">
        <v>227</v>
      </c>
      <c r="M18" s="29">
        <v>6016</v>
      </c>
      <c r="N18" s="30">
        <v>5220</v>
      </c>
      <c r="O18" s="31">
        <v>11236</v>
      </c>
      <c r="P18" s="29">
        <v>5887</v>
      </c>
      <c r="Q18" s="30">
        <v>4989</v>
      </c>
      <c r="R18" s="31">
        <v>10876</v>
      </c>
      <c r="S18" s="29">
        <v>129</v>
      </c>
      <c r="T18" s="30">
        <v>231</v>
      </c>
      <c r="U18" s="31">
        <v>360</v>
      </c>
    </row>
    <row r="19" spans="1:21" ht="12.75">
      <c r="A19" s="32">
        <v>86</v>
      </c>
      <c r="B19" s="33">
        <v>116</v>
      </c>
      <c r="C19" s="34">
        <v>187</v>
      </c>
      <c r="D19" s="35">
        <v>303</v>
      </c>
      <c r="E19" s="33">
        <v>115</v>
      </c>
      <c r="F19" s="34">
        <v>186</v>
      </c>
      <c r="G19" s="35">
        <v>301</v>
      </c>
      <c r="H19" s="33">
        <v>1</v>
      </c>
      <c r="I19" s="34">
        <v>1</v>
      </c>
      <c r="J19" s="35">
        <v>2</v>
      </c>
      <c r="K19" s="16"/>
      <c r="L19" s="39" t="s">
        <v>228</v>
      </c>
      <c r="M19" s="33">
        <v>7003</v>
      </c>
      <c r="N19" s="34">
        <v>6164</v>
      </c>
      <c r="O19" s="35">
        <v>13167</v>
      </c>
      <c r="P19" s="33">
        <v>6831</v>
      </c>
      <c r="Q19" s="34">
        <v>5917</v>
      </c>
      <c r="R19" s="35">
        <v>12748</v>
      </c>
      <c r="S19" s="33">
        <v>172</v>
      </c>
      <c r="T19" s="34">
        <v>247</v>
      </c>
      <c r="U19" s="35">
        <v>419</v>
      </c>
    </row>
    <row r="20" spans="1:21" ht="12.75">
      <c r="A20" s="28">
        <v>85</v>
      </c>
      <c r="B20" s="29">
        <v>145</v>
      </c>
      <c r="C20" s="30">
        <v>224</v>
      </c>
      <c r="D20" s="31">
        <v>369</v>
      </c>
      <c r="E20" s="29">
        <v>145</v>
      </c>
      <c r="F20" s="30">
        <v>223</v>
      </c>
      <c r="G20" s="31">
        <v>368</v>
      </c>
      <c r="H20" s="29">
        <v>0</v>
      </c>
      <c r="I20" s="30">
        <v>1</v>
      </c>
      <c r="J20" s="31">
        <v>1</v>
      </c>
      <c r="K20" s="16"/>
      <c r="L20" s="38" t="s">
        <v>229</v>
      </c>
      <c r="M20" s="29">
        <v>6229</v>
      </c>
      <c r="N20" s="30">
        <v>5589</v>
      </c>
      <c r="O20" s="31">
        <v>11818</v>
      </c>
      <c r="P20" s="29">
        <v>5924</v>
      </c>
      <c r="Q20" s="30">
        <v>5244</v>
      </c>
      <c r="R20" s="31">
        <v>11168</v>
      </c>
      <c r="S20" s="29">
        <v>305</v>
      </c>
      <c r="T20" s="30">
        <v>345</v>
      </c>
      <c r="U20" s="31">
        <v>650</v>
      </c>
    </row>
    <row r="21" spans="1:21" ht="12.75">
      <c r="A21" s="32">
        <v>84</v>
      </c>
      <c r="B21" s="33">
        <v>179</v>
      </c>
      <c r="C21" s="34">
        <v>251</v>
      </c>
      <c r="D21" s="35">
        <v>430</v>
      </c>
      <c r="E21" s="33">
        <v>178</v>
      </c>
      <c r="F21" s="34">
        <v>250</v>
      </c>
      <c r="G21" s="35">
        <v>428</v>
      </c>
      <c r="H21" s="33">
        <v>1</v>
      </c>
      <c r="I21" s="34">
        <v>1</v>
      </c>
      <c r="J21" s="35">
        <v>2</v>
      </c>
      <c r="K21" s="16"/>
      <c r="L21" s="39" t="s">
        <v>230</v>
      </c>
      <c r="M21" s="33">
        <v>5661</v>
      </c>
      <c r="N21" s="34">
        <v>5346</v>
      </c>
      <c r="O21" s="35">
        <v>11007</v>
      </c>
      <c r="P21" s="33">
        <v>5283</v>
      </c>
      <c r="Q21" s="34">
        <v>4928</v>
      </c>
      <c r="R21" s="35">
        <v>10211</v>
      </c>
      <c r="S21" s="33">
        <v>378</v>
      </c>
      <c r="T21" s="34">
        <v>418</v>
      </c>
      <c r="U21" s="35">
        <v>796</v>
      </c>
    </row>
    <row r="22" spans="1:21" ht="12.75">
      <c r="A22" s="28">
        <v>83</v>
      </c>
      <c r="B22" s="29">
        <v>195</v>
      </c>
      <c r="C22" s="30">
        <v>290</v>
      </c>
      <c r="D22" s="31">
        <v>485</v>
      </c>
      <c r="E22" s="29">
        <v>194</v>
      </c>
      <c r="F22" s="30">
        <v>290</v>
      </c>
      <c r="G22" s="31">
        <v>484</v>
      </c>
      <c r="H22" s="29">
        <v>1</v>
      </c>
      <c r="I22" s="30">
        <v>0</v>
      </c>
      <c r="J22" s="31">
        <v>1</v>
      </c>
      <c r="K22" s="16"/>
      <c r="L22" s="38" t="s">
        <v>231</v>
      </c>
      <c r="M22" s="29">
        <v>4789</v>
      </c>
      <c r="N22" s="30">
        <v>4676</v>
      </c>
      <c r="O22" s="31">
        <v>9465</v>
      </c>
      <c r="P22" s="29">
        <v>4296</v>
      </c>
      <c r="Q22" s="30">
        <v>4239</v>
      </c>
      <c r="R22" s="31">
        <v>8535</v>
      </c>
      <c r="S22" s="29">
        <v>493</v>
      </c>
      <c r="T22" s="30">
        <v>437</v>
      </c>
      <c r="U22" s="31">
        <v>930</v>
      </c>
    </row>
    <row r="23" spans="1:21" ht="12.75">
      <c r="A23" s="32">
        <v>82</v>
      </c>
      <c r="B23" s="33">
        <v>216</v>
      </c>
      <c r="C23" s="34">
        <v>341</v>
      </c>
      <c r="D23" s="35">
        <v>557</v>
      </c>
      <c r="E23" s="33">
        <v>215</v>
      </c>
      <c r="F23" s="34">
        <v>338</v>
      </c>
      <c r="G23" s="35">
        <v>553</v>
      </c>
      <c r="H23" s="33">
        <v>1</v>
      </c>
      <c r="I23" s="34">
        <v>3</v>
      </c>
      <c r="J23" s="35">
        <v>4</v>
      </c>
      <c r="K23" s="16"/>
      <c r="L23" s="39" t="s">
        <v>232</v>
      </c>
      <c r="M23" s="33">
        <v>4014</v>
      </c>
      <c r="N23" s="34">
        <v>3906</v>
      </c>
      <c r="O23" s="35">
        <v>7920</v>
      </c>
      <c r="P23" s="33">
        <v>3515</v>
      </c>
      <c r="Q23" s="34">
        <v>3562</v>
      </c>
      <c r="R23" s="35">
        <v>7077</v>
      </c>
      <c r="S23" s="33">
        <v>499</v>
      </c>
      <c r="T23" s="34">
        <v>344</v>
      </c>
      <c r="U23" s="35">
        <v>843</v>
      </c>
    </row>
    <row r="24" spans="1:21" ht="12.75">
      <c r="A24" s="28">
        <v>81</v>
      </c>
      <c r="B24" s="29">
        <v>230</v>
      </c>
      <c r="C24" s="30">
        <v>368</v>
      </c>
      <c r="D24" s="31">
        <v>598</v>
      </c>
      <c r="E24" s="29">
        <v>230</v>
      </c>
      <c r="F24" s="30">
        <v>367</v>
      </c>
      <c r="G24" s="31">
        <v>597</v>
      </c>
      <c r="H24" s="29">
        <v>0</v>
      </c>
      <c r="I24" s="30">
        <v>1</v>
      </c>
      <c r="J24" s="31">
        <v>1</v>
      </c>
      <c r="K24" s="16"/>
      <c r="L24" s="38" t="s">
        <v>233</v>
      </c>
      <c r="M24" s="29">
        <v>3457</v>
      </c>
      <c r="N24" s="30">
        <v>3176</v>
      </c>
      <c r="O24" s="31">
        <v>6633</v>
      </c>
      <c r="P24" s="29">
        <v>3308</v>
      </c>
      <c r="Q24" s="30">
        <v>3066</v>
      </c>
      <c r="R24" s="31">
        <v>6374</v>
      </c>
      <c r="S24" s="29">
        <v>149</v>
      </c>
      <c r="T24" s="30">
        <v>110</v>
      </c>
      <c r="U24" s="31">
        <v>259</v>
      </c>
    </row>
    <row r="25" spans="1:21" ht="12.75">
      <c r="A25" s="32">
        <v>80</v>
      </c>
      <c r="B25" s="33">
        <v>310</v>
      </c>
      <c r="C25" s="34">
        <v>407</v>
      </c>
      <c r="D25" s="35">
        <v>717</v>
      </c>
      <c r="E25" s="33">
        <v>306</v>
      </c>
      <c r="F25" s="34">
        <v>406</v>
      </c>
      <c r="G25" s="35">
        <v>712</v>
      </c>
      <c r="H25" s="33">
        <v>4</v>
      </c>
      <c r="I25" s="34">
        <v>1</v>
      </c>
      <c r="J25" s="35">
        <v>5</v>
      </c>
      <c r="K25" s="16"/>
      <c r="L25" s="39" t="s">
        <v>234</v>
      </c>
      <c r="M25" s="33">
        <v>3256</v>
      </c>
      <c r="N25" s="34">
        <v>2991</v>
      </c>
      <c r="O25" s="35">
        <v>6247</v>
      </c>
      <c r="P25" s="33">
        <v>3212</v>
      </c>
      <c r="Q25" s="34">
        <v>2950</v>
      </c>
      <c r="R25" s="35">
        <v>6162</v>
      </c>
      <c r="S25" s="33">
        <v>44</v>
      </c>
      <c r="T25" s="34">
        <v>41</v>
      </c>
      <c r="U25" s="35">
        <v>85</v>
      </c>
    </row>
    <row r="26" spans="1:21" ht="12.75">
      <c r="A26" s="28">
        <v>79</v>
      </c>
      <c r="B26" s="29">
        <v>349</v>
      </c>
      <c r="C26" s="30">
        <v>438</v>
      </c>
      <c r="D26" s="31">
        <v>787</v>
      </c>
      <c r="E26" s="29">
        <v>348</v>
      </c>
      <c r="F26" s="30">
        <v>437</v>
      </c>
      <c r="G26" s="31">
        <v>785</v>
      </c>
      <c r="H26" s="29">
        <v>1</v>
      </c>
      <c r="I26" s="30">
        <v>1</v>
      </c>
      <c r="J26" s="31">
        <v>2</v>
      </c>
      <c r="K26" s="16"/>
      <c r="L26" s="38" t="s">
        <v>235</v>
      </c>
      <c r="M26" s="29">
        <v>3580</v>
      </c>
      <c r="N26" s="30">
        <v>3396</v>
      </c>
      <c r="O26" s="31">
        <v>6976</v>
      </c>
      <c r="P26" s="29">
        <v>3489</v>
      </c>
      <c r="Q26" s="30">
        <v>3285</v>
      </c>
      <c r="R26" s="31">
        <v>6774</v>
      </c>
      <c r="S26" s="29">
        <v>91</v>
      </c>
      <c r="T26" s="30">
        <v>111</v>
      </c>
      <c r="U26" s="31">
        <v>202</v>
      </c>
    </row>
    <row r="27" spans="1:21" ht="13.5" thickBot="1">
      <c r="A27" s="32">
        <v>78</v>
      </c>
      <c r="B27" s="33">
        <v>371</v>
      </c>
      <c r="C27" s="34">
        <v>468</v>
      </c>
      <c r="D27" s="35">
        <v>839</v>
      </c>
      <c r="E27" s="33">
        <v>369</v>
      </c>
      <c r="F27" s="34">
        <v>466</v>
      </c>
      <c r="G27" s="35">
        <v>835</v>
      </c>
      <c r="H27" s="33">
        <v>2</v>
      </c>
      <c r="I27" s="34">
        <v>2</v>
      </c>
      <c r="J27" s="35">
        <v>4</v>
      </c>
      <c r="K27" s="16"/>
      <c r="L27" s="40" t="s">
        <v>236</v>
      </c>
      <c r="M27" s="41">
        <v>3906</v>
      </c>
      <c r="N27" s="42">
        <v>3842</v>
      </c>
      <c r="O27" s="43">
        <v>7748</v>
      </c>
      <c r="P27" s="41">
        <v>3725</v>
      </c>
      <c r="Q27" s="42">
        <v>3682</v>
      </c>
      <c r="R27" s="43">
        <v>7407</v>
      </c>
      <c r="S27" s="41">
        <v>181</v>
      </c>
      <c r="T27" s="42">
        <v>160</v>
      </c>
      <c r="U27" s="43">
        <v>341</v>
      </c>
    </row>
    <row r="28" spans="1:21" ht="13.5" thickBot="1">
      <c r="A28" s="28">
        <v>77</v>
      </c>
      <c r="B28" s="29">
        <v>355</v>
      </c>
      <c r="C28" s="30">
        <v>408</v>
      </c>
      <c r="D28" s="31">
        <v>763</v>
      </c>
      <c r="E28" s="29">
        <v>352</v>
      </c>
      <c r="F28" s="30">
        <v>404</v>
      </c>
      <c r="G28" s="31">
        <v>756</v>
      </c>
      <c r="H28" s="29">
        <v>3</v>
      </c>
      <c r="I28" s="30">
        <v>4</v>
      </c>
      <c r="J28" s="31">
        <v>7</v>
      </c>
      <c r="K28" s="16"/>
      <c r="L28" s="44" t="s">
        <v>237</v>
      </c>
      <c r="M28" s="45">
        <v>69571</v>
      </c>
      <c r="N28" s="45">
        <v>65672</v>
      </c>
      <c r="O28" s="45">
        <v>135243</v>
      </c>
      <c r="P28" s="45">
        <v>66866</v>
      </c>
      <c r="Q28" s="45">
        <v>62846</v>
      </c>
      <c r="R28" s="45">
        <v>129712</v>
      </c>
      <c r="S28" s="45">
        <v>2705</v>
      </c>
      <c r="T28" s="45">
        <v>2826</v>
      </c>
      <c r="U28" s="45">
        <v>5531</v>
      </c>
    </row>
    <row r="29" spans="1:21" ht="12.75">
      <c r="A29" s="32">
        <v>76</v>
      </c>
      <c r="B29" s="33">
        <v>374</v>
      </c>
      <c r="C29" s="34">
        <v>477</v>
      </c>
      <c r="D29" s="35">
        <v>851</v>
      </c>
      <c r="E29" s="33">
        <v>372</v>
      </c>
      <c r="F29" s="34">
        <v>473</v>
      </c>
      <c r="G29" s="35">
        <v>845</v>
      </c>
      <c r="H29" s="33">
        <v>2</v>
      </c>
      <c r="I29" s="34">
        <v>4</v>
      </c>
      <c r="J29" s="35">
        <v>6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2.75">
      <c r="A30" s="28">
        <v>75</v>
      </c>
      <c r="B30" s="29">
        <v>461</v>
      </c>
      <c r="C30" s="30">
        <v>508</v>
      </c>
      <c r="D30" s="31">
        <v>969</v>
      </c>
      <c r="E30" s="29">
        <v>457</v>
      </c>
      <c r="F30" s="30">
        <v>506</v>
      </c>
      <c r="G30" s="31">
        <v>963</v>
      </c>
      <c r="H30" s="29">
        <v>4</v>
      </c>
      <c r="I30" s="30">
        <v>2</v>
      </c>
      <c r="J30" s="31">
        <v>6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2.75">
      <c r="A31" s="32">
        <v>74</v>
      </c>
      <c r="B31" s="33">
        <v>532</v>
      </c>
      <c r="C31" s="34">
        <v>578</v>
      </c>
      <c r="D31" s="35">
        <v>1110</v>
      </c>
      <c r="E31" s="33">
        <v>532</v>
      </c>
      <c r="F31" s="34">
        <v>577</v>
      </c>
      <c r="G31" s="35">
        <v>1109</v>
      </c>
      <c r="H31" s="33">
        <v>0</v>
      </c>
      <c r="I31" s="34">
        <v>1</v>
      </c>
      <c r="J31" s="35">
        <v>1</v>
      </c>
      <c r="K31" s="16"/>
      <c r="L31" s="16" t="s">
        <v>238</v>
      </c>
      <c r="M31" s="16"/>
      <c r="N31" s="16"/>
      <c r="O31" s="16"/>
      <c r="P31" s="16"/>
      <c r="Q31" s="16"/>
      <c r="R31" s="16"/>
      <c r="S31" s="16" t="s">
        <v>263</v>
      </c>
      <c r="T31" s="16"/>
      <c r="U31" s="16"/>
    </row>
    <row r="32" spans="1:21" ht="13.5" thickBot="1">
      <c r="A32" s="28">
        <v>73</v>
      </c>
      <c r="B32" s="29">
        <v>508</v>
      </c>
      <c r="C32" s="30">
        <v>537</v>
      </c>
      <c r="D32" s="31">
        <v>1045</v>
      </c>
      <c r="E32" s="29">
        <v>499</v>
      </c>
      <c r="F32" s="30">
        <v>533</v>
      </c>
      <c r="G32" s="31">
        <v>1032</v>
      </c>
      <c r="H32" s="29">
        <v>9</v>
      </c>
      <c r="I32" s="30">
        <v>4</v>
      </c>
      <c r="J32" s="31">
        <v>13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3.5" thickBot="1">
      <c r="A33" s="32">
        <v>72</v>
      </c>
      <c r="B33" s="33">
        <v>538</v>
      </c>
      <c r="C33" s="34">
        <v>643</v>
      </c>
      <c r="D33" s="35">
        <v>1181</v>
      </c>
      <c r="E33" s="33">
        <v>537</v>
      </c>
      <c r="F33" s="34">
        <v>639</v>
      </c>
      <c r="G33" s="35">
        <v>1176</v>
      </c>
      <c r="H33" s="33">
        <v>1</v>
      </c>
      <c r="I33" s="34">
        <v>4</v>
      </c>
      <c r="J33" s="35">
        <v>5</v>
      </c>
      <c r="K33" s="16"/>
      <c r="L33" s="66" t="s">
        <v>267</v>
      </c>
      <c r="M33" s="18"/>
      <c r="N33" s="19" t="s">
        <v>204</v>
      </c>
      <c r="O33" s="20"/>
      <c r="P33" s="18"/>
      <c r="Q33" s="19" t="s">
        <v>205</v>
      </c>
      <c r="R33" s="20"/>
      <c r="S33" s="18" t="s">
        <v>214</v>
      </c>
      <c r="T33" s="19" t="s">
        <v>206</v>
      </c>
      <c r="U33" s="20"/>
    </row>
    <row r="34" spans="1:21" ht="12.75">
      <c r="A34" s="28">
        <v>71</v>
      </c>
      <c r="B34" s="29">
        <v>554</v>
      </c>
      <c r="C34" s="30">
        <v>584</v>
      </c>
      <c r="D34" s="31">
        <v>1138</v>
      </c>
      <c r="E34" s="29">
        <v>553</v>
      </c>
      <c r="F34" s="30">
        <v>583</v>
      </c>
      <c r="G34" s="31">
        <v>1136</v>
      </c>
      <c r="H34" s="29">
        <v>1</v>
      </c>
      <c r="I34" s="30">
        <v>1</v>
      </c>
      <c r="J34" s="31">
        <v>2</v>
      </c>
      <c r="K34" s="16"/>
      <c r="L34" s="67" t="s">
        <v>269</v>
      </c>
      <c r="M34" s="46" t="s">
        <v>210</v>
      </c>
      <c r="N34" s="46" t="s">
        <v>211</v>
      </c>
      <c r="O34" s="23" t="s">
        <v>212</v>
      </c>
      <c r="P34" s="46" t="s">
        <v>210</v>
      </c>
      <c r="Q34" s="46" t="s">
        <v>211</v>
      </c>
      <c r="R34" s="23" t="s">
        <v>212</v>
      </c>
      <c r="S34" s="46" t="s">
        <v>210</v>
      </c>
      <c r="T34" s="46" t="s">
        <v>211</v>
      </c>
      <c r="U34" s="23" t="s">
        <v>212</v>
      </c>
    </row>
    <row r="35" spans="1:21" ht="12.75">
      <c r="A35" s="32">
        <v>70</v>
      </c>
      <c r="B35" s="33">
        <v>422</v>
      </c>
      <c r="C35" s="34">
        <v>450</v>
      </c>
      <c r="D35" s="35">
        <v>872</v>
      </c>
      <c r="E35" s="33">
        <v>417</v>
      </c>
      <c r="F35" s="34">
        <v>445</v>
      </c>
      <c r="G35" s="35">
        <v>862</v>
      </c>
      <c r="H35" s="33">
        <v>5</v>
      </c>
      <c r="I35" s="34">
        <v>5</v>
      </c>
      <c r="J35" s="35">
        <v>10</v>
      </c>
      <c r="K35" s="16"/>
      <c r="L35" s="172" t="s">
        <v>270</v>
      </c>
      <c r="M35" s="47">
        <v>9702</v>
      </c>
      <c r="N35" s="47">
        <v>11336</v>
      </c>
      <c r="O35" s="27">
        <v>21038</v>
      </c>
      <c r="P35" s="47">
        <v>9652</v>
      </c>
      <c r="Q35" s="47">
        <v>11264</v>
      </c>
      <c r="R35" s="27">
        <v>20916</v>
      </c>
      <c r="S35" s="47">
        <v>50</v>
      </c>
      <c r="T35" s="47">
        <v>72</v>
      </c>
      <c r="U35" s="27">
        <v>122</v>
      </c>
    </row>
    <row r="36" spans="1:21" ht="12.75">
      <c r="A36" s="28">
        <v>69</v>
      </c>
      <c r="B36" s="29">
        <v>555</v>
      </c>
      <c r="C36" s="30">
        <v>505</v>
      </c>
      <c r="D36" s="31">
        <v>1060</v>
      </c>
      <c r="E36" s="29">
        <v>553</v>
      </c>
      <c r="F36" s="30">
        <v>501</v>
      </c>
      <c r="G36" s="31">
        <v>1054</v>
      </c>
      <c r="H36" s="29">
        <v>2</v>
      </c>
      <c r="I36" s="30">
        <v>4</v>
      </c>
      <c r="J36" s="31">
        <v>6</v>
      </c>
      <c r="K36" s="16"/>
      <c r="L36" s="173" t="s">
        <v>271</v>
      </c>
      <c r="M36" s="48">
        <v>49127</v>
      </c>
      <c r="N36" s="48">
        <v>44107</v>
      </c>
      <c r="O36" s="49">
        <v>93234</v>
      </c>
      <c r="P36" s="48">
        <v>46788</v>
      </c>
      <c r="Q36" s="48">
        <v>41665</v>
      </c>
      <c r="R36" s="49">
        <v>88453</v>
      </c>
      <c r="S36" s="48">
        <v>2339</v>
      </c>
      <c r="T36" s="48">
        <v>2442</v>
      </c>
      <c r="U36" s="49">
        <v>4781</v>
      </c>
    </row>
    <row r="37" spans="1:21" ht="13.5" thickBot="1">
      <c r="A37" s="32">
        <v>68</v>
      </c>
      <c r="B37" s="33">
        <v>717</v>
      </c>
      <c r="C37" s="34">
        <v>693</v>
      </c>
      <c r="D37" s="35">
        <v>1410</v>
      </c>
      <c r="E37" s="33">
        <v>714</v>
      </c>
      <c r="F37" s="34">
        <v>686</v>
      </c>
      <c r="G37" s="35">
        <v>1400</v>
      </c>
      <c r="H37" s="33">
        <v>3</v>
      </c>
      <c r="I37" s="34">
        <v>7</v>
      </c>
      <c r="J37" s="35">
        <v>10</v>
      </c>
      <c r="K37" s="16"/>
      <c r="L37" s="174" t="s">
        <v>272</v>
      </c>
      <c r="M37" s="51">
        <v>10742</v>
      </c>
      <c r="N37" s="51">
        <v>10229</v>
      </c>
      <c r="O37" s="52">
        <v>20971</v>
      </c>
      <c r="P37" s="51">
        <v>10426</v>
      </c>
      <c r="Q37" s="51">
        <v>9917</v>
      </c>
      <c r="R37" s="52">
        <v>20343</v>
      </c>
      <c r="S37" s="51">
        <v>316</v>
      </c>
      <c r="T37" s="51">
        <v>312</v>
      </c>
      <c r="U37" s="52">
        <v>628</v>
      </c>
    </row>
    <row r="38" spans="1:21" ht="13.5" thickBot="1">
      <c r="A38" s="28">
        <v>67</v>
      </c>
      <c r="B38" s="29">
        <v>779</v>
      </c>
      <c r="C38" s="30">
        <v>654</v>
      </c>
      <c r="D38" s="31">
        <v>1433</v>
      </c>
      <c r="E38" s="29">
        <v>777</v>
      </c>
      <c r="F38" s="30">
        <v>648</v>
      </c>
      <c r="G38" s="31">
        <v>1425</v>
      </c>
      <c r="H38" s="29">
        <v>2</v>
      </c>
      <c r="I38" s="30">
        <v>6</v>
      </c>
      <c r="J38" s="31">
        <v>8</v>
      </c>
      <c r="K38" s="16"/>
      <c r="L38" s="44" t="s">
        <v>237</v>
      </c>
      <c r="M38" s="45">
        <v>69571</v>
      </c>
      <c r="N38" s="45">
        <v>65672</v>
      </c>
      <c r="O38" s="45">
        <v>135243</v>
      </c>
      <c r="P38" s="45">
        <v>66866</v>
      </c>
      <c r="Q38" s="45">
        <v>62846</v>
      </c>
      <c r="R38" s="45">
        <v>129712</v>
      </c>
      <c r="S38" s="45">
        <v>2705</v>
      </c>
      <c r="T38" s="45">
        <v>2826</v>
      </c>
      <c r="U38" s="45">
        <v>5531</v>
      </c>
    </row>
    <row r="39" spans="1:21" ht="12.75">
      <c r="A39" s="32">
        <v>66</v>
      </c>
      <c r="B39" s="33">
        <v>743</v>
      </c>
      <c r="C39" s="34">
        <v>688</v>
      </c>
      <c r="D39" s="35">
        <v>1431</v>
      </c>
      <c r="E39" s="33">
        <v>740</v>
      </c>
      <c r="F39" s="34">
        <v>679</v>
      </c>
      <c r="G39" s="35">
        <v>1419</v>
      </c>
      <c r="H39" s="33">
        <v>3</v>
      </c>
      <c r="I39" s="34">
        <v>9</v>
      </c>
      <c r="J39" s="35">
        <v>12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2.75">
      <c r="A40" s="28">
        <v>65</v>
      </c>
      <c r="B40" s="29">
        <v>668</v>
      </c>
      <c r="C40" s="30">
        <v>641</v>
      </c>
      <c r="D40" s="31">
        <v>1309</v>
      </c>
      <c r="E40" s="29">
        <v>665</v>
      </c>
      <c r="F40" s="30">
        <v>633</v>
      </c>
      <c r="G40" s="31">
        <v>1298</v>
      </c>
      <c r="H40" s="29">
        <v>3</v>
      </c>
      <c r="I40" s="30">
        <v>8</v>
      </c>
      <c r="J40" s="31">
        <v>11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32">
        <v>64</v>
      </c>
      <c r="B41" s="33">
        <v>681</v>
      </c>
      <c r="C41" s="34">
        <v>575</v>
      </c>
      <c r="D41" s="35">
        <v>1256</v>
      </c>
      <c r="E41" s="33">
        <v>674</v>
      </c>
      <c r="F41" s="34">
        <v>569</v>
      </c>
      <c r="G41" s="35">
        <v>1243</v>
      </c>
      <c r="H41" s="33">
        <v>7</v>
      </c>
      <c r="I41" s="34">
        <v>6</v>
      </c>
      <c r="J41" s="35">
        <v>13</v>
      </c>
      <c r="K41" s="16"/>
      <c r="L41" s="16" t="s">
        <v>239</v>
      </c>
      <c r="M41" s="16"/>
      <c r="N41" s="16"/>
      <c r="O41" s="16"/>
      <c r="P41" s="16"/>
      <c r="Q41" s="16"/>
      <c r="R41" s="16"/>
      <c r="S41" s="16" t="s">
        <v>263</v>
      </c>
      <c r="T41" s="16"/>
      <c r="U41" s="16"/>
    </row>
    <row r="42" spans="1:21" ht="13.5" thickBot="1">
      <c r="A42" s="28">
        <v>63</v>
      </c>
      <c r="B42" s="29">
        <v>651</v>
      </c>
      <c r="C42" s="30">
        <v>556</v>
      </c>
      <c r="D42" s="31">
        <v>1207</v>
      </c>
      <c r="E42" s="29">
        <v>647</v>
      </c>
      <c r="F42" s="30">
        <v>548</v>
      </c>
      <c r="G42" s="31">
        <v>1195</v>
      </c>
      <c r="H42" s="29">
        <v>4</v>
      </c>
      <c r="I42" s="30">
        <v>8</v>
      </c>
      <c r="J42" s="31">
        <v>12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3.5" thickBot="1">
      <c r="A43" s="32">
        <v>62</v>
      </c>
      <c r="B43" s="33">
        <v>638</v>
      </c>
      <c r="C43" s="34">
        <v>573</v>
      </c>
      <c r="D43" s="35">
        <v>1211</v>
      </c>
      <c r="E43" s="33">
        <v>630</v>
      </c>
      <c r="F43" s="34">
        <v>561</v>
      </c>
      <c r="G43" s="35">
        <v>1191</v>
      </c>
      <c r="H43" s="33">
        <v>8</v>
      </c>
      <c r="I43" s="34">
        <v>12</v>
      </c>
      <c r="J43" s="35">
        <v>20</v>
      </c>
      <c r="K43" s="16"/>
      <c r="L43" s="66" t="s">
        <v>267</v>
      </c>
      <c r="M43" s="18"/>
      <c r="N43" s="19" t="s">
        <v>204</v>
      </c>
      <c r="O43" s="20"/>
      <c r="P43" s="18"/>
      <c r="Q43" s="19" t="s">
        <v>205</v>
      </c>
      <c r="R43" s="20"/>
      <c r="S43" s="18"/>
      <c r="T43" s="19" t="s">
        <v>206</v>
      </c>
      <c r="U43" s="20"/>
    </row>
    <row r="44" spans="1:21" ht="12.75">
      <c r="A44" s="28">
        <v>61</v>
      </c>
      <c r="B44" s="29">
        <v>662</v>
      </c>
      <c r="C44" s="30">
        <v>524</v>
      </c>
      <c r="D44" s="31">
        <v>1186</v>
      </c>
      <c r="E44" s="29">
        <v>650</v>
      </c>
      <c r="F44" s="30">
        <v>512</v>
      </c>
      <c r="G44" s="31">
        <v>1162</v>
      </c>
      <c r="H44" s="29">
        <v>12</v>
      </c>
      <c r="I44" s="30">
        <v>12</v>
      </c>
      <c r="J44" s="31">
        <v>24</v>
      </c>
      <c r="K44" s="16"/>
      <c r="L44" s="46" t="s">
        <v>264</v>
      </c>
      <c r="M44" s="46" t="s">
        <v>210</v>
      </c>
      <c r="N44" s="46" t="s">
        <v>211</v>
      </c>
      <c r="O44" s="23" t="s">
        <v>212</v>
      </c>
      <c r="P44" s="46" t="s">
        <v>210</v>
      </c>
      <c r="Q44" s="46" t="s">
        <v>211</v>
      </c>
      <c r="R44" s="23" t="s">
        <v>212</v>
      </c>
      <c r="S44" s="46" t="s">
        <v>210</v>
      </c>
      <c r="T44" s="46" t="s">
        <v>211</v>
      </c>
      <c r="U44" s="23" t="s">
        <v>212</v>
      </c>
    </row>
    <row r="45" spans="1:21" ht="12.75">
      <c r="A45" s="32">
        <v>60</v>
      </c>
      <c r="B45" s="33">
        <v>644</v>
      </c>
      <c r="C45" s="34">
        <v>529</v>
      </c>
      <c r="D45" s="35">
        <v>1173</v>
      </c>
      <c r="E45" s="33">
        <v>636</v>
      </c>
      <c r="F45" s="34">
        <v>517</v>
      </c>
      <c r="G45" s="35">
        <v>1153</v>
      </c>
      <c r="H45" s="33">
        <v>8</v>
      </c>
      <c r="I45" s="34">
        <v>12</v>
      </c>
      <c r="J45" s="35">
        <v>20</v>
      </c>
      <c r="K45" s="16"/>
      <c r="L45" s="172" t="s">
        <v>265</v>
      </c>
      <c r="M45" s="53">
        <v>55372</v>
      </c>
      <c r="N45" s="53">
        <v>52267</v>
      </c>
      <c r="O45" s="27">
        <v>107639</v>
      </c>
      <c r="P45" s="53">
        <v>53132</v>
      </c>
      <c r="Q45" s="53">
        <v>49863</v>
      </c>
      <c r="R45" s="27">
        <v>102995</v>
      </c>
      <c r="S45" s="53">
        <v>2240</v>
      </c>
      <c r="T45" s="53">
        <v>2404</v>
      </c>
      <c r="U45" s="27">
        <v>4644</v>
      </c>
    </row>
    <row r="46" spans="1:21" ht="13.5" thickBot="1">
      <c r="A46" s="28">
        <v>59</v>
      </c>
      <c r="B46" s="29">
        <v>631</v>
      </c>
      <c r="C46" s="30">
        <v>494</v>
      </c>
      <c r="D46" s="31">
        <v>1125</v>
      </c>
      <c r="E46" s="29">
        <v>623</v>
      </c>
      <c r="F46" s="30">
        <v>473</v>
      </c>
      <c r="G46" s="31">
        <v>1096</v>
      </c>
      <c r="H46" s="29">
        <v>8</v>
      </c>
      <c r="I46" s="30">
        <v>21</v>
      </c>
      <c r="J46" s="31">
        <v>29</v>
      </c>
      <c r="K46" s="16"/>
      <c r="L46" s="175" t="s">
        <v>266</v>
      </c>
      <c r="M46" s="54">
        <v>14199</v>
      </c>
      <c r="N46" s="55">
        <v>13405</v>
      </c>
      <c r="O46" s="56">
        <v>27604</v>
      </c>
      <c r="P46" s="54">
        <v>13734</v>
      </c>
      <c r="Q46" s="55">
        <v>12983</v>
      </c>
      <c r="R46" s="56">
        <v>26717</v>
      </c>
      <c r="S46" s="54">
        <v>465</v>
      </c>
      <c r="T46" s="55">
        <v>422</v>
      </c>
      <c r="U46" s="56">
        <v>887</v>
      </c>
    </row>
    <row r="47" spans="1:21" ht="13.5" thickBot="1">
      <c r="A47" s="32">
        <v>58</v>
      </c>
      <c r="B47" s="33">
        <v>643</v>
      </c>
      <c r="C47" s="34">
        <v>552</v>
      </c>
      <c r="D47" s="35">
        <v>1195</v>
      </c>
      <c r="E47" s="33">
        <v>629</v>
      </c>
      <c r="F47" s="34">
        <v>524</v>
      </c>
      <c r="G47" s="35">
        <v>1153</v>
      </c>
      <c r="H47" s="33">
        <v>14</v>
      </c>
      <c r="I47" s="34">
        <v>28</v>
      </c>
      <c r="J47" s="35">
        <v>42</v>
      </c>
      <c r="K47" s="16"/>
      <c r="L47" s="44" t="s">
        <v>237</v>
      </c>
      <c r="M47" s="45">
        <v>69571</v>
      </c>
      <c r="N47" s="45">
        <v>65672</v>
      </c>
      <c r="O47" s="57">
        <v>135243</v>
      </c>
      <c r="P47" s="45">
        <v>66866</v>
      </c>
      <c r="Q47" s="45">
        <v>62846</v>
      </c>
      <c r="R47" s="57">
        <v>129712</v>
      </c>
      <c r="S47" s="45">
        <v>2705</v>
      </c>
      <c r="T47" s="45">
        <v>2826</v>
      </c>
      <c r="U47" s="57">
        <v>5531</v>
      </c>
    </row>
    <row r="48" spans="1:21" ht="12.75">
      <c r="A48" s="28">
        <v>57</v>
      </c>
      <c r="B48" s="29">
        <v>745</v>
      </c>
      <c r="C48" s="30">
        <v>604</v>
      </c>
      <c r="D48" s="31">
        <v>1349</v>
      </c>
      <c r="E48" s="29">
        <v>735</v>
      </c>
      <c r="F48" s="30">
        <v>583</v>
      </c>
      <c r="G48" s="31">
        <v>1318</v>
      </c>
      <c r="H48" s="29">
        <v>10</v>
      </c>
      <c r="I48" s="30">
        <v>21</v>
      </c>
      <c r="J48" s="31">
        <v>31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32">
        <v>56</v>
      </c>
      <c r="B49" s="33">
        <v>778</v>
      </c>
      <c r="C49" s="34">
        <v>601</v>
      </c>
      <c r="D49" s="35">
        <v>1379</v>
      </c>
      <c r="E49" s="33">
        <v>759</v>
      </c>
      <c r="F49" s="34">
        <v>583</v>
      </c>
      <c r="G49" s="35">
        <v>1342</v>
      </c>
      <c r="H49" s="33">
        <v>19</v>
      </c>
      <c r="I49" s="34">
        <v>18</v>
      </c>
      <c r="J49" s="35">
        <v>37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28">
        <v>55</v>
      </c>
      <c r="B50" s="29">
        <v>811</v>
      </c>
      <c r="C50" s="30">
        <v>704</v>
      </c>
      <c r="D50" s="31">
        <v>1515</v>
      </c>
      <c r="E50" s="29">
        <v>796</v>
      </c>
      <c r="F50" s="30">
        <v>681</v>
      </c>
      <c r="G50" s="31">
        <v>1477</v>
      </c>
      <c r="H50" s="29">
        <v>15</v>
      </c>
      <c r="I50" s="30">
        <v>23</v>
      </c>
      <c r="J50" s="31">
        <v>38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32">
        <v>54</v>
      </c>
      <c r="B51" s="33">
        <v>849</v>
      </c>
      <c r="C51" s="34">
        <v>702</v>
      </c>
      <c r="D51" s="35">
        <v>1551</v>
      </c>
      <c r="E51" s="33">
        <v>826</v>
      </c>
      <c r="F51" s="34">
        <v>676</v>
      </c>
      <c r="G51" s="35">
        <v>1502</v>
      </c>
      <c r="H51" s="33">
        <v>23</v>
      </c>
      <c r="I51" s="34">
        <v>26</v>
      </c>
      <c r="J51" s="35">
        <v>49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28">
        <v>53</v>
      </c>
      <c r="B52" s="29">
        <v>933</v>
      </c>
      <c r="C52" s="30">
        <v>731</v>
      </c>
      <c r="D52" s="31">
        <v>1664</v>
      </c>
      <c r="E52" s="29">
        <v>914</v>
      </c>
      <c r="F52" s="30">
        <v>694</v>
      </c>
      <c r="G52" s="31">
        <v>1608</v>
      </c>
      <c r="H52" s="29">
        <v>19</v>
      </c>
      <c r="I52" s="30">
        <v>37</v>
      </c>
      <c r="J52" s="31">
        <v>56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32">
        <v>52</v>
      </c>
      <c r="B53" s="33">
        <v>1048</v>
      </c>
      <c r="C53" s="34">
        <v>894</v>
      </c>
      <c r="D53" s="35">
        <v>1942</v>
      </c>
      <c r="E53" s="33">
        <v>1020</v>
      </c>
      <c r="F53" s="34">
        <v>865</v>
      </c>
      <c r="G53" s="35">
        <v>1885</v>
      </c>
      <c r="H53" s="33">
        <v>28</v>
      </c>
      <c r="I53" s="34">
        <v>29</v>
      </c>
      <c r="J53" s="35">
        <v>57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28">
        <v>51</v>
      </c>
      <c r="B54" s="29">
        <v>1105</v>
      </c>
      <c r="C54" s="30">
        <v>938</v>
      </c>
      <c r="D54" s="31">
        <v>2043</v>
      </c>
      <c r="E54" s="29">
        <v>1080</v>
      </c>
      <c r="F54" s="30">
        <v>910</v>
      </c>
      <c r="G54" s="31">
        <v>1990</v>
      </c>
      <c r="H54" s="29">
        <v>25</v>
      </c>
      <c r="I54" s="30">
        <v>28</v>
      </c>
      <c r="J54" s="31">
        <v>53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32">
        <v>50</v>
      </c>
      <c r="B55" s="33">
        <v>1139</v>
      </c>
      <c r="C55" s="34">
        <v>1053</v>
      </c>
      <c r="D55" s="35">
        <v>2192</v>
      </c>
      <c r="E55" s="33">
        <v>1125</v>
      </c>
      <c r="F55" s="34">
        <v>1024</v>
      </c>
      <c r="G55" s="35">
        <v>2149</v>
      </c>
      <c r="H55" s="33">
        <v>14</v>
      </c>
      <c r="I55" s="34">
        <v>29</v>
      </c>
      <c r="J55" s="35">
        <v>43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28">
        <v>49</v>
      </c>
      <c r="B56" s="29">
        <v>890</v>
      </c>
      <c r="C56" s="30">
        <v>780</v>
      </c>
      <c r="D56" s="31">
        <v>1670</v>
      </c>
      <c r="E56" s="29">
        <v>865</v>
      </c>
      <c r="F56" s="30">
        <v>737</v>
      </c>
      <c r="G56" s="31">
        <v>1602</v>
      </c>
      <c r="H56" s="29">
        <v>25</v>
      </c>
      <c r="I56" s="30">
        <v>43</v>
      </c>
      <c r="J56" s="31">
        <v>68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>
        <v>48</v>
      </c>
      <c r="B57" s="33">
        <v>1265</v>
      </c>
      <c r="C57" s="34">
        <v>1079</v>
      </c>
      <c r="D57" s="35">
        <v>2344</v>
      </c>
      <c r="E57" s="33">
        <v>1234</v>
      </c>
      <c r="F57" s="34">
        <v>1037</v>
      </c>
      <c r="G57" s="35">
        <v>2271</v>
      </c>
      <c r="H57" s="33">
        <v>31</v>
      </c>
      <c r="I57" s="34">
        <v>42</v>
      </c>
      <c r="J57" s="35">
        <v>73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28">
        <v>47</v>
      </c>
      <c r="B58" s="29">
        <v>1272</v>
      </c>
      <c r="C58" s="30">
        <v>1089</v>
      </c>
      <c r="D58" s="31">
        <v>2361</v>
      </c>
      <c r="E58" s="29">
        <v>1247</v>
      </c>
      <c r="F58" s="30">
        <v>1040</v>
      </c>
      <c r="G58" s="31">
        <v>2287</v>
      </c>
      <c r="H58" s="29">
        <v>25</v>
      </c>
      <c r="I58" s="30">
        <v>49</v>
      </c>
      <c r="J58" s="31">
        <v>74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2">
        <v>46</v>
      </c>
      <c r="B59" s="33">
        <v>1266</v>
      </c>
      <c r="C59" s="34">
        <v>1161</v>
      </c>
      <c r="D59" s="35">
        <v>2427</v>
      </c>
      <c r="E59" s="33">
        <v>1240</v>
      </c>
      <c r="F59" s="34">
        <v>1108</v>
      </c>
      <c r="G59" s="35">
        <v>2348</v>
      </c>
      <c r="H59" s="33">
        <v>26</v>
      </c>
      <c r="I59" s="34">
        <v>53</v>
      </c>
      <c r="J59" s="35">
        <v>79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28">
        <v>45</v>
      </c>
      <c r="B60" s="29">
        <v>1323</v>
      </c>
      <c r="C60" s="30">
        <v>1111</v>
      </c>
      <c r="D60" s="31">
        <v>2434</v>
      </c>
      <c r="E60" s="29">
        <v>1301</v>
      </c>
      <c r="F60" s="30">
        <v>1067</v>
      </c>
      <c r="G60" s="31">
        <v>2368</v>
      </c>
      <c r="H60" s="29">
        <v>22</v>
      </c>
      <c r="I60" s="30">
        <v>44</v>
      </c>
      <c r="J60" s="31">
        <v>66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32">
        <v>44</v>
      </c>
      <c r="B61" s="33">
        <v>1413</v>
      </c>
      <c r="C61" s="34">
        <v>1224</v>
      </c>
      <c r="D61" s="35">
        <v>2637</v>
      </c>
      <c r="E61" s="33">
        <v>1383</v>
      </c>
      <c r="F61" s="34">
        <v>1175</v>
      </c>
      <c r="G61" s="35">
        <v>2558</v>
      </c>
      <c r="H61" s="33">
        <v>30</v>
      </c>
      <c r="I61" s="34">
        <v>49</v>
      </c>
      <c r="J61" s="35">
        <v>79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28">
        <v>43</v>
      </c>
      <c r="B62" s="29">
        <v>1404</v>
      </c>
      <c r="C62" s="30">
        <v>1260</v>
      </c>
      <c r="D62" s="31">
        <v>2664</v>
      </c>
      <c r="E62" s="29">
        <v>1375</v>
      </c>
      <c r="F62" s="30">
        <v>1204</v>
      </c>
      <c r="G62" s="31">
        <v>2579</v>
      </c>
      <c r="H62" s="29">
        <v>29</v>
      </c>
      <c r="I62" s="30">
        <v>56</v>
      </c>
      <c r="J62" s="31">
        <v>85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>
        <v>42</v>
      </c>
      <c r="B63" s="33">
        <v>1509</v>
      </c>
      <c r="C63" s="34">
        <v>1263</v>
      </c>
      <c r="D63" s="35">
        <v>2772</v>
      </c>
      <c r="E63" s="33">
        <v>1468</v>
      </c>
      <c r="F63" s="34">
        <v>1210</v>
      </c>
      <c r="G63" s="35">
        <v>2678</v>
      </c>
      <c r="H63" s="33">
        <v>41</v>
      </c>
      <c r="I63" s="34">
        <v>53</v>
      </c>
      <c r="J63" s="35">
        <v>94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28">
        <v>41</v>
      </c>
      <c r="B64" s="29">
        <v>1341</v>
      </c>
      <c r="C64" s="30">
        <v>1237</v>
      </c>
      <c r="D64" s="31">
        <v>2578</v>
      </c>
      <c r="E64" s="29">
        <v>1305</v>
      </c>
      <c r="F64" s="30">
        <v>1195</v>
      </c>
      <c r="G64" s="31">
        <v>2500</v>
      </c>
      <c r="H64" s="29">
        <v>36</v>
      </c>
      <c r="I64" s="30">
        <v>42</v>
      </c>
      <c r="J64" s="31">
        <v>78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>
        <v>40</v>
      </c>
      <c r="B65" s="33">
        <v>1336</v>
      </c>
      <c r="C65" s="34">
        <v>1180</v>
      </c>
      <c r="D65" s="35">
        <v>2516</v>
      </c>
      <c r="E65" s="33">
        <v>1300</v>
      </c>
      <c r="F65" s="34">
        <v>1133</v>
      </c>
      <c r="G65" s="35">
        <v>2433</v>
      </c>
      <c r="H65" s="33">
        <v>36</v>
      </c>
      <c r="I65" s="34">
        <v>47</v>
      </c>
      <c r="J65" s="35">
        <v>83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28">
        <v>39</v>
      </c>
      <c r="B66" s="29">
        <v>1319</v>
      </c>
      <c r="C66" s="30">
        <v>1130</v>
      </c>
      <c r="D66" s="31">
        <v>2449</v>
      </c>
      <c r="E66" s="29">
        <v>1275</v>
      </c>
      <c r="F66" s="30">
        <v>1084</v>
      </c>
      <c r="G66" s="31">
        <v>2359</v>
      </c>
      <c r="H66" s="29">
        <v>44</v>
      </c>
      <c r="I66" s="30">
        <v>46</v>
      </c>
      <c r="J66" s="31">
        <v>90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>
        <v>38</v>
      </c>
      <c r="B67" s="33">
        <v>1198</v>
      </c>
      <c r="C67" s="34">
        <v>1145</v>
      </c>
      <c r="D67" s="35">
        <v>2343</v>
      </c>
      <c r="E67" s="33">
        <v>1145</v>
      </c>
      <c r="F67" s="34">
        <v>1091</v>
      </c>
      <c r="G67" s="35">
        <v>2236</v>
      </c>
      <c r="H67" s="33">
        <v>53</v>
      </c>
      <c r="I67" s="34">
        <v>54</v>
      </c>
      <c r="J67" s="35">
        <v>107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28">
        <v>37</v>
      </c>
      <c r="B68" s="29">
        <v>1238</v>
      </c>
      <c r="C68" s="30">
        <v>1126</v>
      </c>
      <c r="D68" s="31">
        <v>2364</v>
      </c>
      <c r="E68" s="29">
        <v>1175</v>
      </c>
      <c r="F68" s="30">
        <v>1046</v>
      </c>
      <c r="G68" s="31">
        <v>2221</v>
      </c>
      <c r="H68" s="29">
        <v>63</v>
      </c>
      <c r="I68" s="30">
        <v>80</v>
      </c>
      <c r="J68" s="31">
        <v>143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>
        <v>36</v>
      </c>
      <c r="B69" s="33">
        <v>1260</v>
      </c>
      <c r="C69" s="34">
        <v>1111</v>
      </c>
      <c r="D69" s="35">
        <v>2371</v>
      </c>
      <c r="E69" s="33">
        <v>1188</v>
      </c>
      <c r="F69" s="34">
        <v>1029</v>
      </c>
      <c r="G69" s="35">
        <v>2217</v>
      </c>
      <c r="H69" s="33">
        <v>72</v>
      </c>
      <c r="I69" s="34">
        <v>82</v>
      </c>
      <c r="J69" s="35">
        <v>154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28">
        <v>35</v>
      </c>
      <c r="B70" s="29">
        <v>1214</v>
      </c>
      <c r="C70" s="30">
        <v>1077</v>
      </c>
      <c r="D70" s="31">
        <v>2291</v>
      </c>
      <c r="E70" s="29">
        <v>1141</v>
      </c>
      <c r="F70" s="30">
        <v>994</v>
      </c>
      <c r="G70" s="31">
        <v>2135</v>
      </c>
      <c r="H70" s="29">
        <v>73</v>
      </c>
      <c r="I70" s="30">
        <v>83</v>
      </c>
      <c r="J70" s="31">
        <v>156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>
        <v>34</v>
      </c>
      <c r="B71" s="33">
        <v>1170</v>
      </c>
      <c r="C71" s="34">
        <v>1074</v>
      </c>
      <c r="D71" s="35">
        <v>2244</v>
      </c>
      <c r="E71" s="33">
        <v>1082</v>
      </c>
      <c r="F71" s="34">
        <v>989</v>
      </c>
      <c r="G71" s="35">
        <v>2071</v>
      </c>
      <c r="H71" s="33">
        <v>88</v>
      </c>
      <c r="I71" s="34">
        <v>85</v>
      </c>
      <c r="J71" s="35">
        <v>173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28">
        <v>33</v>
      </c>
      <c r="B72" s="29">
        <v>1152</v>
      </c>
      <c r="C72" s="30">
        <v>1033</v>
      </c>
      <c r="D72" s="31">
        <v>2185</v>
      </c>
      <c r="E72" s="29">
        <v>1076</v>
      </c>
      <c r="F72" s="30">
        <v>937</v>
      </c>
      <c r="G72" s="31">
        <v>2013</v>
      </c>
      <c r="H72" s="29">
        <v>76</v>
      </c>
      <c r="I72" s="30">
        <v>96</v>
      </c>
      <c r="J72" s="31">
        <v>172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>
        <v>32</v>
      </c>
      <c r="B73" s="33">
        <v>1170</v>
      </c>
      <c r="C73" s="34">
        <v>1135</v>
      </c>
      <c r="D73" s="35">
        <v>2305</v>
      </c>
      <c r="E73" s="33">
        <v>1098</v>
      </c>
      <c r="F73" s="34">
        <v>1048</v>
      </c>
      <c r="G73" s="35">
        <v>2146</v>
      </c>
      <c r="H73" s="33">
        <v>72</v>
      </c>
      <c r="I73" s="34">
        <v>87</v>
      </c>
      <c r="J73" s="35">
        <v>159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28">
        <v>31</v>
      </c>
      <c r="B74" s="29">
        <v>1114</v>
      </c>
      <c r="C74" s="30">
        <v>1114</v>
      </c>
      <c r="D74" s="31">
        <v>2228</v>
      </c>
      <c r="E74" s="29">
        <v>1059</v>
      </c>
      <c r="F74" s="30">
        <v>1037</v>
      </c>
      <c r="G74" s="31">
        <v>2096</v>
      </c>
      <c r="H74" s="29">
        <v>55</v>
      </c>
      <c r="I74" s="30">
        <v>77</v>
      </c>
      <c r="J74" s="31">
        <v>132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>
        <v>30</v>
      </c>
      <c r="B75" s="33">
        <v>1055</v>
      </c>
      <c r="C75" s="34">
        <v>990</v>
      </c>
      <c r="D75" s="35">
        <v>2045</v>
      </c>
      <c r="E75" s="33">
        <v>968</v>
      </c>
      <c r="F75" s="34">
        <v>917</v>
      </c>
      <c r="G75" s="35">
        <v>1885</v>
      </c>
      <c r="H75" s="33">
        <v>87</v>
      </c>
      <c r="I75" s="34">
        <v>73</v>
      </c>
      <c r="J75" s="35">
        <v>160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28">
        <v>29</v>
      </c>
      <c r="B76" s="29">
        <v>988</v>
      </c>
      <c r="C76" s="30">
        <v>1026</v>
      </c>
      <c r="D76" s="31">
        <v>2014</v>
      </c>
      <c r="E76" s="29">
        <v>921</v>
      </c>
      <c r="F76" s="30">
        <v>939</v>
      </c>
      <c r="G76" s="31">
        <v>1860</v>
      </c>
      <c r="H76" s="29">
        <v>67</v>
      </c>
      <c r="I76" s="30">
        <v>87</v>
      </c>
      <c r="J76" s="31">
        <v>154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>
        <v>28</v>
      </c>
      <c r="B77" s="33">
        <v>990</v>
      </c>
      <c r="C77" s="34">
        <v>961</v>
      </c>
      <c r="D77" s="35">
        <v>1951</v>
      </c>
      <c r="E77" s="33">
        <v>899</v>
      </c>
      <c r="F77" s="34">
        <v>874</v>
      </c>
      <c r="G77" s="35">
        <v>1773</v>
      </c>
      <c r="H77" s="33">
        <v>91</v>
      </c>
      <c r="I77" s="34">
        <v>87</v>
      </c>
      <c r="J77" s="35">
        <v>178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28">
        <v>27</v>
      </c>
      <c r="B78" s="29">
        <v>997</v>
      </c>
      <c r="C78" s="30">
        <v>941</v>
      </c>
      <c r="D78" s="31">
        <v>1938</v>
      </c>
      <c r="E78" s="29">
        <v>886</v>
      </c>
      <c r="F78" s="30">
        <v>862</v>
      </c>
      <c r="G78" s="31">
        <v>1748</v>
      </c>
      <c r="H78" s="29">
        <v>111</v>
      </c>
      <c r="I78" s="30">
        <v>79</v>
      </c>
      <c r="J78" s="31">
        <v>190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>
        <v>26</v>
      </c>
      <c r="B79" s="33">
        <v>939</v>
      </c>
      <c r="C79" s="34">
        <v>894</v>
      </c>
      <c r="D79" s="35">
        <v>1833</v>
      </c>
      <c r="E79" s="33">
        <v>838</v>
      </c>
      <c r="F79" s="34">
        <v>807</v>
      </c>
      <c r="G79" s="35">
        <v>1645</v>
      </c>
      <c r="H79" s="33">
        <v>101</v>
      </c>
      <c r="I79" s="34">
        <v>87</v>
      </c>
      <c r="J79" s="35">
        <v>188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28">
        <v>25</v>
      </c>
      <c r="B80" s="29">
        <v>875</v>
      </c>
      <c r="C80" s="30">
        <v>854</v>
      </c>
      <c r="D80" s="31">
        <v>1729</v>
      </c>
      <c r="E80" s="29">
        <v>752</v>
      </c>
      <c r="F80" s="30">
        <v>757</v>
      </c>
      <c r="G80" s="31">
        <v>1509</v>
      </c>
      <c r="H80" s="29">
        <v>123</v>
      </c>
      <c r="I80" s="30">
        <v>97</v>
      </c>
      <c r="J80" s="31">
        <v>220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>
        <v>24</v>
      </c>
      <c r="B81" s="33">
        <v>873</v>
      </c>
      <c r="C81" s="34">
        <v>889</v>
      </c>
      <c r="D81" s="35">
        <v>1762</v>
      </c>
      <c r="E81" s="33">
        <v>752</v>
      </c>
      <c r="F81" s="34">
        <v>801</v>
      </c>
      <c r="G81" s="35">
        <v>1553</v>
      </c>
      <c r="H81" s="33">
        <v>121</v>
      </c>
      <c r="I81" s="34">
        <v>88</v>
      </c>
      <c r="J81" s="35">
        <v>209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28">
        <v>23</v>
      </c>
      <c r="B82" s="29">
        <v>863</v>
      </c>
      <c r="C82" s="30">
        <v>838</v>
      </c>
      <c r="D82" s="31">
        <v>1701</v>
      </c>
      <c r="E82" s="29">
        <v>738</v>
      </c>
      <c r="F82" s="30">
        <v>759</v>
      </c>
      <c r="G82" s="31">
        <v>1497</v>
      </c>
      <c r="H82" s="29">
        <v>125</v>
      </c>
      <c r="I82" s="30">
        <v>79</v>
      </c>
      <c r="J82" s="31">
        <v>204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>
        <v>22</v>
      </c>
      <c r="B83" s="33">
        <v>820</v>
      </c>
      <c r="C83" s="34">
        <v>778</v>
      </c>
      <c r="D83" s="35">
        <v>1598</v>
      </c>
      <c r="E83" s="33">
        <v>723</v>
      </c>
      <c r="F83" s="34">
        <v>710</v>
      </c>
      <c r="G83" s="35">
        <v>1433</v>
      </c>
      <c r="H83" s="33">
        <v>97</v>
      </c>
      <c r="I83" s="34">
        <v>68</v>
      </c>
      <c r="J83" s="35">
        <v>165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28">
        <v>21</v>
      </c>
      <c r="B84" s="29">
        <v>750</v>
      </c>
      <c r="C84" s="30">
        <v>719</v>
      </c>
      <c r="D84" s="31">
        <v>1469</v>
      </c>
      <c r="E84" s="29">
        <v>668</v>
      </c>
      <c r="F84" s="30">
        <v>664</v>
      </c>
      <c r="G84" s="31">
        <v>1332</v>
      </c>
      <c r="H84" s="29">
        <v>82</v>
      </c>
      <c r="I84" s="30">
        <v>55</v>
      </c>
      <c r="J84" s="31">
        <v>137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>
        <v>20</v>
      </c>
      <c r="B85" s="33">
        <v>708</v>
      </c>
      <c r="C85" s="34">
        <v>682</v>
      </c>
      <c r="D85" s="35">
        <v>1390</v>
      </c>
      <c r="E85" s="33">
        <v>634</v>
      </c>
      <c r="F85" s="34">
        <v>628</v>
      </c>
      <c r="G85" s="35">
        <v>1262</v>
      </c>
      <c r="H85" s="33">
        <v>74</v>
      </c>
      <c r="I85" s="34">
        <v>54</v>
      </c>
      <c r="J85" s="35">
        <v>128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28">
        <v>19</v>
      </c>
      <c r="B86" s="29">
        <v>791</v>
      </c>
      <c r="C86" s="30">
        <v>715</v>
      </c>
      <c r="D86" s="31">
        <v>1506</v>
      </c>
      <c r="E86" s="29">
        <v>715</v>
      </c>
      <c r="F86" s="30">
        <v>659</v>
      </c>
      <c r="G86" s="31">
        <v>1374</v>
      </c>
      <c r="H86" s="29">
        <v>76</v>
      </c>
      <c r="I86" s="30">
        <v>56</v>
      </c>
      <c r="J86" s="31">
        <v>132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32">
        <v>18</v>
      </c>
      <c r="B87" s="33">
        <v>708</v>
      </c>
      <c r="C87" s="34">
        <v>676</v>
      </c>
      <c r="D87" s="35">
        <v>1384</v>
      </c>
      <c r="E87" s="33">
        <v>662</v>
      </c>
      <c r="F87" s="34">
        <v>650</v>
      </c>
      <c r="G87" s="35">
        <v>1312</v>
      </c>
      <c r="H87" s="33">
        <v>46</v>
      </c>
      <c r="I87" s="34">
        <v>26</v>
      </c>
      <c r="J87" s="35">
        <v>72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28">
        <v>17</v>
      </c>
      <c r="B88" s="29">
        <v>651</v>
      </c>
      <c r="C88" s="30">
        <v>596</v>
      </c>
      <c r="D88" s="31">
        <v>1247</v>
      </c>
      <c r="E88" s="29">
        <v>641</v>
      </c>
      <c r="F88" s="30">
        <v>586</v>
      </c>
      <c r="G88" s="31">
        <v>1227</v>
      </c>
      <c r="H88" s="29">
        <v>10</v>
      </c>
      <c r="I88" s="30">
        <v>10</v>
      </c>
      <c r="J88" s="31">
        <v>20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32">
        <v>16</v>
      </c>
      <c r="B89" s="33">
        <v>640</v>
      </c>
      <c r="C89" s="34">
        <v>572</v>
      </c>
      <c r="D89" s="35">
        <v>1212</v>
      </c>
      <c r="E89" s="33">
        <v>633</v>
      </c>
      <c r="F89" s="34">
        <v>565</v>
      </c>
      <c r="G89" s="35">
        <v>1198</v>
      </c>
      <c r="H89" s="33">
        <v>7</v>
      </c>
      <c r="I89" s="34">
        <v>7</v>
      </c>
      <c r="J89" s="35">
        <v>14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28">
        <v>15</v>
      </c>
      <c r="B90" s="29">
        <v>667</v>
      </c>
      <c r="C90" s="30">
        <v>617</v>
      </c>
      <c r="D90" s="31">
        <v>1284</v>
      </c>
      <c r="E90" s="29">
        <v>657</v>
      </c>
      <c r="F90" s="30">
        <v>606</v>
      </c>
      <c r="G90" s="31">
        <v>1263</v>
      </c>
      <c r="H90" s="29">
        <v>10</v>
      </c>
      <c r="I90" s="30">
        <v>11</v>
      </c>
      <c r="J90" s="31">
        <v>21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32">
        <v>14</v>
      </c>
      <c r="B91" s="33">
        <v>659</v>
      </c>
      <c r="C91" s="34">
        <v>609</v>
      </c>
      <c r="D91" s="35">
        <v>1268</v>
      </c>
      <c r="E91" s="33">
        <v>650</v>
      </c>
      <c r="F91" s="34">
        <v>604</v>
      </c>
      <c r="G91" s="35">
        <v>1254</v>
      </c>
      <c r="H91" s="33">
        <v>9</v>
      </c>
      <c r="I91" s="34">
        <v>5</v>
      </c>
      <c r="J91" s="35">
        <v>14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2.75">
      <c r="A92" s="28">
        <v>13</v>
      </c>
      <c r="B92" s="29">
        <v>664</v>
      </c>
      <c r="C92" s="30">
        <v>615</v>
      </c>
      <c r="D92" s="31">
        <v>1279</v>
      </c>
      <c r="E92" s="29">
        <v>657</v>
      </c>
      <c r="F92" s="30">
        <v>607</v>
      </c>
      <c r="G92" s="31">
        <v>1264</v>
      </c>
      <c r="H92" s="29">
        <v>7</v>
      </c>
      <c r="I92" s="30">
        <v>8</v>
      </c>
      <c r="J92" s="31">
        <v>15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2.75">
      <c r="A93" s="32">
        <v>12</v>
      </c>
      <c r="B93" s="33">
        <v>658</v>
      </c>
      <c r="C93" s="34">
        <v>607</v>
      </c>
      <c r="D93" s="35">
        <v>1265</v>
      </c>
      <c r="E93" s="33">
        <v>645</v>
      </c>
      <c r="F93" s="34">
        <v>600</v>
      </c>
      <c r="G93" s="35">
        <v>1245</v>
      </c>
      <c r="H93" s="33">
        <v>13</v>
      </c>
      <c r="I93" s="34">
        <v>7</v>
      </c>
      <c r="J93" s="35">
        <v>20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28">
        <v>11</v>
      </c>
      <c r="B94" s="29">
        <v>642</v>
      </c>
      <c r="C94" s="30">
        <v>571</v>
      </c>
      <c r="D94" s="31">
        <v>1213</v>
      </c>
      <c r="E94" s="29">
        <v>634</v>
      </c>
      <c r="F94" s="30">
        <v>562</v>
      </c>
      <c r="G94" s="31">
        <v>1196</v>
      </c>
      <c r="H94" s="29">
        <v>8</v>
      </c>
      <c r="I94" s="30">
        <v>9</v>
      </c>
      <c r="J94" s="31">
        <v>17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2.75">
      <c r="A95" s="32">
        <v>10</v>
      </c>
      <c r="B95" s="33">
        <v>633</v>
      </c>
      <c r="C95" s="34">
        <v>589</v>
      </c>
      <c r="D95" s="35">
        <v>1222</v>
      </c>
      <c r="E95" s="33">
        <v>626</v>
      </c>
      <c r="F95" s="34">
        <v>577</v>
      </c>
      <c r="G95" s="35">
        <v>1203</v>
      </c>
      <c r="H95" s="33">
        <v>7</v>
      </c>
      <c r="I95" s="34">
        <v>12</v>
      </c>
      <c r="J95" s="35">
        <v>19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28">
        <v>9</v>
      </c>
      <c r="B96" s="29">
        <v>685</v>
      </c>
      <c r="C96" s="30">
        <v>637</v>
      </c>
      <c r="D96" s="31">
        <v>1322</v>
      </c>
      <c r="E96" s="29">
        <v>671</v>
      </c>
      <c r="F96" s="30">
        <v>625</v>
      </c>
      <c r="G96" s="31">
        <v>1296</v>
      </c>
      <c r="H96" s="29">
        <v>14</v>
      </c>
      <c r="I96" s="30">
        <v>12</v>
      </c>
      <c r="J96" s="31">
        <v>26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2.75">
      <c r="A97" s="32">
        <v>8</v>
      </c>
      <c r="B97" s="33">
        <v>667</v>
      </c>
      <c r="C97" s="34">
        <v>681</v>
      </c>
      <c r="D97" s="35">
        <v>1348</v>
      </c>
      <c r="E97" s="33">
        <v>656</v>
      </c>
      <c r="F97" s="34">
        <v>657</v>
      </c>
      <c r="G97" s="35">
        <v>1313</v>
      </c>
      <c r="H97" s="33">
        <v>11</v>
      </c>
      <c r="I97" s="34">
        <v>24</v>
      </c>
      <c r="J97" s="35">
        <v>35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2.75">
      <c r="A98" s="28">
        <v>7</v>
      </c>
      <c r="B98" s="29">
        <v>707</v>
      </c>
      <c r="C98" s="30">
        <v>666</v>
      </c>
      <c r="D98" s="31">
        <v>1373</v>
      </c>
      <c r="E98" s="29">
        <v>688</v>
      </c>
      <c r="F98" s="30">
        <v>641</v>
      </c>
      <c r="G98" s="31">
        <v>1329</v>
      </c>
      <c r="H98" s="29">
        <v>19</v>
      </c>
      <c r="I98" s="30">
        <v>25</v>
      </c>
      <c r="J98" s="31">
        <v>44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32">
        <v>6</v>
      </c>
      <c r="B99" s="33">
        <v>747</v>
      </c>
      <c r="C99" s="34">
        <v>697</v>
      </c>
      <c r="D99" s="35">
        <v>1444</v>
      </c>
      <c r="E99" s="33">
        <v>723</v>
      </c>
      <c r="F99" s="34">
        <v>676</v>
      </c>
      <c r="G99" s="35">
        <v>1399</v>
      </c>
      <c r="H99" s="33">
        <v>24</v>
      </c>
      <c r="I99" s="34">
        <v>21</v>
      </c>
      <c r="J99" s="35">
        <v>45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28">
        <v>5</v>
      </c>
      <c r="B100" s="29">
        <v>774</v>
      </c>
      <c r="C100" s="30">
        <v>715</v>
      </c>
      <c r="D100" s="31">
        <v>1489</v>
      </c>
      <c r="E100" s="29">
        <v>751</v>
      </c>
      <c r="F100" s="30">
        <v>686</v>
      </c>
      <c r="G100" s="31">
        <v>1437</v>
      </c>
      <c r="H100" s="29">
        <v>23</v>
      </c>
      <c r="I100" s="30">
        <v>29</v>
      </c>
      <c r="J100" s="31">
        <v>52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2.75">
      <c r="A101" s="32">
        <v>4</v>
      </c>
      <c r="B101" s="33">
        <v>743</v>
      </c>
      <c r="C101" s="34">
        <v>718</v>
      </c>
      <c r="D101" s="35">
        <v>1461</v>
      </c>
      <c r="E101" s="33">
        <v>702</v>
      </c>
      <c r="F101" s="34">
        <v>699</v>
      </c>
      <c r="G101" s="35">
        <v>1401</v>
      </c>
      <c r="H101" s="33">
        <v>41</v>
      </c>
      <c r="I101" s="34">
        <v>19</v>
      </c>
      <c r="J101" s="35">
        <v>60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>
      <c r="A102" s="28">
        <v>3</v>
      </c>
      <c r="B102" s="29">
        <v>765</v>
      </c>
      <c r="C102" s="30">
        <v>778</v>
      </c>
      <c r="D102" s="31">
        <v>1543</v>
      </c>
      <c r="E102" s="29">
        <v>722</v>
      </c>
      <c r="F102" s="30">
        <v>745</v>
      </c>
      <c r="G102" s="31">
        <v>1467</v>
      </c>
      <c r="H102" s="29">
        <v>43</v>
      </c>
      <c r="I102" s="30">
        <v>33</v>
      </c>
      <c r="J102" s="31">
        <v>76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>
      <c r="A103" s="32">
        <v>2</v>
      </c>
      <c r="B103" s="33">
        <v>764</v>
      </c>
      <c r="C103" s="34">
        <v>787</v>
      </c>
      <c r="D103" s="35">
        <v>1551</v>
      </c>
      <c r="E103" s="33">
        <v>738</v>
      </c>
      <c r="F103" s="34">
        <v>748</v>
      </c>
      <c r="G103" s="35">
        <v>1486</v>
      </c>
      <c r="H103" s="33">
        <v>26</v>
      </c>
      <c r="I103" s="34">
        <v>39</v>
      </c>
      <c r="J103" s="35">
        <v>65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2.75">
      <c r="A104" s="28">
        <v>1</v>
      </c>
      <c r="B104" s="29">
        <v>822</v>
      </c>
      <c r="C104" s="30">
        <v>805</v>
      </c>
      <c r="D104" s="31">
        <v>1627</v>
      </c>
      <c r="E104" s="29">
        <v>783</v>
      </c>
      <c r="F104" s="30">
        <v>763</v>
      </c>
      <c r="G104" s="31">
        <v>1546</v>
      </c>
      <c r="H104" s="29">
        <v>39</v>
      </c>
      <c r="I104" s="30">
        <v>42</v>
      </c>
      <c r="J104" s="31">
        <v>81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3.5" thickBot="1">
      <c r="A105" s="50">
        <v>0</v>
      </c>
      <c r="B105" s="41">
        <v>812</v>
      </c>
      <c r="C105" s="42">
        <v>754</v>
      </c>
      <c r="D105" s="43">
        <v>1566</v>
      </c>
      <c r="E105" s="41">
        <v>780</v>
      </c>
      <c r="F105" s="42">
        <v>727</v>
      </c>
      <c r="G105" s="43">
        <v>1507</v>
      </c>
      <c r="H105" s="41">
        <v>32</v>
      </c>
      <c r="I105" s="42">
        <v>27</v>
      </c>
      <c r="J105" s="43">
        <v>59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3.5" thickBot="1">
      <c r="A106" s="58" t="s">
        <v>240</v>
      </c>
      <c r="B106" s="59">
        <v>69571</v>
      </c>
      <c r="C106" s="60">
        <v>65672</v>
      </c>
      <c r="D106" s="61">
        <v>135243</v>
      </c>
      <c r="E106" s="59">
        <v>66866</v>
      </c>
      <c r="F106" s="60">
        <v>62846</v>
      </c>
      <c r="G106" s="61">
        <v>129712</v>
      </c>
      <c r="H106" s="59">
        <v>2705</v>
      </c>
      <c r="I106" s="60">
        <v>2826</v>
      </c>
      <c r="J106" s="61">
        <v>5531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s="63" customFormat="1" ht="12.75">
      <c r="A107" s="16" t="s">
        <v>262</v>
      </c>
      <c r="B107" s="16"/>
      <c r="C107" s="16"/>
      <c r="D107" s="16"/>
      <c r="E107" s="16"/>
      <c r="F107" s="16"/>
      <c r="G107" s="16"/>
      <c r="H107" s="62"/>
      <c r="I107" s="62"/>
      <c r="J107" s="62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15" s="63" customFormat="1" ht="12.75">
      <c r="A108" s="9"/>
      <c r="B108" s="9"/>
      <c r="C108" s="9"/>
      <c r="D108" s="64"/>
      <c r="E108" s="9"/>
      <c r="F108" s="9"/>
      <c r="G108" s="9"/>
      <c r="H108" s="64"/>
      <c r="I108" s="9"/>
      <c r="J108" s="9"/>
      <c r="K108" s="9"/>
      <c r="L108" s="64"/>
      <c r="M108" s="9"/>
      <c r="N108" s="9"/>
      <c r="O108" s="9"/>
    </row>
    <row r="109" spans="1:15" s="63" customFormat="1" ht="12.75">
      <c r="A109" s="9"/>
      <c r="B109" s="9"/>
      <c r="C109" s="9"/>
      <c r="D109" s="64"/>
      <c r="E109" s="9"/>
      <c r="F109" s="9"/>
      <c r="G109" s="9"/>
      <c r="H109" s="64"/>
      <c r="I109" s="9"/>
      <c r="J109" s="9"/>
      <c r="K109" s="9"/>
      <c r="L109" s="64"/>
      <c r="M109" s="9"/>
      <c r="N109" s="9"/>
      <c r="O109" s="9"/>
    </row>
    <row r="110" spans="1:15" s="63" customFormat="1" ht="12.75">
      <c r="A110" s="9"/>
      <c r="B110" s="9"/>
      <c r="C110" s="9"/>
      <c r="D110" s="64"/>
      <c r="E110" s="9"/>
      <c r="F110" s="9"/>
      <c r="G110" s="9"/>
      <c r="H110" s="64"/>
      <c r="I110" s="9"/>
      <c r="J110" s="9"/>
      <c r="K110" s="9"/>
      <c r="L110" s="64"/>
      <c r="M110" s="9"/>
      <c r="N110" s="9"/>
      <c r="O110" s="9"/>
    </row>
    <row r="111" spans="1:15" s="63" customFormat="1" ht="12.75">
      <c r="A111" s="9"/>
      <c r="B111" s="9"/>
      <c r="C111" s="9"/>
      <c r="D111" s="64"/>
      <c r="E111" s="9"/>
      <c r="F111" s="9"/>
      <c r="G111" s="9"/>
      <c r="H111" s="64"/>
      <c r="I111" s="9"/>
      <c r="J111" s="9"/>
      <c r="K111" s="9"/>
      <c r="L111" s="64"/>
      <c r="M111" s="9"/>
      <c r="N111" s="9"/>
      <c r="O111" s="9"/>
    </row>
    <row r="112" spans="1:15" s="63" customFormat="1" ht="12.75">
      <c r="A112" s="9"/>
      <c r="B112" s="9"/>
      <c r="C112" s="9"/>
      <c r="D112" s="64"/>
      <c r="E112" s="9"/>
      <c r="F112" s="9"/>
      <c r="G112" s="9"/>
      <c r="H112" s="64"/>
      <c r="I112" s="9"/>
      <c r="J112" s="9"/>
      <c r="K112" s="9"/>
      <c r="L112" s="64"/>
      <c r="M112" s="9"/>
      <c r="N112" s="9"/>
      <c r="O112" s="9"/>
    </row>
    <row r="113" spans="1:15" s="63" customFormat="1" ht="12.75">
      <c r="A113" s="9"/>
      <c r="B113" s="9"/>
      <c r="C113" s="9"/>
      <c r="D113" s="64"/>
      <c r="E113" s="9"/>
      <c r="F113" s="9"/>
      <c r="G113" s="9"/>
      <c r="H113" s="64"/>
      <c r="I113" s="9"/>
      <c r="J113" s="9"/>
      <c r="K113" s="9"/>
      <c r="L113" s="64"/>
      <c r="M113" s="9"/>
      <c r="N113" s="9"/>
      <c r="O113" s="9"/>
    </row>
    <row r="114" spans="1:15" s="63" customFormat="1" ht="12.75">
      <c r="A114" s="9"/>
      <c r="B114" s="9"/>
      <c r="C114" s="9"/>
      <c r="D114" s="64"/>
      <c r="E114" s="9"/>
      <c r="F114" s="9"/>
      <c r="G114" s="9"/>
      <c r="H114" s="64"/>
      <c r="I114" s="9"/>
      <c r="J114" s="9"/>
      <c r="K114" s="9"/>
      <c r="L114" s="64"/>
      <c r="M114" s="9"/>
      <c r="N114" s="9"/>
      <c r="O114" s="9"/>
    </row>
    <row r="115" spans="1:15" s="63" customFormat="1" ht="12.75">
      <c r="A115" s="9"/>
      <c r="B115" s="9"/>
      <c r="C115" s="9"/>
      <c r="D115" s="64"/>
      <c r="E115" s="9"/>
      <c r="F115" s="9"/>
      <c r="G115" s="9"/>
      <c r="H115" s="64"/>
      <c r="I115" s="9"/>
      <c r="J115" s="9"/>
      <c r="K115" s="9"/>
      <c r="L115" s="64"/>
      <c r="M115" s="9"/>
      <c r="N115" s="9"/>
      <c r="O115" s="9"/>
    </row>
    <row r="116" spans="1:15" s="63" customFormat="1" ht="12.75">
      <c r="A116" s="9"/>
      <c r="B116" s="9"/>
      <c r="C116" s="9"/>
      <c r="D116" s="64"/>
      <c r="E116" s="9"/>
      <c r="F116" s="9"/>
      <c r="G116" s="9"/>
      <c r="H116" s="64"/>
      <c r="I116" s="9"/>
      <c r="J116" s="9"/>
      <c r="K116" s="9"/>
      <c r="L116" s="64"/>
      <c r="M116" s="9"/>
      <c r="N116" s="9"/>
      <c r="O116" s="9"/>
    </row>
    <row r="117" spans="1:15" s="63" customFormat="1" ht="12.75">
      <c r="A117" s="9"/>
      <c r="B117" s="9"/>
      <c r="C117" s="9"/>
      <c r="D117" s="64"/>
      <c r="E117" s="9"/>
      <c r="F117" s="9"/>
      <c r="G117" s="9"/>
      <c r="H117" s="64"/>
      <c r="I117" s="9"/>
      <c r="J117" s="9"/>
      <c r="K117" s="9"/>
      <c r="L117" s="64"/>
      <c r="M117" s="9"/>
      <c r="N117" s="9"/>
      <c r="O117" s="9"/>
    </row>
    <row r="118" spans="1:15" s="63" customFormat="1" ht="12.75">
      <c r="A118" s="9"/>
      <c r="B118" s="9"/>
      <c r="C118" s="9"/>
      <c r="D118" s="64"/>
      <c r="E118" s="9"/>
      <c r="F118" s="9"/>
      <c r="G118" s="9"/>
      <c r="H118" s="64"/>
      <c r="I118" s="9"/>
      <c r="J118" s="9"/>
      <c r="K118" s="9"/>
      <c r="L118" s="64"/>
      <c r="M118" s="9"/>
      <c r="N118" s="9"/>
      <c r="O118" s="9"/>
    </row>
    <row r="119" spans="1:15" s="63" customFormat="1" ht="12.75">
      <c r="A119" s="9"/>
      <c r="B119" s="9"/>
      <c r="C119" s="9"/>
      <c r="D119" s="64"/>
      <c r="E119" s="9"/>
      <c r="F119" s="9"/>
      <c r="G119" s="9"/>
      <c r="H119" s="64"/>
      <c r="I119" s="9"/>
      <c r="J119" s="9"/>
      <c r="K119" s="9"/>
      <c r="L119" s="64"/>
      <c r="M119" s="9"/>
      <c r="N119" s="9"/>
      <c r="O119" s="9"/>
    </row>
  </sheetData>
  <sheetProtection/>
  <mergeCells count="1">
    <mergeCell ref="A1:P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19"/>
  <sheetViews>
    <sheetView zoomScalePageLayoutView="0" workbookViewId="0" topLeftCell="A1">
      <selection activeCell="G10" sqref="G10"/>
    </sheetView>
  </sheetViews>
  <sheetFormatPr defaultColWidth="9.28125" defaultRowHeight="15"/>
  <cols>
    <col min="1" max="1" width="9.140625" style="7" customWidth="1"/>
    <col min="2" max="3" width="8.140625" style="7" customWidth="1"/>
    <col min="4" max="4" width="9.140625" style="65" customWidth="1"/>
    <col min="5" max="6" width="8.140625" style="7" customWidth="1"/>
    <col min="7" max="7" width="9.140625" style="7" customWidth="1"/>
    <col min="8" max="8" width="8.140625" style="65" customWidth="1"/>
    <col min="9" max="9" width="8.140625" style="7" customWidth="1"/>
    <col min="10" max="10" width="9.140625" style="7" customWidth="1"/>
    <col min="11" max="11" width="2.7109375" style="7" customWidth="1"/>
    <col min="12" max="12" width="12.8515625" style="65" customWidth="1"/>
    <col min="13" max="14" width="8.140625" style="7" customWidth="1"/>
    <col min="15" max="15" width="9.140625" style="7" customWidth="1"/>
    <col min="16" max="17" width="8.140625" style="15" customWidth="1"/>
    <col min="18" max="18" width="9.140625" style="15" customWidth="1"/>
    <col min="19" max="20" width="8.140625" style="15" customWidth="1"/>
    <col min="21" max="21" width="9.140625" style="15" customWidth="1"/>
    <col min="22" max="255" width="9.00390625" style="15" customWidth="1"/>
    <col min="256" max="16384" width="9.28125" style="15" customWidth="1"/>
  </cols>
  <sheetData>
    <row r="1" spans="1:16" ht="15.7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21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thickBot="1">
      <c r="A3" s="17"/>
      <c r="B3" s="18"/>
      <c r="C3" s="19" t="s">
        <v>204</v>
      </c>
      <c r="D3" s="20"/>
      <c r="E3" s="18"/>
      <c r="F3" s="19" t="s">
        <v>205</v>
      </c>
      <c r="G3" s="20"/>
      <c r="H3" s="18"/>
      <c r="I3" s="19" t="s">
        <v>206</v>
      </c>
      <c r="J3" s="20"/>
      <c r="K3" s="16"/>
      <c r="L3" s="16" t="s">
        <v>207</v>
      </c>
      <c r="M3" s="16"/>
      <c r="N3" s="16"/>
      <c r="O3" s="16"/>
      <c r="P3" s="16"/>
      <c r="Q3" s="16"/>
      <c r="R3" s="16"/>
      <c r="S3" s="16" t="s">
        <v>273</v>
      </c>
      <c r="T3" s="16"/>
      <c r="U3" s="16"/>
    </row>
    <row r="4" spans="1:21" ht="13.5" thickBot="1">
      <c r="A4" s="17" t="s">
        <v>209</v>
      </c>
      <c r="B4" s="21" t="s">
        <v>210</v>
      </c>
      <c r="C4" s="22" t="s">
        <v>211</v>
      </c>
      <c r="D4" s="23" t="s">
        <v>212</v>
      </c>
      <c r="E4" s="21" t="s">
        <v>210</v>
      </c>
      <c r="F4" s="22" t="s">
        <v>211</v>
      </c>
      <c r="G4" s="23" t="s">
        <v>212</v>
      </c>
      <c r="H4" s="21" t="s">
        <v>210</v>
      </c>
      <c r="I4" s="22" t="s">
        <v>211</v>
      </c>
      <c r="J4" s="23" t="s">
        <v>212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3.5" thickBot="1">
      <c r="A5" s="24">
        <v>100</v>
      </c>
      <c r="B5" s="25">
        <v>3</v>
      </c>
      <c r="C5" s="26">
        <v>10</v>
      </c>
      <c r="D5" s="27">
        <v>13</v>
      </c>
      <c r="E5" s="25">
        <v>3</v>
      </c>
      <c r="F5" s="26">
        <v>10</v>
      </c>
      <c r="G5" s="27">
        <v>13</v>
      </c>
      <c r="H5" s="25">
        <v>0</v>
      </c>
      <c r="I5" s="26">
        <v>0</v>
      </c>
      <c r="J5" s="27">
        <v>0</v>
      </c>
      <c r="K5" s="16"/>
      <c r="L5" s="66" t="s">
        <v>274</v>
      </c>
      <c r="M5" s="18" t="s">
        <v>214</v>
      </c>
      <c r="N5" s="19" t="s">
        <v>204</v>
      </c>
      <c r="O5" s="20"/>
      <c r="P5" s="18"/>
      <c r="Q5" s="19" t="s">
        <v>205</v>
      </c>
      <c r="R5" s="20"/>
      <c r="S5" s="18" t="s">
        <v>214</v>
      </c>
      <c r="T5" s="19" t="s">
        <v>206</v>
      </c>
      <c r="U5" s="20"/>
    </row>
    <row r="6" spans="1:21" ht="12.75">
      <c r="A6" s="28">
        <v>99</v>
      </c>
      <c r="B6" s="29">
        <v>2</v>
      </c>
      <c r="C6" s="30">
        <v>8</v>
      </c>
      <c r="D6" s="31">
        <v>10</v>
      </c>
      <c r="E6" s="29">
        <v>2</v>
      </c>
      <c r="F6" s="30">
        <v>8</v>
      </c>
      <c r="G6" s="31">
        <v>10</v>
      </c>
      <c r="H6" s="29">
        <v>0</v>
      </c>
      <c r="I6" s="30">
        <v>0</v>
      </c>
      <c r="J6" s="31">
        <v>0</v>
      </c>
      <c r="K6" s="16"/>
      <c r="L6" s="67" t="s">
        <v>275</v>
      </c>
      <c r="M6" s="21" t="s">
        <v>210</v>
      </c>
      <c r="N6" s="22" t="s">
        <v>211</v>
      </c>
      <c r="O6" s="23" t="s">
        <v>212</v>
      </c>
      <c r="P6" s="21" t="s">
        <v>210</v>
      </c>
      <c r="Q6" s="22" t="s">
        <v>211</v>
      </c>
      <c r="R6" s="23" t="s">
        <v>212</v>
      </c>
      <c r="S6" s="21" t="s">
        <v>210</v>
      </c>
      <c r="T6" s="22" t="s">
        <v>211</v>
      </c>
      <c r="U6" s="23" t="s">
        <v>212</v>
      </c>
    </row>
    <row r="7" spans="1:21" ht="12.75">
      <c r="A7" s="32">
        <v>98</v>
      </c>
      <c r="B7" s="33">
        <v>3</v>
      </c>
      <c r="C7" s="34">
        <v>15</v>
      </c>
      <c r="D7" s="35">
        <v>18</v>
      </c>
      <c r="E7" s="33">
        <v>3</v>
      </c>
      <c r="F7" s="34">
        <v>15</v>
      </c>
      <c r="G7" s="35">
        <v>18</v>
      </c>
      <c r="H7" s="33">
        <v>0</v>
      </c>
      <c r="I7" s="34">
        <v>0</v>
      </c>
      <c r="J7" s="35">
        <v>0</v>
      </c>
      <c r="K7" s="16"/>
      <c r="L7" s="36" t="s">
        <v>216</v>
      </c>
      <c r="M7" s="37">
        <v>3</v>
      </c>
      <c r="N7" s="26">
        <v>10</v>
      </c>
      <c r="O7" s="27">
        <v>13</v>
      </c>
      <c r="P7" s="37">
        <v>3</v>
      </c>
      <c r="Q7" s="26">
        <v>10</v>
      </c>
      <c r="R7" s="27">
        <v>13</v>
      </c>
      <c r="S7" s="37">
        <v>0</v>
      </c>
      <c r="T7" s="26">
        <v>0</v>
      </c>
      <c r="U7" s="27">
        <v>0</v>
      </c>
    </row>
    <row r="8" spans="1:21" ht="12.75">
      <c r="A8" s="28">
        <v>97</v>
      </c>
      <c r="B8" s="29">
        <v>4</v>
      </c>
      <c r="C8" s="30">
        <v>26</v>
      </c>
      <c r="D8" s="31">
        <v>30</v>
      </c>
      <c r="E8" s="29">
        <v>4</v>
      </c>
      <c r="F8" s="30">
        <v>26</v>
      </c>
      <c r="G8" s="31">
        <v>30</v>
      </c>
      <c r="H8" s="29">
        <v>0</v>
      </c>
      <c r="I8" s="30">
        <v>0</v>
      </c>
      <c r="J8" s="31">
        <v>0</v>
      </c>
      <c r="K8" s="16"/>
      <c r="L8" s="38" t="s">
        <v>217</v>
      </c>
      <c r="M8" s="29">
        <v>29</v>
      </c>
      <c r="N8" s="30">
        <v>128</v>
      </c>
      <c r="O8" s="31">
        <v>157</v>
      </c>
      <c r="P8" s="29">
        <v>29</v>
      </c>
      <c r="Q8" s="30">
        <v>128</v>
      </c>
      <c r="R8" s="31">
        <v>157</v>
      </c>
      <c r="S8" s="29">
        <v>0</v>
      </c>
      <c r="T8" s="30">
        <v>0</v>
      </c>
      <c r="U8" s="31">
        <v>0</v>
      </c>
    </row>
    <row r="9" spans="1:21" ht="12.75">
      <c r="A9" s="32">
        <v>96</v>
      </c>
      <c r="B9" s="33">
        <v>5</v>
      </c>
      <c r="C9" s="34">
        <v>36</v>
      </c>
      <c r="D9" s="35">
        <v>41</v>
      </c>
      <c r="E9" s="33">
        <v>5</v>
      </c>
      <c r="F9" s="34">
        <v>36</v>
      </c>
      <c r="G9" s="35">
        <v>41</v>
      </c>
      <c r="H9" s="33">
        <v>0</v>
      </c>
      <c r="I9" s="34">
        <v>0</v>
      </c>
      <c r="J9" s="35">
        <v>0</v>
      </c>
      <c r="K9" s="16"/>
      <c r="L9" s="39" t="s">
        <v>218</v>
      </c>
      <c r="M9" s="33">
        <v>152</v>
      </c>
      <c r="N9" s="34">
        <v>414</v>
      </c>
      <c r="O9" s="35">
        <v>566</v>
      </c>
      <c r="P9" s="33">
        <v>151</v>
      </c>
      <c r="Q9" s="34">
        <v>413</v>
      </c>
      <c r="R9" s="35">
        <v>564</v>
      </c>
      <c r="S9" s="33">
        <v>1</v>
      </c>
      <c r="T9" s="34">
        <v>1</v>
      </c>
      <c r="U9" s="35">
        <v>2</v>
      </c>
    </row>
    <row r="10" spans="1:21" ht="12.75">
      <c r="A10" s="28">
        <v>95</v>
      </c>
      <c r="B10" s="29">
        <v>15</v>
      </c>
      <c r="C10" s="30">
        <v>43</v>
      </c>
      <c r="D10" s="31">
        <v>58</v>
      </c>
      <c r="E10" s="29">
        <v>15</v>
      </c>
      <c r="F10" s="30">
        <v>43</v>
      </c>
      <c r="G10" s="31">
        <v>58</v>
      </c>
      <c r="H10" s="29">
        <v>0</v>
      </c>
      <c r="I10" s="30">
        <v>0</v>
      </c>
      <c r="J10" s="31">
        <v>0</v>
      </c>
      <c r="K10" s="16"/>
      <c r="L10" s="38" t="s">
        <v>219</v>
      </c>
      <c r="M10" s="29">
        <v>533</v>
      </c>
      <c r="N10" s="30">
        <v>972</v>
      </c>
      <c r="O10" s="31">
        <v>1505</v>
      </c>
      <c r="P10" s="29">
        <v>532</v>
      </c>
      <c r="Q10" s="30">
        <v>969</v>
      </c>
      <c r="R10" s="31">
        <v>1501</v>
      </c>
      <c r="S10" s="29">
        <v>1</v>
      </c>
      <c r="T10" s="30">
        <v>3</v>
      </c>
      <c r="U10" s="31">
        <v>4</v>
      </c>
    </row>
    <row r="11" spans="1:21" ht="12.75">
      <c r="A11" s="32">
        <v>94</v>
      </c>
      <c r="B11" s="33">
        <v>18</v>
      </c>
      <c r="C11" s="34">
        <v>56</v>
      </c>
      <c r="D11" s="35">
        <v>74</v>
      </c>
      <c r="E11" s="33">
        <v>18</v>
      </c>
      <c r="F11" s="34">
        <v>56</v>
      </c>
      <c r="G11" s="35">
        <v>74</v>
      </c>
      <c r="H11" s="33">
        <v>0</v>
      </c>
      <c r="I11" s="34">
        <v>0</v>
      </c>
      <c r="J11" s="35">
        <v>0</v>
      </c>
      <c r="K11" s="16"/>
      <c r="L11" s="39" t="s">
        <v>220</v>
      </c>
      <c r="M11" s="33">
        <v>1225</v>
      </c>
      <c r="N11" s="34">
        <v>1793</v>
      </c>
      <c r="O11" s="35">
        <v>3018</v>
      </c>
      <c r="P11" s="33">
        <v>1219</v>
      </c>
      <c r="Q11" s="34">
        <v>1788</v>
      </c>
      <c r="R11" s="35">
        <v>3007</v>
      </c>
      <c r="S11" s="33">
        <v>6</v>
      </c>
      <c r="T11" s="34">
        <v>5</v>
      </c>
      <c r="U11" s="35">
        <v>11</v>
      </c>
    </row>
    <row r="12" spans="1:21" ht="12.75">
      <c r="A12" s="28">
        <v>93</v>
      </c>
      <c r="B12" s="29">
        <v>21</v>
      </c>
      <c r="C12" s="30">
        <v>71</v>
      </c>
      <c r="D12" s="31">
        <v>92</v>
      </c>
      <c r="E12" s="29">
        <v>21</v>
      </c>
      <c r="F12" s="30">
        <v>71</v>
      </c>
      <c r="G12" s="31">
        <v>92</v>
      </c>
      <c r="H12" s="29">
        <v>0</v>
      </c>
      <c r="I12" s="30">
        <v>0</v>
      </c>
      <c r="J12" s="31">
        <v>0</v>
      </c>
      <c r="K12" s="16"/>
      <c r="L12" s="38" t="s">
        <v>221</v>
      </c>
      <c r="M12" s="29">
        <v>1979</v>
      </c>
      <c r="N12" s="30">
        <v>2408</v>
      </c>
      <c r="O12" s="31">
        <v>4387</v>
      </c>
      <c r="P12" s="29">
        <v>1970</v>
      </c>
      <c r="Q12" s="30">
        <v>2396</v>
      </c>
      <c r="R12" s="31">
        <v>4366</v>
      </c>
      <c r="S12" s="29">
        <v>9</v>
      </c>
      <c r="T12" s="30">
        <v>12</v>
      </c>
      <c r="U12" s="31">
        <v>21</v>
      </c>
    </row>
    <row r="13" spans="1:21" ht="12.75">
      <c r="A13" s="32">
        <v>92</v>
      </c>
      <c r="B13" s="33">
        <v>25</v>
      </c>
      <c r="C13" s="34">
        <v>75</v>
      </c>
      <c r="D13" s="35">
        <v>100</v>
      </c>
      <c r="E13" s="33">
        <v>25</v>
      </c>
      <c r="F13" s="34">
        <v>74</v>
      </c>
      <c r="G13" s="35">
        <v>99</v>
      </c>
      <c r="H13" s="33">
        <v>0</v>
      </c>
      <c r="I13" s="34">
        <v>1</v>
      </c>
      <c r="J13" s="35">
        <v>1</v>
      </c>
      <c r="K13" s="16"/>
      <c r="L13" s="39" t="s">
        <v>222</v>
      </c>
      <c r="M13" s="33">
        <v>2505</v>
      </c>
      <c r="N13" s="34">
        <v>2698</v>
      </c>
      <c r="O13" s="35">
        <v>5203</v>
      </c>
      <c r="P13" s="33">
        <v>2487</v>
      </c>
      <c r="Q13" s="34">
        <v>2680</v>
      </c>
      <c r="R13" s="35">
        <v>5167</v>
      </c>
      <c r="S13" s="33">
        <v>18</v>
      </c>
      <c r="T13" s="34">
        <v>18</v>
      </c>
      <c r="U13" s="35">
        <v>36</v>
      </c>
    </row>
    <row r="14" spans="1:21" ht="12.75">
      <c r="A14" s="28">
        <v>91</v>
      </c>
      <c r="B14" s="29">
        <v>40</v>
      </c>
      <c r="C14" s="30">
        <v>95</v>
      </c>
      <c r="D14" s="31">
        <v>135</v>
      </c>
      <c r="E14" s="29">
        <v>39</v>
      </c>
      <c r="F14" s="30">
        <v>95</v>
      </c>
      <c r="G14" s="31">
        <v>134</v>
      </c>
      <c r="H14" s="29">
        <v>1</v>
      </c>
      <c r="I14" s="30">
        <v>0</v>
      </c>
      <c r="J14" s="31">
        <v>1</v>
      </c>
      <c r="K14" s="16"/>
      <c r="L14" s="38" t="s">
        <v>223</v>
      </c>
      <c r="M14" s="29">
        <v>3530</v>
      </c>
      <c r="N14" s="30">
        <v>3235</v>
      </c>
      <c r="O14" s="31">
        <v>6765</v>
      </c>
      <c r="P14" s="29">
        <v>3515</v>
      </c>
      <c r="Q14" s="30">
        <v>3200</v>
      </c>
      <c r="R14" s="31">
        <v>6715</v>
      </c>
      <c r="S14" s="29">
        <v>15</v>
      </c>
      <c r="T14" s="30">
        <v>35</v>
      </c>
      <c r="U14" s="31">
        <v>50</v>
      </c>
    </row>
    <row r="15" spans="1:21" ht="12.75">
      <c r="A15" s="32">
        <v>90</v>
      </c>
      <c r="B15" s="33">
        <v>48</v>
      </c>
      <c r="C15" s="34">
        <v>117</v>
      </c>
      <c r="D15" s="35">
        <v>165</v>
      </c>
      <c r="E15" s="33">
        <v>48</v>
      </c>
      <c r="F15" s="34">
        <v>117</v>
      </c>
      <c r="G15" s="35">
        <v>165</v>
      </c>
      <c r="H15" s="33">
        <v>0</v>
      </c>
      <c r="I15" s="34">
        <v>0</v>
      </c>
      <c r="J15" s="35">
        <v>0</v>
      </c>
      <c r="K15" s="16"/>
      <c r="L15" s="39" t="s">
        <v>224</v>
      </c>
      <c r="M15" s="33">
        <v>3197</v>
      </c>
      <c r="N15" s="34">
        <v>2672</v>
      </c>
      <c r="O15" s="35">
        <v>5869</v>
      </c>
      <c r="P15" s="33">
        <v>3150</v>
      </c>
      <c r="Q15" s="34">
        <v>2603</v>
      </c>
      <c r="R15" s="35">
        <v>5753</v>
      </c>
      <c r="S15" s="33">
        <v>47</v>
      </c>
      <c r="T15" s="34">
        <v>69</v>
      </c>
      <c r="U15" s="35">
        <v>116</v>
      </c>
    </row>
    <row r="16" spans="1:21" ht="12.75">
      <c r="A16" s="28">
        <v>89</v>
      </c>
      <c r="B16" s="29">
        <v>67</v>
      </c>
      <c r="C16" s="30">
        <v>164</v>
      </c>
      <c r="D16" s="31">
        <v>231</v>
      </c>
      <c r="E16" s="29">
        <v>67</v>
      </c>
      <c r="F16" s="30">
        <v>164</v>
      </c>
      <c r="G16" s="31">
        <v>231</v>
      </c>
      <c r="H16" s="29">
        <v>0</v>
      </c>
      <c r="I16" s="30">
        <v>0</v>
      </c>
      <c r="J16" s="31">
        <v>0</v>
      </c>
      <c r="K16" s="16"/>
      <c r="L16" s="38" t="s">
        <v>225</v>
      </c>
      <c r="M16" s="29">
        <v>3805</v>
      </c>
      <c r="N16" s="30">
        <v>3172</v>
      </c>
      <c r="O16" s="31">
        <v>6977</v>
      </c>
      <c r="P16" s="29">
        <v>3729</v>
      </c>
      <c r="Q16" s="30">
        <v>3053</v>
      </c>
      <c r="R16" s="31">
        <v>6782</v>
      </c>
      <c r="S16" s="29">
        <v>76</v>
      </c>
      <c r="T16" s="30">
        <v>119</v>
      </c>
      <c r="U16" s="31">
        <v>195</v>
      </c>
    </row>
    <row r="17" spans="1:21" ht="12.75">
      <c r="A17" s="32">
        <v>88</v>
      </c>
      <c r="B17" s="33">
        <v>75</v>
      </c>
      <c r="C17" s="34">
        <v>176</v>
      </c>
      <c r="D17" s="35">
        <v>251</v>
      </c>
      <c r="E17" s="33">
        <v>75</v>
      </c>
      <c r="F17" s="34">
        <v>175</v>
      </c>
      <c r="G17" s="35">
        <v>250</v>
      </c>
      <c r="H17" s="33">
        <v>0</v>
      </c>
      <c r="I17" s="34">
        <v>1</v>
      </c>
      <c r="J17" s="35">
        <v>1</v>
      </c>
      <c r="K17" s="16"/>
      <c r="L17" s="39" t="s">
        <v>226</v>
      </c>
      <c r="M17" s="33">
        <v>5067</v>
      </c>
      <c r="N17" s="34">
        <v>4406</v>
      </c>
      <c r="O17" s="35">
        <v>9473</v>
      </c>
      <c r="P17" s="33">
        <v>4958</v>
      </c>
      <c r="Q17" s="34">
        <v>4230</v>
      </c>
      <c r="R17" s="35">
        <v>9188</v>
      </c>
      <c r="S17" s="33">
        <v>109</v>
      </c>
      <c r="T17" s="34">
        <v>176</v>
      </c>
      <c r="U17" s="35">
        <v>285</v>
      </c>
    </row>
    <row r="18" spans="1:21" ht="12.75">
      <c r="A18" s="28">
        <v>87</v>
      </c>
      <c r="B18" s="29">
        <v>95</v>
      </c>
      <c r="C18" s="30">
        <v>175</v>
      </c>
      <c r="D18" s="31">
        <v>270</v>
      </c>
      <c r="E18" s="29">
        <v>95</v>
      </c>
      <c r="F18" s="30">
        <v>174</v>
      </c>
      <c r="G18" s="31">
        <v>269</v>
      </c>
      <c r="H18" s="29">
        <v>0</v>
      </c>
      <c r="I18" s="30">
        <v>1</v>
      </c>
      <c r="J18" s="31">
        <v>1</v>
      </c>
      <c r="K18" s="16"/>
      <c r="L18" s="38" t="s">
        <v>227</v>
      </c>
      <c r="M18" s="29">
        <v>6525</v>
      </c>
      <c r="N18" s="30">
        <v>5658</v>
      </c>
      <c r="O18" s="31">
        <v>12183</v>
      </c>
      <c r="P18" s="29">
        <v>6387</v>
      </c>
      <c r="Q18" s="30">
        <v>5413</v>
      </c>
      <c r="R18" s="31">
        <v>11800</v>
      </c>
      <c r="S18" s="29">
        <v>138</v>
      </c>
      <c r="T18" s="30">
        <v>245</v>
      </c>
      <c r="U18" s="31">
        <v>383</v>
      </c>
    </row>
    <row r="19" spans="1:21" ht="12.75">
      <c r="A19" s="32">
        <v>86</v>
      </c>
      <c r="B19" s="33">
        <v>126</v>
      </c>
      <c r="C19" s="34">
        <v>215</v>
      </c>
      <c r="D19" s="35">
        <v>341</v>
      </c>
      <c r="E19" s="33">
        <v>126</v>
      </c>
      <c r="F19" s="34">
        <v>214</v>
      </c>
      <c r="G19" s="35">
        <v>340</v>
      </c>
      <c r="H19" s="33">
        <v>0</v>
      </c>
      <c r="I19" s="34">
        <v>1</v>
      </c>
      <c r="J19" s="35">
        <v>1</v>
      </c>
      <c r="K19" s="16"/>
      <c r="L19" s="39" t="s">
        <v>228</v>
      </c>
      <c r="M19" s="33">
        <v>6842</v>
      </c>
      <c r="N19" s="34">
        <v>6034</v>
      </c>
      <c r="O19" s="35">
        <v>12876</v>
      </c>
      <c r="P19" s="33">
        <v>6650</v>
      </c>
      <c r="Q19" s="34">
        <v>5785</v>
      </c>
      <c r="R19" s="35">
        <v>12435</v>
      </c>
      <c r="S19" s="33">
        <v>192</v>
      </c>
      <c r="T19" s="34">
        <v>249</v>
      </c>
      <c r="U19" s="35">
        <v>441</v>
      </c>
    </row>
    <row r="20" spans="1:21" ht="12.75">
      <c r="A20" s="28">
        <v>85</v>
      </c>
      <c r="B20" s="29">
        <v>170</v>
      </c>
      <c r="C20" s="30">
        <v>242</v>
      </c>
      <c r="D20" s="31">
        <v>412</v>
      </c>
      <c r="E20" s="29">
        <v>169</v>
      </c>
      <c r="F20" s="30">
        <v>242</v>
      </c>
      <c r="G20" s="31">
        <v>411</v>
      </c>
      <c r="H20" s="29">
        <v>1</v>
      </c>
      <c r="I20" s="30">
        <v>0</v>
      </c>
      <c r="J20" s="31">
        <v>1</v>
      </c>
      <c r="K20" s="16"/>
      <c r="L20" s="38" t="s">
        <v>229</v>
      </c>
      <c r="M20" s="29">
        <v>6052</v>
      </c>
      <c r="N20" s="30">
        <v>5508</v>
      </c>
      <c r="O20" s="31">
        <v>11560</v>
      </c>
      <c r="P20" s="29">
        <v>5716</v>
      </c>
      <c r="Q20" s="30">
        <v>5118</v>
      </c>
      <c r="R20" s="31">
        <v>10834</v>
      </c>
      <c r="S20" s="29">
        <v>336</v>
      </c>
      <c r="T20" s="30">
        <v>390</v>
      </c>
      <c r="U20" s="31">
        <v>726</v>
      </c>
    </row>
    <row r="21" spans="1:21" ht="12.75">
      <c r="A21" s="32">
        <v>84</v>
      </c>
      <c r="B21" s="33">
        <v>176</v>
      </c>
      <c r="C21" s="34">
        <v>279</v>
      </c>
      <c r="D21" s="35">
        <v>455</v>
      </c>
      <c r="E21" s="33">
        <v>175</v>
      </c>
      <c r="F21" s="34">
        <v>279</v>
      </c>
      <c r="G21" s="35">
        <v>454</v>
      </c>
      <c r="H21" s="33">
        <v>1</v>
      </c>
      <c r="I21" s="34">
        <v>0</v>
      </c>
      <c r="J21" s="35">
        <v>1</v>
      </c>
      <c r="K21" s="16"/>
      <c r="L21" s="39" t="s">
        <v>230</v>
      </c>
      <c r="M21" s="33">
        <v>5556</v>
      </c>
      <c r="N21" s="34">
        <v>5345</v>
      </c>
      <c r="O21" s="35">
        <v>10901</v>
      </c>
      <c r="P21" s="33">
        <v>5161</v>
      </c>
      <c r="Q21" s="34">
        <v>4901</v>
      </c>
      <c r="R21" s="35">
        <v>10062</v>
      </c>
      <c r="S21" s="33">
        <v>395</v>
      </c>
      <c r="T21" s="34">
        <v>444</v>
      </c>
      <c r="U21" s="35">
        <v>839</v>
      </c>
    </row>
    <row r="22" spans="1:21" ht="12.75">
      <c r="A22" s="28">
        <v>83</v>
      </c>
      <c r="B22" s="29">
        <v>206</v>
      </c>
      <c r="C22" s="30">
        <v>334</v>
      </c>
      <c r="D22" s="31">
        <v>540</v>
      </c>
      <c r="E22" s="29">
        <v>205</v>
      </c>
      <c r="F22" s="30">
        <v>331</v>
      </c>
      <c r="G22" s="31">
        <v>536</v>
      </c>
      <c r="H22" s="29">
        <v>1</v>
      </c>
      <c r="I22" s="30">
        <v>3</v>
      </c>
      <c r="J22" s="31">
        <v>4</v>
      </c>
      <c r="K22" s="16"/>
      <c r="L22" s="38" t="s">
        <v>231</v>
      </c>
      <c r="M22" s="29">
        <v>4884</v>
      </c>
      <c r="N22" s="30">
        <v>4744</v>
      </c>
      <c r="O22" s="31">
        <v>9628</v>
      </c>
      <c r="P22" s="29">
        <v>4264</v>
      </c>
      <c r="Q22" s="30">
        <v>4263</v>
      </c>
      <c r="R22" s="31">
        <v>8527</v>
      </c>
      <c r="S22" s="29">
        <v>620</v>
      </c>
      <c r="T22" s="30">
        <v>481</v>
      </c>
      <c r="U22" s="31">
        <v>1101</v>
      </c>
    </row>
    <row r="23" spans="1:21" ht="12.75">
      <c r="A23" s="32">
        <v>82</v>
      </c>
      <c r="B23" s="33">
        <v>213</v>
      </c>
      <c r="C23" s="34">
        <v>358</v>
      </c>
      <c r="D23" s="35">
        <v>571</v>
      </c>
      <c r="E23" s="33">
        <v>213</v>
      </c>
      <c r="F23" s="34">
        <v>357</v>
      </c>
      <c r="G23" s="35">
        <v>570</v>
      </c>
      <c r="H23" s="33">
        <v>0</v>
      </c>
      <c r="I23" s="34">
        <v>1</v>
      </c>
      <c r="J23" s="35">
        <v>1</v>
      </c>
      <c r="K23" s="16"/>
      <c r="L23" s="39" t="s">
        <v>232</v>
      </c>
      <c r="M23" s="33">
        <v>4276</v>
      </c>
      <c r="N23" s="34">
        <v>4127</v>
      </c>
      <c r="O23" s="35">
        <v>8403</v>
      </c>
      <c r="P23" s="33">
        <v>3721</v>
      </c>
      <c r="Q23" s="34">
        <v>3706</v>
      </c>
      <c r="R23" s="35">
        <v>7427</v>
      </c>
      <c r="S23" s="33">
        <v>555</v>
      </c>
      <c r="T23" s="34">
        <v>421</v>
      </c>
      <c r="U23" s="35">
        <v>976</v>
      </c>
    </row>
    <row r="24" spans="1:21" ht="12.75">
      <c r="A24" s="28">
        <v>81</v>
      </c>
      <c r="B24" s="29">
        <v>294</v>
      </c>
      <c r="C24" s="30">
        <v>394</v>
      </c>
      <c r="D24" s="31">
        <v>688</v>
      </c>
      <c r="E24" s="29">
        <v>291</v>
      </c>
      <c r="F24" s="30">
        <v>394</v>
      </c>
      <c r="G24" s="31">
        <v>685</v>
      </c>
      <c r="H24" s="29">
        <v>3</v>
      </c>
      <c r="I24" s="30">
        <v>0</v>
      </c>
      <c r="J24" s="31">
        <v>3</v>
      </c>
      <c r="K24" s="16"/>
      <c r="L24" s="38" t="s">
        <v>233</v>
      </c>
      <c r="M24" s="29">
        <v>3491</v>
      </c>
      <c r="N24" s="30">
        <v>3253</v>
      </c>
      <c r="O24" s="31">
        <v>6744</v>
      </c>
      <c r="P24" s="29">
        <v>3311</v>
      </c>
      <c r="Q24" s="30">
        <v>3102</v>
      </c>
      <c r="R24" s="31">
        <v>6413</v>
      </c>
      <c r="S24" s="29">
        <v>180</v>
      </c>
      <c r="T24" s="30">
        <v>151</v>
      </c>
      <c r="U24" s="31">
        <v>331</v>
      </c>
    </row>
    <row r="25" spans="1:21" ht="12.75">
      <c r="A25" s="32">
        <v>80</v>
      </c>
      <c r="B25" s="33">
        <v>336</v>
      </c>
      <c r="C25" s="34">
        <v>428</v>
      </c>
      <c r="D25" s="35">
        <v>764</v>
      </c>
      <c r="E25" s="33">
        <v>335</v>
      </c>
      <c r="F25" s="34">
        <v>427</v>
      </c>
      <c r="G25" s="35">
        <v>762</v>
      </c>
      <c r="H25" s="33">
        <v>1</v>
      </c>
      <c r="I25" s="34">
        <v>1</v>
      </c>
      <c r="J25" s="35">
        <v>2</v>
      </c>
      <c r="K25" s="16"/>
      <c r="L25" s="39" t="s">
        <v>234</v>
      </c>
      <c r="M25" s="33">
        <v>3269</v>
      </c>
      <c r="N25" s="34">
        <v>3023</v>
      </c>
      <c r="O25" s="35">
        <v>6292</v>
      </c>
      <c r="P25" s="33">
        <v>3223</v>
      </c>
      <c r="Q25" s="34">
        <v>2973</v>
      </c>
      <c r="R25" s="35">
        <v>6196</v>
      </c>
      <c r="S25" s="33">
        <v>46</v>
      </c>
      <c r="T25" s="34">
        <v>50</v>
      </c>
      <c r="U25" s="35">
        <v>96</v>
      </c>
    </row>
    <row r="26" spans="1:21" ht="12.75">
      <c r="A26" s="28">
        <v>79</v>
      </c>
      <c r="B26" s="29">
        <v>352</v>
      </c>
      <c r="C26" s="30">
        <v>458</v>
      </c>
      <c r="D26" s="31">
        <v>810</v>
      </c>
      <c r="E26" s="29">
        <v>351</v>
      </c>
      <c r="F26" s="30">
        <v>457</v>
      </c>
      <c r="G26" s="31">
        <v>808</v>
      </c>
      <c r="H26" s="29">
        <v>1</v>
      </c>
      <c r="I26" s="30">
        <v>1</v>
      </c>
      <c r="J26" s="31">
        <v>2</v>
      </c>
      <c r="K26" s="16"/>
      <c r="L26" s="38" t="s">
        <v>235</v>
      </c>
      <c r="M26" s="29">
        <v>3614</v>
      </c>
      <c r="N26" s="30">
        <v>3436</v>
      </c>
      <c r="O26" s="31">
        <v>7050</v>
      </c>
      <c r="P26" s="29">
        <v>3497</v>
      </c>
      <c r="Q26" s="30">
        <v>3320</v>
      </c>
      <c r="R26" s="31">
        <v>6817</v>
      </c>
      <c r="S26" s="29">
        <v>117</v>
      </c>
      <c r="T26" s="30">
        <v>116</v>
      </c>
      <c r="U26" s="31">
        <v>233</v>
      </c>
    </row>
    <row r="27" spans="1:21" ht="13.5" thickBot="1">
      <c r="A27" s="32">
        <v>78</v>
      </c>
      <c r="B27" s="33">
        <v>337</v>
      </c>
      <c r="C27" s="34">
        <v>391</v>
      </c>
      <c r="D27" s="35">
        <v>728</v>
      </c>
      <c r="E27" s="33">
        <v>335</v>
      </c>
      <c r="F27" s="34">
        <v>387</v>
      </c>
      <c r="G27" s="35">
        <v>722</v>
      </c>
      <c r="H27" s="33">
        <v>2</v>
      </c>
      <c r="I27" s="34">
        <v>4</v>
      </c>
      <c r="J27" s="35">
        <v>6</v>
      </c>
      <c r="K27" s="16"/>
      <c r="L27" s="40" t="s">
        <v>236</v>
      </c>
      <c r="M27" s="41">
        <v>3931</v>
      </c>
      <c r="N27" s="42">
        <v>3819</v>
      </c>
      <c r="O27" s="43">
        <v>7750</v>
      </c>
      <c r="P27" s="41">
        <v>3732</v>
      </c>
      <c r="Q27" s="42">
        <v>3617</v>
      </c>
      <c r="R27" s="43">
        <v>7349</v>
      </c>
      <c r="S27" s="41">
        <v>199</v>
      </c>
      <c r="T27" s="42">
        <v>202</v>
      </c>
      <c r="U27" s="43">
        <v>401</v>
      </c>
    </row>
    <row r="28" spans="1:21" ht="13.5" thickBot="1">
      <c r="A28" s="28">
        <v>77</v>
      </c>
      <c r="B28" s="29">
        <v>353</v>
      </c>
      <c r="C28" s="30">
        <v>474</v>
      </c>
      <c r="D28" s="31">
        <v>827</v>
      </c>
      <c r="E28" s="29">
        <v>351</v>
      </c>
      <c r="F28" s="30">
        <v>470</v>
      </c>
      <c r="G28" s="31">
        <v>821</v>
      </c>
      <c r="H28" s="29">
        <v>2</v>
      </c>
      <c r="I28" s="30">
        <v>4</v>
      </c>
      <c r="J28" s="31">
        <v>6</v>
      </c>
      <c r="K28" s="16"/>
      <c r="L28" s="44" t="s">
        <v>237</v>
      </c>
      <c r="M28" s="45">
        <v>70465</v>
      </c>
      <c r="N28" s="45">
        <v>66855</v>
      </c>
      <c r="O28" s="45">
        <v>137320</v>
      </c>
      <c r="P28" s="45">
        <v>67405</v>
      </c>
      <c r="Q28" s="45">
        <v>63668</v>
      </c>
      <c r="R28" s="45">
        <v>131073</v>
      </c>
      <c r="S28" s="45">
        <v>3060</v>
      </c>
      <c r="T28" s="45">
        <v>3187</v>
      </c>
      <c r="U28" s="45">
        <v>6247</v>
      </c>
    </row>
    <row r="29" spans="1:21" ht="12.75">
      <c r="A29" s="32">
        <v>76</v>
      </c>
      <c r="B29" s="33">
        <v>440</v>
      </c>
      <c r="C29" s="34">
        <v>508</v>
      </c>
      <c r="D29" s="35">
        <v>948</v>
      </c>
      <c r="E29" s="33">
        <v>436</v>
      </c>
      <c r="F29" s="34">
        <v>506</v>
      </c>
      <c r="G29" s="35">
        <v>942</v>
      </c>
      <c r="H29" s="33">
        <v>4</v>
      </c>
      <c r="I29" s="34">
        <v>2</v>
      </c>
      <c r="J29" s="35">
        <v>6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2.75">
      <c r="A30" s="28">
        <v>75</v>
      </c>
      <c r="B30" s="29">
        <v>497</v>
      </c>
      <c r="C30" s="30">
        <v>577</v>
      </c>
      <c r="D30" s="31">
        <v>1074</v>
      </c>
      <c r="E30" s="29">
        <v>497</v>
      </c>
      <c r="F30" s="30">
        <v>576</v>
      </c>
      <c r="G30" s="31">
        <v>1073</v>
      </c>
      <c r="H30" s="29">
        <v>0</v>
      </c>
      <c r="I30" s="30">
        <v>1</v>
      </c>
      <c r="J30" s="31">
        <v>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2.75">
      <c r="A31" s="32">
        <v>74</v>
      </c>
      <c r="B31" s="33">
        <v>492</v>
      </c>
      <c r="C31" s="34">
        <v>536</v>
      </c>
      <c r="D31" s="35">
        <v>1028</v>
      </c>
      <c r="E31" s="33">
        <v>484</v>
      </c>
      <c r="F31" s="34">
        <v>532</v>
      </c>
      <c r="G31" s="35">
        <v>1016</v>
      </c>
      <c r="H31" s="33">
        <v>8</v>
      </c>
      <c r="I31" s="34">
        <v>4</v>
      </c>
      <c r="J31" s="35">
        <v>12</v>
      </c>
      <c r="K31" s="16"/>
      <c r="L31" s="16" t="s">
        <v>238</v>
      </c>
      <c r="M31" s="16"/>
      <c r="N31" s="16"/>
      <c r="O31" s="16"/>
      <c r="P31" s="16"/>
      <c r="Q31" s="16"/>
      <c r="R31" s="16"/>
      <c r="S31" s="16" t="s">
        <v>273</v>
      </c>
      <c r="T31" s="16"/>
      <c r="U31" s="16"/>
    </row>
    <row r="32" spans="1:21" ht="13.5" thickBot="1">
      <c r="A32" s="28">
        <v>73</v>
      </c>
      <c r="B32" s="29">
        <v>525</v>
      </c>
      <c r="C32" s="30">
        <v>638</v>
      </c>
      <c r="D32" s="31">
        <v>1163</v>
      </c>
      <c r="E32" s="29">
        <v>523</v>
      </c>
      <c r="F32" s="30">
        <v>635</v>
      </c>
      <c r="G32" s="31">
        <v>1158</v>
      </c>
      <c r="H32" s="29">
        <v>2</v>
      </c>
      <c r="I32" s="30">
        <v>3</v>
      </c>
      <c r="J32" s="31">
        <v>5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3.5" thickBot="1">
      <c r="A33" s="32">
        <v>72</v>
      </c>
      <c r="B33" s="33">
        <v>546</v>
      </c>
      <c r="C33" s="34">
        <v>582</v>
      </c>
      <c r="D33" s="35">
        <v>1128</v>
      </c>
      <c r="E33" s="33">
        <v>545</v>
      </c>
      <c r="F33" s="34">
        <v>581</v>
      </c>
      <c r="G33" s="35">
        <v>1126</v>
      </c>
      <c r="H33" s="33">
        <v>1</v>
      </c>
      <c r="I33" s="34">
        <v>1</v>
      </c>
      <c r="J33" s="35">
        <v>2</v>
      </c>
      <c r="K33" s="16"/>
      <c r="L33" s="66" t="s">
        <v>274</v>
      </c>
      <c r="M33" s="18"/>
      <c r="N33" s="19" t="s">
        <v>204</v>
      </c>
      <c r="O33" s="20"/>
      <c r="P33" s="18"/>
      <c r="Q33" s="19" t="s">
        <v>205</v>
      </c>
      <c r="R33" s="20"/>
      <c r="S33" s="18" t="s">
        <v>214</v>
      </c>
      <c r="T33" s="19" t="s">
        <v>206</v>
      </c>
      <c r="U33" s="20"/>
    </row>
    <row r="34" spans="1:21" ht="12.75">
      <c r="A34" s="28">
        <v>71</v>
      </c>
      <c r="B34" s="29">
        <v>408</v>
      </c>
      <c r="C34" s="30">
        <v>445</v>
      </c>
      <c r="D34" s="31">
        <v>853</v>
      </c>
      <c r="E34" s="29">
        <v>403</v>
      </c>
      <c r="F34" s="30">
        <v>440</v>
      </c>
      <c r="G34" s="31">
        <v>843</v>
      </c>
      <c r="H34" s="29">
        <v>5</v>
      </c>
      <c r="I34" s="30">
        <v>5</v>
      </c>
      <c r="J34" s="31">
        <v>10</v>
      </c>
      <c r="K34" s="16"/>
      <c r="L34" s="67" t="s">
        <v>276</v>
      </c>
      <c r="M34" s="46" t="s">
        <v>210</v>
      </c>
      <c r="N34" s="46" t="s">
        <v>211</v>
      </c>
      <c r="O34" s="23" t="s">
        <v>212</v>
      </c>
      <c r="P34" s="46" t="s">
        <v>210</v>
      </c>
      <c r="Q34" s="46" t="s">
        <v>211</v>
      </c>
      <c r="R34" s="23" t="s">
        <v>212</v>
      </c>
      <c r="S34" s="46" t="s">
        <v>210</v>
      </c>
      <c r="T34" s="46" t="s">
        <v>211</v>
      </c>
      <c r="U34" s="23" t="s">
        <v>212</v>
      </c>
    </row>
    <row r="35" spans="1:21" ht="12.75">
      <c r="A35" s="32">
        <v>70</v>
      </c>
      <c r="B35" s="33">
        <v>534</v>
      </c>
      <c r="C35" s="34">
        <v>497</v>
      </c>
      <c r="D35" s="35">
        <v>1031</v>
      </c>
      <c r="E35" s="33">
        <v>532</v>
      </c>
      <c r="F35" s="34">
        <v>492</v>
      </c>
      <c r="G35" s="35">
        <v>1024</v>
      </c>
      <c r="H35" s="33">
        <v>2</v>
      </c>
      <c r="I35" s="34">
        <v>5</v>
      </c>
      <c r="J35" s="35">
        <v>7</v>
      </c>
      <c r="K35" s="16"/>
      <c r="L35" s="172" t="s">
        <v>277</v>
      </c>
      <c r="M35" s="47">
        <v>9956</v>
      </c>
      <c r="N35" s="47">
        <v>11658</v>
      </c>
      <c r="O35" s="27">
        <v>21614</v>
      </c>
      <c r="P35" s="47">
        <v>9906</v>
      </c>
      <c r="Q35" s="47">
        <v>11584</v>
      </c>
      <c r="R35" s="27">
        <v>21490</v>
      </c>
      <c r="S35" s="47">
        <v>50</v>
      </c>
      <c r="T35" s="47">
        <v>74</v>
      </c>
      <c r="U35" s="27">
        <v>124</v>
      </c>
    </row>
    <row r="36" spans="1:21" ht="12.75">
      <c r="A36" s="28">
        <v>69</v>
      </c>
      <c r="B36" s="29">
        <v>701</v>
      </c>
      <c r="C36" s="30">
        <v>690</v>
      </c>
      <c r="D36" s="31">
        <v>1391</v>
      </c>
      <c r="E36" s="29">
        <v>698</v>
      </c>
      <c r="F36" s="30">
        <v>683</v>
      </c>
      <c r="G36" s="31">
        <v>1381</v>
      </c>
      <c r="H36" s="29">
        <v>3</v>
      </c>
      <c r="I36" s="30">
        <v>7</v>
      </c>
      <c r="J36" s="31">
        <v>10</v>
      </c>
      <c r="K36" s="16"/>
      <c r="L36" s="173" t="s">
        <v>278</v>
      </c>
      <c r="M36" s="48">
        <v>49695</v>
      </c>
      <c r="N36" s="48">
        <v>44919</v>
      </c>
      <c r="O36" s="49">
        <v>94614</v>
      </c>
      <c r="P36" s="48">
        <v>47047</v>
      </c>
      <c r="Q36" s="48">
        <v>42174</v>
      </c>
      <c r="R36" s="49">
        <v>89221</v>
      </c>
      <c r="S36" s="48">
        <v>2648</v>
      </c>
      <c r="T36" s="48">
        <v>2745</v>
      </c>
      <c r="U36" s="49">
        <v>5393</v>
      </c>
    </row>
    <row r="37" spans="1:21" ht="13.5" thickBot="1">
      <c r="A37" s="32">
        <v>68</v>
      </c>
      <c r="B37" s="33">
        <v>762</v>
      </c>
      <c r="C37" s="34">
        <v>653</v>
      </c>
      <c r="D37" s="35">
        <v>1415</v>
      </c>
      <c r="E37" s="33">
        <v>760</v>
      </c>
      <c r="F37" s="34">
        <v>647</v>
      </c>
      <c r="G37" s="35">
        <v>1407</v>
      </c>
      <c r="H37" s="33">
        <v>2</v>
      </c>
      <c r="I37" s="34">
        <v>6</v>
      </c>
      <c r="J37" s="35">
        <v>8</v>
      </c>
      <c r="K37" s="16"/>
      <c r="L37" s="174" t="s">
        <v>279</v>
      </c>
      <c r="M37" s="51">
        <v>10814</v>
      </c>
      <c r="N37" s="51">
        <v>10278</v>
      </c>
      <c r="O37" s="52">
        <v>21092</v>
      </c>
      <c r="P37" s="51">
        <v>10452</v>
      </c>
      <c r="Q37" s="51">
        <v>9910</v>
      </c>
      <c r="R37" s="52">
        <v>20362</v>
      </c>
      <c r="S37" s="51">
        <v>362</v>
      </c>
      <c r="T37" s="51">
        <v>368</v>
      </c>
      <c r="U37" s="52">
        <v>730</v>
      </c>
    </row>
    <row r="38" spans="1:21" ht="13.5" thickBot="1">
      <c r="A38" s="28">
        <v>67</v>
      </c>
      <c r="B38" s="29">
        <v>728</v>
      </c>
      <c r="C38" s="30">
        <v>686</v>
      </c>
      <c r="D38" s="31">
        <v>1414</v>
      </c>
      <c r="E38" s="29">
        <v>726</v>
      </c>
      <c r="F38" s="30">
        <v>677</v>
      </c>
      <c r="G38" s="31">
        <v>1403</v>
      </c>
      <c r="H38" s="29">
        <v>2</v>
      </c>
      <c r="I38" s="30">
        <v>9</v>
      </c>
      <c r="J38" s="31">
        <v>11</v>
      </c>
      <c r="K38" s="16"/>
      <c r="L38" s="44" t="s">
        <v>237</v>
      </c>
      <c r="M38" s="45">
        <v>70465</v>
      </c>
      <c r="N38" s="45">
        <v>66855</v>
      </c>
      <c r="O38" s="45">
        <v>137320</v>
      </c>
      <c r="P38" s="45">
        <v>67405</v>
      </c>
      <c r="Q38" s="45">
        <v>63668</v>
      </c>
      <c r="R38" s="45">
        <v>131073</v>
      </c>
      <c r="S38" s="45">
        <v>3060</v>
      </c>
      <c r="T38" s="45">
        <v>3187</v>
      </c>
      <c r="U38" s="45">
        <v>6247</v>
      </c>
    </row>
    <row r="39" spans="1:21" ht="12.75">
      <c r="A39" s="32">
        <v>66</v>
      </c>
      <c r="B39" s="33">
        <v>663</v>
      </c>
      <c r="C39" s="34">
        <v>627</v>
      </c>
      <c r="D39" s="35">
        <v>1290</v>
      </c>
      <c r="E39" s="33">
        <v>660</v>
      </c>
      <c r="F39" s="34">
        <v>620</v>
      </c>
      <c r="G39" s="35">
        <v>1280</v>
      </c>
      <c r="H39" s="33">
        <v>3</v>
      </c>
      <c r="I39" s="34">
        <v>7</v>
      </c>
      <c r="J39" s="35">
        <v>10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2.75">
      <c r="A40" s="28">
        <v>65</v>
      </c>
      <c r="B40" s="29">
        <v>676</v>
      </c>
      <c r="C40" s="30">
        <v>579</v>
      </c>
      <c r="D40" s="31">
        <v>1255</v>
      </c>
      <c r="E40" s="29">
        <v>671</v>
      </c>
      <c r="F40" s="30">
        <v>573</v>
      </c>
      <c r="G40" s="31">
        <v>1244</v>
      </c>
      <c r="H40" s="29">
        <v>5</v>
      </c>
      <c r="I40" s="30">
        <v>6</v>
      </c>
      <c r="J40" s="31">
        <v>11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32">
        <v>64</v>
      </c>
      <c r="B41" s="33">
        <v>649</v>
      </c>
      <c r="C41" s="34">
        <v>556</v>
      </c>
      <c r="D41" s="35">
        <v>1205</v>
      </c>
      <c r="E41" s="33">
        <v>644</v>
      </c>
      <c r="F41" s="34">
        <v>547</v>
      </c>
      <c r="G41" s="35">
        <v>1191</v>
      </c>
      <c r="H41" s="33">
        <v>5</v>
      </c>
      <c r="I41" s="34">
        <v>9</v>
      </c>
      <c r="J41" s="35">
        <v>14</v>
      </c>
      <c r="K41" s="16"/>
      <c r="L41" s="16" t="s">
        <v>239</v>
      </c>
      <c r="M41" s="16"/>
      <c r="N41" s="16"/>
      <c r="O41" s="16"/>
      <c r="P41" s="16"/>
      <c r="Q41" s="16"/>
      <c r="R41" s="16"/>
      <c r="S41" s="16" t="s">
        <v>273</v>
      </c>
      <c r="T41" s="16"/>
      <c r="U41" s="16"/>
    </row>
    <row r="42" spans="1:21" ht="13.5" thickBot="1">
      <c r="A42" s="28">
        <v>63</v>
      </c>
      <c r="B42" s="29">
        <v>638</v>
      </c>
      <c r="C42" s="30">
        <v>572</v>
      </c>
      <c r="D42" s="31">
        <v>1210</v>
      </c>
      <c r="E42" s="29">
        <v>629</v>
      </c>
      <c r="F42" s="30">
        <v>560</v>
      </c>
      <c r="G42" s="31">
        <v>1189</v>
      </c>
      <c r="H42" s="29">
        <v>9</v>
      </c>
      <c r="I42" s="30">
        <v>12</v>
      </c>
      <c r="J42" s="31">
        <v>21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3.5" thickBot="1">
      <c r="A43" s="32">
        <v>62</v>
      </c>
      <c r="B43" s="33">
        <v>653</v>
      </c>
      <c r="C43" s="34">
        <v>522</v>
      </c>
      <c r="D43" s="35">
        <v>1175</v>
      </c>
      <c r="E43" s="33">
        <v>640</v>
      </c>
      <c r="F43" s="34">
        <v>510</v>
      </c>
      <c r="G43" s="35">
        <v>1150</v>
      </c>
      <c r="H43" s="33">
        <v>13</v>
      </c>
      <c r="I43" s="34">
        <v>12</v>
      </c>
      <c r="J43" s="35">
        <v>25</v>
      </c>
      <c r="K43" s="16"/>
      <c r="L43" s="66" t="s">
        <v>274</v>
      </c>
      <c r="M43" s="18"/>
      <c r="N43" s="19" t="s">
        <v>204</v>
      </c>
      <c r="O43" s="20"/>
      <c r="P43" s="18"/>
      <c r="Q43" s="19" t="s">
        <v>205</v>
      </c>
      <c r="R43" s="20"/>
      <c r="S43" s="18"/>
      <c r="T43" s="19" t="s">
        <v>206</v>
      </c>
      <c r="U43" s="20"/>
    </row>
    <row r="44" spans="1:21" ht="12.75">
      <c r="A44" s="28">
        <v>61</v>
      </c>
      <c r="B44" s="29">
        <v>638</v>
      </c>
      <c r="C44" s="30">
        <v>533</v>
      </c>
      <c r="D44" s="31">
        <v>1171</v>
      </c>
      <c r="E44" s="29">
        <v>630</v>
      </c>
      <c r="F44" s="30">
        <v>520</v>
      </c>
      <c r="G44" s="31">
        <v>1150</v>
      </c>
      <c r="H44" s="29">
        <v>8</v>
      </c>
      <c r="I44" s="30">
        <v>13</v>
      </c>
      <c r="J44" s="31">
        <v>21</v>
      </c>
      <c r="K44" s="16"/>
      <c r="L44" s="46" t="s">
        <v>280</v>
      </c>
      <c r="M44" s="46" t="s">
        <v>210</v>
      </c>
      <c r="N44" s="46" t="s">
        <v>211</v>
      </c>
      <c r="O44" s="23" t="s">
        <v>212</v>
      </c>
      <c r="P44" s="46" t="s">
        <v>210</v>
      </c>
      <c r="Q44" s="46" t="s">
        <v>211</v>
      </c>
      <c r="R44" s="23" t="s">
        <v>212</v>
      </c>
      <c r="S44" s="46" t="s">
        <v>210</v>
      </c>
      <c r="T44" s="46" t="s">
        <v>211</v>
      </c>
      <c r="U44" s="23" t="s">
        <v>212</v>
      </c>
    </row>
    <row r="45" spans="1:21" ht="12.75">
      <c r="A45" s="32">
        <v>60</v>
      </c>
      <c r="B45" s="33">
        <v>619</v>
      </c>
      <c r="C45" s="34">
        <v>489</v>
      </c>
      <c r="D45" s="35">
        <v>1108</v>
      </c>
      <c r="E45" s="33">
        <v>607</v>
      </c>
      <c r="F45" s="34">
        <v>466</v>
      </c>
      <c r="G45" s="35">
        <v>1073</v>
      </c>
      <c r="H45" s="33">
        <v>12</v>
      </c>
      <c r="I45" s="34">
        <v>23</v>
      </c>
      <c r="J45" s="35">
        <v>35</v>
      </c>
      <c r="K45" s="16"/>
      <c r="L45" s="172" t="s">
        <v>281</v>
      </c>
      <c r="M45" s="53">
        <v>56160</v>
      </c>
      <c r="N45" s="53">
        <v>53324</v>
      </c>
      <c r="O45" s="27">
        <v>109484</v>
      </c>
      <c r="P45" s="53">
        <v>53642</v>
      </c>
      <c r="Q45" s="53">
        <v>50656</v>
      </c>
      <c r="R45" s="27">
        <v>104298</v>
      </c>
      <c r="S45" s="53">
        <v>2518</v>
      </c>
      <c r="T45" s="53">
        <v>2668</v>
      </c>
      <c r="U45" s="27">
        <v>5186</v>
      </c>
    </row>
    <row r="46" spans="1:21" ht="13.5" thickBot="1">
      <c r="A46" s="28">
        <v>59</v>
      </c>
      <c r="B46" s="29">
        <v>637</v>
      </c>
      <c r="C46" s="30">
        <v>550</v>
      </c>
      <c r="D46" s="31">
        <v>1187</v>
      </c>
      <c r="E46" s="29">
        <v>622</v>
      </c>
      <c r="F46" s="30">
        <v>522</v>
      </c>
      <c r="G46" s="31">
        <v>1144</v>
      </c>
      <c r="H46" s="29">
        <v>15</v>
      </c>
      <c r="I46" s="30">
        <v>28</v>
      </c>
      <c r="J46" s="31">
        <v>43</v>
      </c>
      <c r="K46" s="16"/>
      <c r="L46" s="175" t="s">
        <v>282</v>
      </c>
      <c r="M46" s="54">
        <v>14305</v>
      </c>
      <c r="N46" s="55">
        <v>13531</v>
      </c>
      <c r="O46" s="56">
        <v>27836</v>
      </c>
      <c r="P46" s="54">
        <v>13763</v>
      </c>
      <c r="Q46" s="55">
        <v>13012</v>
      </c>
      <c r="R46" s="56">
        <v>26775</v>
      </c>
      <c r="S46" s="54">
        <v>542</v>
      </c>
      <c r="T46" s="55">
        <v>519</v>
      </c>
      <c r="U46" s="56">
        <v>1061</v>
      </c>
    </row>
    <row r="47" spans="1:21" ht="13.5" thickBot="1">
      <c r="A47" s="32">
        <v>58</v>
      </c>
      <c r="B47" s="33">
        <v>739</v>
      </c>
      <c r="C47" s="34">
        <v>600</v>
      </c>
      <c r="D47" s="35">
        <v>1339</v>
      </c>
      <c r="E47" s="33">
        <v>731</v>
      </c>
      <c r="F47" s="34">
        <v>576</v>
      </c>
      <c r="G47" s="35">
        <v>1307</v>
      </c>
      <c r="H47" s="33">
        <v>8</v>
      </c>
      <c r="I47" s="34">
        <v>24</v>
      </c>
      <c r="J47" s="35">
        <v>32</v>
      </c>
      <c r="K47" s="16"/>
      <c r="L47" s="44" t="s">
        <v>237</v>
      </c>
      <c r="M47" s="45">
        <v>70465</v>
      </c>
      <c r="N47" s="45">
        <v>66855</v>
      </c>
      <c r="O47" s="57">
        <v>137320</v>
      </c>
      <c r="P47" s="45">
        <v>67405</v>
      </c>
      <c r="Q47" s="45">
        <v>63668</v>
      </c>
      <c r="R47" s="57">
        <v>131073</v>
      </c>
      <c r="S47" s="45">
        <v>3060</v>
      </c>
      <c r="T47" s="45">
        <v>3187</v>
      </c>
      <c r="U47" s="57">
        <v>6247</v>
      </c>
    </row>
    <row r="48" spans="1:21" ht="12.75">
      <c r="A48" s="28">
        <v>57</v>
      </c>
      <c r="B48" s="29">
        <v>779</v>
      </c>
      <c r="C48" s="30">
        <v>603</v>
      </c>
      <c r="D48" s="31">
        <v>1382</v>
      </c>
      <c r="E48" s="29">
        <v>764</v>
      </c>
      <c r="F48" s="30">
        <v>585</v>
      </c>
      <c r="G48" s="31">
        <v>1349</v>
      </c>
      <c r="H48" s="29">
        <v>15</v>
      </c>
      <c r="I48" s="30">
        <v>18</v>
      </c>
      <c r="J48" s="31">
        <v>33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32">
        <v>56</v>
      </c>
      <c r="B49" s="33">
        <v>808</v>
      </c>
      <c r="C49" s="34">
        <v>708</v>
      </c>
      <c r="D49" s="35">
        <v>1516</v>
      </c>
      <c r="E49" s="33">
        <v>790</v>
      </c>
      <c r="F49" s="34">
        <v>687</v>
      </c>
      <c r="G49" s="35">
        <v>1477</v>
      </c>
      <c r="H49" s="33">
        <v>18</v>
      </c>
      <c r="I49" s="34">
        <v>21</v>
      </c>
      <c r="J49" s="35">
        <v>39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28">
        <v>55</v>
      </c>
      <c r="B50" s="29">
        <v>842</v>
      </c>
      <c r="C50" s="30">
        <v>711</v>
      </c>
      <c r="D50" s="31">
        <v>1553</v>
      </c>
      <c r="E50" s="29">
        <v>822</v>
      </c>
      <c r="F50" s="30">
        <v>683</v>
      </c>
      <c r="G50" s="31">
        <v>1505</v>
      </c>
      <c r="H50" s="29">
        <v>20</v>
      </c>
      <c r="I50" s="30">
        <v>28</v>
      </c>
      <c r="J50" s="31">
        <v>48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32">
        <v>54</v>
      </c>
      <c r="B51" s="33">
        <v>922</v>
      </c>
      <c r="C51" s="34">
        <v>743</v>
      </c>
      <c r="D51" s="35">
        <v>1665</v>
      </c>
      <c r="E51" s="33">
        <v>903</v>
      </c>
      <c r="F51" s="34">
        <v>703</v>
      </c>
      <c r="G51" s="35">
        <v>1606</v>
      </c>
      <c r="H51" s="33">
        <v>19</v>
      </c>
      <c r="I51" s="34">
        <v>40</v>
      </c>
      <c r="J51" s="35">
        <v>59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28">
        <v>53</v>
      </c>
      <c r="B52" s="29">
        <v>1031</v>
      </c>
      <c r="C52" s="30">
        <v>889</v>
      </c>
      <c r="D52" s="31">
        <v>1920</v>
      </c>
      <c r="E52" s="29">
        <v>1004</v>
      </c>
      <c r="F52" s="30">
        <v>863</v>
      </c>
      <c r="G52" s="31">
        <v>1867</v>
      </c>
      <c r="H52" s="29">
        <v>27</v>
      </c>
      <c r="I52" s="30">
        <v>26</v>
      </c>
      <c r="J52" s="31">
        <v>53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32">
        <v>52</v>
      </c>
      <c r="B53" s="33">
        <v>1093</v>
      </c>
      <c r="C53" s="34">
        <v>927</v>
      </c>
      <c r="D53" s="35">
        <v>2020</v>
      </c>
      <c r="E53" s="33">
        <v>1071</v>
      </c>
      <c r="F53" s="34">
        <v>895</v>
      </c>
      <c r="G53" s="35">
        <v>1966</v>
      </c>
      <c r="H53" s="33">
        <v>22</v>
      </c>
      <c r="I53" s="34">
        <v>32</v>
      </c>
      <c r="J53" s="35">
        <v>54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28">
        <v>51</v>
      </c>
      <c r="B54" s="29">
        <v>1129</v>
      </c>
      <c r="C54" s="30">
        <v>1061</v>
      </c>
      <c r="D54" s="31">
        <v>2190</v>
      </c>
      <c r="E54" s="29">
        <v>1113</v>
      </c>
      <c r="F54" s="30">
        <v>1026</v>
      </c>
      <c r="G54" s="31">
        <v>2139</v>
      </c>
      <c r="H54" s="29">
        <v>16</v>
      </c>
      <c r="I54" s="30">
        <v>35</v>
      </c>
      <c r="J54" s="31">
        <v>51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32">
        <v>50</v>
      </c>
      <c r="B55" s="33">
        <v>892</v>
      </c>
      <c r="C55" s="34">
        <v>786</v>
      </c>
      <c r="D55" s="35">
        <v>1678</v>
      </c>
      <c r="E55" s="33">
        <v>867</v>
      </c>
      <c r="F55" s="34">
        <v>743</v>
      </c>
      <c r="G55" s="35">
        <v>1610</v>
      </c>
      <c r="H55" s="33">
        <v>25</v>
      </c>
      <c r="I55" s="34">
        <v>43</v>
      </c>
      <c r="J55" s="35">
        <v>68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28">
        <v>49</v>
      </c>
      <c r="B56" s="29">
        <v>1261</v>
      </c>
      <c r="C56" s="30">
        <v>1082</v>
      </c>
      <c r="D56" s="31">
        <v>2343</v>
      </c>
      <c r="E56" s="29">
        <v>1229</v>
      </c>
      <c r="F56" s="30">
        <v>1035</v>
      </c>
      <c r="G56" s="31">
        <v>2264</v>
      </c>
      <c r="H56" s="29">
        <v>32</v>
      </c>
      <c r="I56" s="30">
        <v>47</v>
      </c>
      <c r="J56" s="31">
        <v>79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>
        <v>48</v>
      </c>
      <c r="B57" s="33">
        <v>1270</v>
      </c>
      <c r="C57" s="34">
        <v>1099</v>
      </c>
      <c r="D57" s="35">
        <v>2369</v>
      </c>
      <c r="E57" s="33">
        <v>1246</v>
      </c>
      <c r="F57" s="34">
        <v>1045</v>
      </c>
      <c r="G57" s="35">
        <v>2291</v>
      </c>
      <c r="H57" s="33">
        <v>24</v>
      </c>
      <c r="I57" s="34">
        <v>54</v>
      </c>
      <c r="J57" s="35">
        <v>78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28">
        <v>47</v>
      </c>
      <c r="B58" s="29">
        <v>1269</v>
      </c>
      <c r="C58" s="30">
        <v>1161</v>
      </c>
      <c r="D58" s="31">
        <v>2430</v>
      </c>
      <c r="E58" s="29">
        <v>1241</v>
      </c>
      <c r="F58" s="30">
        <v>1109</v>
      </c>
      <c r="G58" s="31">
        <v>2350</v>
      </c>
      <c r="H58" s="29">
        <v>28</v>
      </c>
      <c r="I58" s="30">
        <v>52</v>
      </c>
      <c r="J58" s="31">
        <v>80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2">
        <v>46</v>
      </c>
      <c r="B59" s="33">
        <v>1310</v>
      </c>
      <c r="C59" s="34">
        <v>1103</v>
      </c>
      <c r="D59" s="35">
        <v>2413</v>
      </c>
      <c r="E59" s="33">
        <v>1289</v>
      </c>
      <c r="F59" s="34">
        <v>1062</v>
      </c>
      <c r="G59" s="35">
        <v>2351</v>
      </c>
      <c r="H59" s="33">
        <v>21</v>
      </c>
      <c r="I59" s="34">
        <v>41</v>
      </c>
      <c r="J59" s="35">
        <v>62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28">
        <v>45</v>
      </c>
      <c r="B60" s="29">
        <v>1415</v>
      </c>
      <c r="C60" s="30">
        <v>1213</v>
      </c>
      <c r="D60" s="31">
        <v>2628</v>
      </c>
      <c r="E60" s="29">
        <v>1382</v>
      </c>
      <c r="F60" s="30">
        <v>1162</v>
      </c>
      <c r="G60" s="31">
        <v>2544</v>
      </c>
      <c r="H60" s="29">
        <v>33</v>
      </c>
      <c r="I60" s="30">
        <v>51</v>
      </c>
      <c r="J60" s="31">
        <v>84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32">
        <v>44</v>
      </c>
      <c r="B61" s="33">
        <v>1384</v>
      </c>
      <c r="C61" s="34">
        <v>1265</v>
      </c>
      <c r="D61" s="35">
        <v>2649</v>
      </c>
      <c r="E61" s="33">
        <v>1353</v>
      </c>
      <c r="F61" s="34">
        <v>1207</v>
      </c>
      <c r="G61" s="35">
        <v>2560</v>
      </c>
      <c r="H61" s="33">
        <v>31</v>
      </c>
      <c r="I61" s="34">
        <v>58</v>
      </c>
      <c r="J61" s="35">
        <v>89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28">
        <v>43</v>
      </c>
      <c r="B62" s="29">
        <v>1499</v>
      </c>
      <c r="C62" s="30">
        <v>1241</v>
      </c>
      <c r="D62" s="31">
        <v>2740</v>
      </c>
      <c r="E62" s="29">
        <v>1457</v>
      </c>
      <c r="F62" s="30">
        <v>1186</v>
      </c>
      <c r="G62" s="31">
        <v>2643</v>
      </c>
      <c r="H62" s="29">
        <v>42</v>
      </c>
      <c r="I62" s="30">
        <v>55</v>
      </c>
      <c r="J62" s="31">
        <v>97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>
        <v>42</v>
      </c>
      <c r="B63" s="33">
        <v>1326</v>
      </c>
      <c r="C63" s="34">
        <v>1234</v>
      </c>
      <c r="D63" s="35">
        <v>2560</v>
      </c>
      <c r="E63" s="33">
        <v>1290</v>
      </c>
      <c r="F63" s="34">
        <v>1191</v>
      </c>
      <c r="G63" s="35">
        <v>2481</v>
      </c>
      <c r="H63" s="33">
        <v>36</v>
      </c>
      <c r="I63" s="34">
        <v>43</v>
      </c>
      <c r="J63" s="35">
        <v>79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28">
        <v>41</v>
      </c>
      <c r="B64" s="29">
        <v>1327</v>
      </c>
      <c r="C64" s="30">
        <v>1165</v>
      </c>
      <c r="D64" s="31">
        <v>2492</v>
      </c>
      <c r="E64" s="29">
        <v>1290</v>
      </c>
      <c r="F64" s="30">
        <v>1115</v>
      </c>
      <c r="G64" s="31">
        <v>2405</v>
      </c>
      <c r="H64" s="29">
        <v>37</v>
      </c>
      <c r="I64" s="30">
        <v>50</v>
      </c>
      <c r="J64" s="31">
        <v>87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>
        <v>40</v>
      </c>
      <c r="B65" s="33">
        <v>1306</v>
      </c>
      <c r="C65" s="34">
        <v>1129</v>
      </c>
      <c r="D65" s="35">
        <v>2435</v>
      </c>
      <c r="E65" s="33">
        <v>1260</v>
      </c>
      <c r="F65" s="34">
        <v>1086</v>
      </c>
      <c r="G65" s="35">
        <v>2346</v>
      </c>
      <c r="H65" s="33">
        <v>46</v>
      </c>
      <c r="I65" s="34">
        <v>43</v>
      </c>
      <c r="J65" s="35">
        <v>89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28">
        <v>39</v>
      </c>
      <c r="B66" s="29">
        <v>1188</v>
      </c>
      <c r="C66" s="30">
        <v>1128</v>
      </c>
      <c r="D66" s="31">
        <v>2316</v>
      </c>
      <c r="E66" s="29">
        <v>1140</v>
      </c>
      <c r="F66" s="30">
        <v>1072</v>
      </c>
      <c r="G66" s="31">
        <v>2212</v>
      </c>
      <c r="H66" s="29">
        <v>48</v>
      </c>
      <c r="I66" s="30">
        <v>56</v>
      </c>
      <c r="J66" s="31">
        <v>104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>
        <v>38</v>
      </c>
      <c r="B67" s="33">
        <v>1239</v>
      </c>
      <c r="C67" s="34">
        <v>1118</v>
      </c>
      <c r="D67" s="35">
        <v>2357</v>
      </c>
      <c r="E67" s="33">
        <v>1175</v>
      </c>
      <c r="F67" s="34">
        <v>1037</v>
      </c>
      <c r="G67" s="35">
        <v>2212</v>
      </c>
      <c r="H67" s="33">
        <v>64</v>
      </c>
      <c r="I67" s="34">
        <v>81</v>
      </c>
      <c r="J67" s="35">
        <v>145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28">
        <v>37</v>
      </c>
      <c r="B68" s="29">
        <v>1261</v>
      </c>
      <c r="C68" s="30">
        <v>1123</v>
      </c>
      <c r="D68" s="31">
        <v>2384</v>
      </c>
      <c r="E68" s="29">
        <v>1184</v>
      </c>
      <c r="F68" s="30">
        <v>1036</v>
      </c>
      <c r="G68" s="31">
        <v>2220</v>
      </c>
      <c r="H68" s="29">
        <v>77</v>
      </c>
      <c r="I68" s="30">
        <v>87</v>
      </c>
      <c r="J68" s="31">
        <v>164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>
        <v>36</v>
      </c>
      <c r="B69" s="33">
        <v>1197</v>
      </c>
      <c r="C69" s="34">
        <v>1068</v>
      </c>
      <c r="D69" s="35">
        <v>2265</v>
      </c>
      <c r="E69" s="33">
        <v>1132</v>
      </c>
      <c r="F69" s="34">
        <v>988</v>
      </c>
      <c r="G69" s="35">
        <v>2120</v>
      </c>
      <c r="H69" s="33">
        <v>65</v>
      </c>
      <c r="I69" s="34">
        <v>80</v>
      </c>
      <c r="J69" s="35">
        <v>145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28">
        <v>35</v>
      </c>
      <c r="B70" s="29">
        <v>1167</v>
      </c>
      <c r="C70" s="30">
        <v>1071</v>
      </c>
      <c r="D70" s="31">
        <v>2238</v>
      </c>
      <c r="E70" s="29">
        <v>1085</v>
      </c>
      <c r="F70" s="30">
        <v>985</v>
      </c>
      <c r="G70" s="31">
        <v>2070</v>
      </c>
      <c r="H70" s="29">
        <v>82</v>
      </c>
      <c r="I70" s="30">
        <v>86</v>
      </c>
      <c r="J70" s="31">
        <v>168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>
        <v>34</v>
      </c>
      <c r="B71" s="33">
        <v>1168</v>
      </c>
      <c r="C71" s="34">
        <v>1019</v>
      </c>
      <c r="D71" s="35">
        <v>2187</v>
      </c>
      <c r="E71" s="33">
        <v>1084</v>
      </c>
      <c r="F71" s="34">
        <v>921</v>
      </c>
      <c r="G71" s="35">
        <v>2005</v>
      </c>
      <c r="H71" s="33">
        <v>84</v>
      </c>
      <c r="I71" s="34">
        <v>98</v>
      </c>
      <c r="J71" s="35">
        <v>182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28">
        <v>33</v>
      </c>
      <c r="B72" s="29">
        <v>1190</v>
      </c>
      <c r="C72" s="30">
        <v>1116</v>
      </c>
      <c r="D72" s="31">
        <v>2306</v>
      </c>
      <c r="E72" s="29">
        <v>1119</v>
      </c>
      <c r="F72" s="30">
        <v>1037</v>
      </c>
      <c r="G72" s="31">
        <v>2156</v>
      </c>
      <c r="H72" s="29">
        <v>71</v>
      </c>
      <c r="I72" s="30">
        <v>79</v>
      </c>
      <c r="J72" s="31">
        <v>150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>
        <v>32</v>
      </c>
      <c r="B73" s="33">
        <v>1131</v>
      </c>
      <c r="C73" s="34">
        <v>1132</v>
      </c>
      <c r="D73" s="35">
        <v>2263</v>
      </c>
      <c r="E73" s="33">
        <v>1065</v>
      </c>
      <c r="F73" s="34">
        <v>1048</v>
      </c>
      <c r="G73" s="35">
        <v>2113</v>
      </c>
      <c r="H73" s="33">
        <v>66</v>
      </c>
      <c r="I73" s="34">
        <v>84</v>
      </c>
      <c r="J73" s="35">
        <v>150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28">
        <v>31</v>
      </c>
      <c r="B74" s="29">
        <v>1058</v>
      </c>
      <c r="C74" s="30">
        <v>1013</v>
      </c>
      <c r="D74" s="31">
        <v>2071</v>
      </c>
      <c r="E74" s="29">
        <v>968</v>
      </c>
      <c r="F74" s="30">
        <v>936</v>
      </c>
      <c r="G74" s="31">
        <v>1904</v>
      </c>
      <c r="H74" s="29">
        <v>90</v>
      </c>
      <c r="I74" s="30">
        <v>77</v>
      </c>
      <c r="J74" s="31">
        <v>167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>
        <v>30</v>
      </c>
      <c r="B75" s="33">
        <v>1009</v>
      </c>
      <c r="C75" s="34">
        <v>1065</v>
      </c>
      <c r="D75" s="35">
        <v>2074</v>
      </c>
      <c r="E75" s="33">
        <v>925</v>
      </c>
      <c r="F75" s="34">
        <v>959</v>
      </c>
      <c r="G75" s="35">
        <v>1884</v>
      </c>
      <c r="H75" s="33">
        <v>84</v>
      </c>
      <c r="I75" s="34">
        <v>106</v>
      </c>
      <c r="J75" s="35">
        <v>190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28">
        <v>29</v>
      </c>
      <c r="B76" s="29">
        <v>1026</v>
      </c>
      <c r="C76" s="30">
        <v>980</v>
      </c>
      <c r="D76" s="31">
        <v>2006</v>
      </c>
      <c r="E76" s="29">
        <v>928</v>
      </c>
      <c r="F76" s="30">
        <v>883</v>
      </c>
      <c r="G76" s="31">
        <v>1811</v>
      </c>
      <c r="H76" s="29">
        <v>98</v>
      </c>
      <c r="I76" s="30">
        <v>97</v>
      </c>
      <c r="J76" s="31">
        <v>195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>
        <v>28</v>
      </c>
      <c r="B77" s="33">
        <v>1018</v>
      </c>
      <c r="C77" s="34">
        <v>984</v>
      </c>
      <c r="D77" s="35">
        <v>2002</v>
      </c>
      <c r="E77" s="33">
        <v>897</v>
      </c>
      <c r="F77" s="34">
        <v>887</v>
      </c>
      <c r="G77" s="35">
        <v>1784</v>
      </c>
      <c r="H77" s="33">
        <v>121</v>
      </c>
      <c r="I77" s="34">
        <v>97</v>
      </c>
      <c r="J77" s="35">
        <v>218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28">
        <v>27</v>
      </c>
      <c r="B78" s="29">
        <v>970</v>
      </c>
      <c r="C78" s="30">
        <v>970</v>
      </c>
      <c r="D78" s="31">
        <v>1940</v>
      </c>
      <c r="E78" s="29">
        <v>849</v>
      </c>
      <c r="F78" s="30">
        <v>868</v>
      </c>
      <c r="G78" s="31">
        <v>1717</v>
      </c>
      <c r="H78" s="29">
        <v>121</v>
      </c>
      <c r="I78" s="30">
        <v>102</v>
      </c>
      <c r="J78" s="31">
        <v>223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>
        <v>26</v>
      </c>
      <c r="B79" s="33">
        <v>927</v>
      </c>
      <c r="C79" s="34">
        <v>879</v>
      </c>
      <c r="D79" s="35">
        <v>1806</v>
      </c>
      <c r="E79" s="33">
        <v>789</v>
      </c>
      <c r="F79" s="34">
        <v>781</v>
      </c>
      <c r="G79" s="35">
        <v>1570</v>
      </c>
      <c r="H79" s="33">
        <v>138</v>
      </c>
      <c r="I79" s="34">
        <v>98</v>
      </c>
      <c r="J79" s="35">
        <v>236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28">
        <v>25</v>
      </c>
      <c r="B80" s="29">
        <v>943</v>
      </c>
      <c r="C80" s="30">
        <v>931</v>
      </c>
      <c r="D80" s="31">
        <v>1874</v>
      </c>
      <c r="E80" s="29">
        <v>801</v>
      </c>
      <c r="F80" s="30">
        <v>844</v>
      </c>
      <c r="G80" s="31">
        <v>1645</v>
      </c>
      <c r="H80" s="29">
        <v>142</v>
      </c>
      <c r="I80" s="30">
        <v>87</v>
      </c>
      <c r="J80" s="31">
        <v>229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>
        <v>24</v>
      </c>
      <c r="B81" s="33">
        <v>932</v>
      </c>
      <c r="C81" s="34">
        <v>884</v>
      </c>
      <c r="D81" s="35">
        <v>1816</v>
      </c>
      <c r="E81" s="33">
        <v>795</v>
      </c>
      <c r="F81" s="34">
        <v>787</v>
      </c>
      <c r="G81" s="35">
        <v>1582</v>
      </c>
      <c r="H81" s="33">
        <v>137</v>
      </c>
      <c r="I81" s="34">
        <v>97</v>
      </c>
      <c r="J81" s="35">
        <v>234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28">
        <v>23</v>
      </c>
      <c r="B82" s="29">
        <v>930</v>
      </c>
      <c r="C82" s="30">
        <v>908</v>
      </c>
      <c r="D82" s="31">
        <v>1838</v>
      </c>
      <c r="E82" s="29">
        <v>800</v>
      </c>
      <c r="F82" s="30">
        <v>813</v>
      </c>
      <c r="G82" s="31">
        <v>1613</v>
      </c>
      <c r="H82" s="29">
        <v>130</v>
      </c>
      <c r="I82" s="30">
        <v>95</v>
      </c>
      <c r="J82" s="31">
        <v>225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>
        <v>22</v>
      </c>
      <c r="B83" s="33">
        <v>827</v>
      </c>
      <c r="C83" s="34">
        <v>830</v>
      </c>
      <c r="D83" s="35">
        <v>1657</v>
      </c>
      <c r="E83" s="33">
        <v>712</v>
      </c>
      <c r="F83" s="34">
        <v>747</v>
      </c>
      <c r="G83" s="35">
        <v>1459</v>
      </c>
      <c r="H83" s="33">
        <v>115</v>
      </c>
      <c r="I83" s="34">
        <v>83</v>
      </c>
      <c r="J83" s="35">
        <v>198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28">
        <v>21</v>
      </c>
      <c r="B84" s="29">
        <v>753</v>
      </c>
      <c r="C84" s="30">
        <v>746</v>
      </c>
      <c r="D84" s="31">
        <v>1499</v>
      </c>
      <c r="E84" s="29">
        <v>673</v>
      </c>
      <c r="F84" s="30">
        <v>663</v>
      </c>
      <c r="G84" s="31">
        <v>1336</v>
      </c>
      <c r="H84" s="29">
        <v>80</v>
      </c>
      <c r="I84" s="30">
        <v>83</v>
      </c>
      <c r="J84" s="31">
        <v>163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>
        <v>20</v>
      </c>
      <c r="B85" s="33">
        <v>834</v>
      </c>
      <c r="C85" s="34">
        <v>759</v>
      </c>
      <c r="D85" s="35">
        <v>1593</v>
      </c>
      <c r="E85" s="33">
        <v>741</v>
      </c>
      <c r="F85" s="34">
        <v>696</v>
      </c>
      <c r="G85" s="35">
        <v>1437</v>
      </c>
      <c r="H85" s="33">
        <v>93</v>
      </c>
      <c r="I85" s="34">
        <v>63</v>
      </c>
      <c r="J85" s="35">
        <v>156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28">
        <v>19</v>
      </c>
      <c r="B86" s="29">
        <v>821</v>
      </c>
      <c r="C86" s="30">
        <v>802</v>
      </c>
      <c r="D86" s="31">
        <v>1623</v>
      </c>
      <c r="E86" s="29">
        <v>721</v>
      </c>
      <c r="F86" s="30">
        <v>721</v>
      </c>
      <c r="G86" s="31">
        <v>1442</v>
      </c>
      <c r="H86" s="29">
        <v>100</v>
      </c>
      <c r="I86" s="30">
        <v>81</v>
      </c>
      <c r="J86" s="31">
        <v>181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32">
        <v>18</v>
      </c>
      <c r="B87" s="33">
        <v>699</v>
      </c>
      <c r="C87" s="34">
        <v>639</v>
      </c>
      <c r="D87" s="35">
        <v>1338</v>
      </c>
      <c r="E87" s="33">
        <v>654</v>
      </c>
      <c r="F87" s="34">
        <v>603</v>
      </c>
      <c r="G87" s="35">
        <v>1257</v>
      </c>
      <c r="H87" s="33">
        <v>45</v>
      </c>
      <c r="I87" s="34">
        <v>36</v>
      </c>
      <c r="J87" s="35">
        <v>81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28">
        <v>17</v>
      </c>
      <c r="B88" s="29">
        <v>646</v>
      </c>
      <c r="C88" s="30">
        <v>575</v>
      </c>
      <c r="D88" s="31">
        <v>1221</v>
      </c>
      <c r="E88" s="29">
        <v>635</v>
      </c>
      <c r="F88" s="30">
        <v>564</v>
      </c>
      <c r="G88" s="31">
        <v>1199</v>
      </c>
      <c r="H88" s="29">
        <v>11</v>
      </c>
      <c r="I88" s="30">
        <v>11</v>
      </c>
      <c r="J88" s="31">
        <v>22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32">
        <v>16</v>
      </c>
      <c r="B89" s="33">
        <v>666</v>
      </c>
      <c r="C89" s="34">
        <v>623</v>
      </c>
      <c r="D89" s="35">
        <v>1289</v>
      </c>
      <c r="E89" s="33">
        <v>654</v>
      </c>
      <c r="F89" s="34">
        <v>610</v>
      </c>
      <c r="G89" s="35">
        <v>1264</v>
      </c>
      <c r="H89" s="33">
        <v>12</v>
      </c>
      <c r="I89" s="34">
        <v>13</v>
      </c>
      <c r="J89" s="35">
        <v>25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28">
        <v>15</v>
      </c>
      <c r="B90" s="29">
        <v>659</v>
      </c>
      <c r="C90" s="30">
        <v>614</v>
      </c>
      <c r="D90" s="31">
        <v>1273</v>
      </c>
      <c r="E90" s="29">
        <v>647</v>
      </c>
      <c r="F90" s="30">
        <v>604</v>
      </c>
      <c r="G90" s="31">
        <v>1251</v>
      </c>
      <c r="H90" s="29">
        <v>12</v>
      </c>
      <c r="I90" s="30">
        <v>10</v>
      </c>
      <c r="J90" s="31">
        <v>22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32">
        <v>14</v>
      </c>
      <c r="B91" s="33">
        <v>665</v>
      </c>
      <c r="C91" s="34">
        <v>616</v>
      </c>
      <c r="D91" s="35">
        <v>1281</v>
      </c>
      <c r="E91" s="33">
        <v>658</v>
      </c>
      <c r="F91" s="34">
        <v>607</v>
      </c>
      <c r="G91" s="35">
        <v>1265</v>
      </c>
      <c r="H91" s="33">
        <v>7</v>
      </c>
      <c r="I91" s="34">
        <v>9</v>
      </c>
      <c r="J91" s="35">
        <v>16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2.75">
      <c r="A92" s="28">
        <v>13</v>
      </c>
      <c r="B92" s="29">
        <v>656</v>
      </c>
      <c r="C92" s="30">
        <v>607</v>
      </c>
      <c r="D92" s="31">
        <v>1263</v>
      </c>
      <c r="E92" s="29">
        <v>643</v>
      </c>
      <c r="F92" s="30">
        <v>598</v>
      </c>
      <c r="G92" s="31">
        <v>1241</v>
      </c>
      <c r="H92" s="29">
        <v>13</v>
      </c>
      <c r="I92" s="30">
        <v>9</v>
      </c>
      <c r="J92" s="31">
        <v>22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2.75">
      <c r="A93" s="32">
        <v>12</v>
      </c>
      <c r="B93" s="33">
        <v>645</v>
      </c>
      <c r="C93" s="34">
        <v>572</v>
      </c>
      <c r="D93" s="35">
        <v>1217</v>
      </c>
      <c r="E93" s="33">
        <v>637</v>
      </c>
      <c r="F93" s="34">
        <v>563</v>
      </c>
      <c r="G93" s="35">
        <v>1200</v>
      </c>
      <c r="H93" s="33">
        <v>8</v>
      </c>
      <c r="I93" s="34">
        <v>9</v>
      </c>
      <c r="J93" s="35">
        <v>17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28">
        <v>11</v>
      </c>
      <c r="B94" s="29">
        <v>629</v>
      </c>
      <c r="C94" s="30">
        <v>594</v>
      </c>
      <c r="D94" s="31">
        <v>1223</v>
      </c>
      <c r="E94" s="29">
        <v>622</v>
      </c>
      <c r="F94" s="30">
        <v>582</v>
      </c>
      <c r="G94" s="31">
        <v>1204</v>
      </c>
      <c r="H94" s="29">
        <v>7</v>
      </c>
      <c r="I94" s="30">
        <v>12</v>
      </c>
      <c r="J94" s="31">
        <v>19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2.75">
      <c r="A95" s="32">
        <v>10</v>
      </c>
      <c r="B95" s="33">
        <v>674</v>
      </c>
      <c r="C95" s="34">
        <v>634</v>
      </c>
      <c r="D95" s="35">
        <v>1308</v>
      </c>
      <c r="E95" s="33">
        <v>663</v>
      </c>
      <c r="F95" s="34">
        <v>623</v>
      </c>
      <c r="G95" s="35">
        <v>1286</v>
      </c>
      <c r="H95" s="33">
        <v>11</v>
      </c>
      <c r="I95" s="34">
        <v>11</v>
      </c>
      <c r="J95" s="35">
        <v>22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28">
        <v>9</v>
      </c>
      <c r="B96" s="29">
        <v>670</v>
      </c>
      <c r="C96" s="30">
        <v>677</v>
      </c>
      <c r="D96" s="31">
        <v>1347</v>
      </c>
      <c r="E96" s="29">
        <v>655</v>
      </c>
      <c r="F96" s="30">
        <v>655</v>
      </c>
      <c r="G96" s="31">
        <v>1310</v>
      </c>
      <c r="H96" s="29">
        <v>15</v>
      </c>
      <c r="I96" s="30">
        <v>22</v>
      </c>
      <c r="J96" s="31">
        <v>37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2.75">
      <c r="A97" s="32">
        <v>8</v>
      </c>
      <c r="B97" s="33">
        <v>701</v>
      </c>
      <c r="C97" s="34">
        <v>665</v>
      </c>
      <c r="D97" s="35">
        <v>1366</v>
      </c>
      <c r="E97" s="33">
        <v>683</v>
      </c>
      <c r="F97" s="34">
        <v>638</v>
      </c>
      <c r="G97" s="35">
        <v>1321</v>
      </c>
      <c r="H97" s="33">
        <v>18</v>
      </c>
      <c r="I97" s="34">
        <v>27</v>
      </c>
      <c r="J97" s="35">
        <v>45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2.75">
      <c r="A98" s="28">
        <v>7</v>
      </c>
      <c r="B98" s="29">
        <v>735</v>
      </c>
      <c r="C98" s="30">
        <v>689</v>
      </c>
      <c r="D98" s="31">
        <v>1424</v>
      </c>
      <c r="E98" s="29">
        <v>712</v>
      </c>
      <c r="F98" s="30">
        <v>670</v>
      </c>
      <c r="G98" s="31">
        <v>1382</v>
      </c>
      <c r="H98" s="29">
        <v>23</v>
      </c>
      <c r="I98" s="30">
        <v>19</v>
      </c>
      <c r="J98" s="31">
        <v>42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32">
        <v>6</v>
      </c>
      <c r="B99" s="33">
        <v>767</v>
      </c>
      <c r="C99" s="34">
        <v>696</v>
      </c>
      <c r="D99" s="35">
        <v>1463</v>
      </c>
      <c r="E99" s="33">
        <v>746</v>
      </c>
      <c r="F99" s="34">
        <v>670</v>
      </c>
      <c r="G99" s="35">
        <v>1416</v>
      </c>
      <c r="H99" s="33">
        <v>21</v>
      </c>
      <c r="I99" s="34">
        <v>26</v>
      </c>
      <c r="J99" s="35">
        <v>47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28">
        <v>5</v>
      </c>
      <c r="B100" s="29">
        <v>741</v>
      </c>
      <c r="C100" s="30">
        <v>709</v>
      </c>
      <c r="D100" s="31">
        <v>1450</v>
      </c>
      <c r="E100" s="29">
        <v>701</v>
      </c>
      <c r="F100" s="30">
        <v>687</v>
      </c>
      <c r="G100" s="31">
        <v>1388</v>
      </c>
      <c r="H100" s="29">
        <v>40</v>
      </c>
      <c r="I100" s="30">
        <v>22</v>
      </c>
      <c r="J100" s="31">
        <v>62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2.75">
      <c r="A101" s="32">
        <v>4</v>
      </c>
      <c r="B101" s="33">
        <v>753</v>
      </c>
      <c r="C101" s="34">
        <v>755</v>
      </c>
      <c r="D101" s="35">
        <v>1508</v>
      </c>
      <c r="E101" s="33">
        <v>710</v>
      </c>
      <c r="F101" s="34">
        <v>720</v>
      </c>
      <c r="G101" s="35">
        <v>1430</v>
      </c>
      <c r="H101" s="33">
        <v>43</v>
      </c>
      <c r="I101" s="34">
        <v>35</v>
      </c>
      <c r="J101" s="35">
        <v>78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>
      <c r="A102" s="28">
        <v>3</v>
      </c>
      <c r="B102" s="29">
        <v>752</v>
      </c>
      <c r="C102" s="30">
        <v>785</v>
      </c>
      <c r="D102" s="31">
        <v>1537</v>
      </c>
      <c r="E102" s="29">
        <v>721</v>
      </c>
      <c r="F102" s="30">
        <v>743</v>
      </c>
      <c r="G102" s="31">
        <v>1464</v>
      </c>
      <c r="H102" s="29">
        <v>31</v>
      </c>
      <c r="I102" s="30">
        <v>42</v>
      </c>
      <c r="J102" s="31">
        <v>73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>
      <c r="A103" s="32">
        <v>2</v>
      </c>
      <c r="B103" s="33">
        <v>794</v>
      </c>
      <c r="C103" s="34">
        <v>778</v>
      </c>
      <c r="D103" s="35">
        <v>1572</v>
      </c>
      <c r="E103" s="33">
        <v>748</v>
      </c>
      <c r="F103" s="34">
        <v>729</v>
      </c>
      <c r="G103" s="35">
        <v>1477</v>
      </c>
      <c r="H103" s="33">
        <v>46</v>
      </c>
      <c r="I103" s="34">
        <v>49</v>
      </c>
      <c r="J103" s="35">
        <v>95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2.75">
      <c r="A104" s="28">
        <v>1</v>
      </c>
      <c r="B104" s="29">
        <v>827</v>
      </c>
      <c r="C104" s="30">
        <v>762</v>
      </c>
      <c r="D104" s="31">
        <v>1589</v>
      </c>
      <c r="E104" s="29">
        <v>789</v>
      </c>
      <c r="F104" s="30">
        <v>731</v>
      </c>
      <c r="G104" s="31">
        <v>1520</v>
      </c>
      <c r="H104" s="29">
        <v>38</v>
      </c>
      <c r="I104" s="30">
        <v>31</v>
      </c>
      <c r="J104" s="31">
        <v>69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3.5" thickBot="1">
      <c r="A105" s="50">
        <v>0</v>
      </c>
      <c r="B105" s="41">
        <v>805</v>
      </c>
      <c r="C105" s="42">
        <v>739</v>
      </c>
      <c r="D105" s="43">
        <v>1544</v>
      </c>
      <c r="E105" s="41">
        <v>764</v>
      </c>
      <c r="F105" s="42">
        <v>694</v>
      </c>
      <c r="G105" s="43">
        <v>1458</v>
      </c>
      <c r="H105" s="41">
        <v>41</v>
      </c>
      <c r="I105" s="42">
        <v>45</v>
      </c>
      <c r="J105" s="43">
        <v>86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3.5" thickBot="1">
      <c r="A106" s="58" t="s">
        <v>240</v>
      </c>
      <c r="B106" s="59">
        <v>70465</v>
      </c>
      <c r="C106" s="60">
        <v>66855</v>
      </c>
      <c r="D106" s="61">
        <v>137320</v>
      </c>
      <c r="E106" s="59">
        <v>67405</v>
      </c>
      <c r="F106" s="60">
        <v>63668</v>
      </c>
      <c r="G106" s="61">
        <v>131073</v>
      </c>
      <c r="H106" s="59">
        <v>3060</v>
      </c>
      <c r="I106" s="60">
        <v>3187</v>
      </c>
      <c r="J106" s="61">
        <v>6247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s="63" customFormat="1" ht="12.75">
      <c r="A107" s="16" t="s">
        <v>283</v>
      </c>
      <c r="B107" s="16"/>
      <c r="C107" s="16"/>
      <c r="D107" s="16"/>
      <c r="E107" s="16"/>
      <c r="F107" s="16"/>
      <c r="G107" s="16"/>
      <c r="H107" s="62"/>
      <c r="I107" s="62"/>
      <c r="J107" s="62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15" s="63" customFormat="1" ht="12.75">
      <c r="A108" s="9"/>
      <c r="B108" s="9"/>
      <c r="C108" s="9"/>
      <c r="D108" s="64"/>
      <c r="E108" s="9"/>
      <c r="F108" s="9"/>
      <c r="G108" s="9"/>
      <c r="H108" s="64"/>
      <c r="I108" s="9"/>
      <c r="J108" s="9"/>
      <c r="K108" s="9"/>
      <c r="L108" s="64"/>
      <c r="M108" s="9"/>
      <c r="N108" s="9"/>
      <c r="O108" s="9"/>
    </row>
    <row r="109" spans="1:15" s="63" customFormat="1" ht="12.75">
      <c r="A109" s="9"/>
      <c r="B109" s="9"/>
      <c r="C109" s="9"/>
      <c r="D109" s="64"/>
      <c r="E109" s="9"/>
      <c r="F109" s="9"/>
      <c r="G109" s="9"/>
      <c r="H109" s="64"/>
      <c r="I109" s="9"/>
      <c r="J109" s="9"/>
      <c r="K109" s="9"/>
      <c r="L109" s="64"/>
      <c r="M109" s="9"/>
      <c r="N109" s="9"/>
      <c r="O109" s="9"/>
    </row>
    <row r="110" spans="1:15" s="63" customFormat="1" ht="12.75">
      <c r="A110" s="9"/>
      <c r="B110" s="9"/>
      <c r="C110" s="9"/>
      <c r="D110" s="64"/>
      <c r="E110" s="9"/>
      <c r="F110" s="9"/>
      <c r="G110" s="9"/>
      <c r="H110" s="64"/>
      <c r="I110" s="9"/>
      <c r="J110" s="9"/>
      <c r="K110" s="9"/>
      <c r="L110" s="64"/>
      <c r="M110" s="9"/>
      <c r="N110" s="9"/>
      <c r="O110" s="9"/>
    </row>
    <row r="111" spans="1:15" s="63" customFormat="1" ht="12.75">
      <c r="A111" s="9"/>
      <c r="B111" s="9"/>
      <c r="C111" s="9"/>
      <c r="D111" s="64"/>
      <c r="E111" s="9"/>
      <c r="F111" s="9"/>
      <c r="G111" s="9"/>
      <c r="H111" s="64"/>
      <c r="I111" s="9"/>
      <c r="J111" s="9"/>
      <c r="K111" s="9"/>
      <c r="L111" s="64"/>
      <c r="M111" s="9"/>
      <c r="N111" s="9"/>
      <c r="O111" s="9"/>
    </row>
    <row r="112" spans="1:15" s="63" customFormat="1" ht="12.75">
      <c r="A112" s="9"/>
      <c r="B112" s="9"/>
      <c r="C112" s="9"/>
      <c r="D112" s="64"/>
      <c r="E112" s="9"/>
      <c r="F112" s="9"/>
      <c r="G112" s="9"/>
      <c r="H112" s="64"/>
      <c r="I112" s="9"/>
      <c r="J112" s="9"/>
      <c r="K112" s="9"/>
      <c r="L112" s="64"/>
      <c r="M112" s="9"/>
      <c r="N112" s="9"/>
      <c r="O112" s="9"/>
    </row>
    <row r="113" spans="1:15" s="63" customFormat="1" ht="12.75">
      <c r="A113" s="9"/>
      <c r="B113" s="9"/>
      <c r="C113" s="9"/>
      <c r="D113" s="64"/>
      <c r="E113" s="9"/>
      <c r="F113" s="9"/>
      <c r="G113" s="9"/>
      <c r="H113" s="64"/>
      <c r="I113" s="9"/>
      <c r="J113" s="9"/>
      <c r="K113" s="9"/>
      <c r="L113" s="64"/>
      <c r="M113" s="9"/>
      <c r="N113" s="9"/>
      <c r="O113" s="9"/>
    </row>
    <row r="114" spans="1:15" s="63" customFormat="1" ht="12.75">
      <c r="A114" s="9"/>
      <c r="B114" s="9"/>
      <c r="C114" s="9"/>
      <c r="D114" s="64"/>
      <c r="E114" s="9"/>
      <c r="F114" s="9"/>
      <c r="G114" s="9"/>
      <c r="H114" s="64"/>
      <c r="I114" s="9"/>
      <c r="J114" s="9"/>
      <c r="K114" s="9"/>
      <c r="L114" s="64"/>
      <c r="M114" s="9"/>
      <c r="N114" s="9"/>
      <c r="O114" s="9"/>
    </row>
    <row r="115" spans="1:15" s="63" customFormat="1" ht="12.75">
      <c r="A115" s="9"/>
      <c r="B115" s="9"/>
      <c r="C115" s="9"/>
      <c r="D115" s="64"/>
      <c r="E115" s="9"/>
      <c r="F115" s="9"/>
      <c r="G115" s="9"/>
      <c r="H115" s="64"/>
      <c r="I115" s="9"/>
      <c r="J115" s="9"/>
      <c r="K115" s="9"/>
      <c r="L115" s="64"/>
      <c r="M115" s="9"/>
      <c r="N115" s="9"/>
      <c r="O115" s="9"/>
    </row>
    <row r="116" spans="1:15" s="63" customFormat="1" ht="12.75">
      <c r="A116" s="9"/>
      <c r="B116" s="9"/>
      <c r="C116" s="9"/>
      <c r="D116" s="64"/>
      <c r="E116" s="9"/>
      <c r="F116" s="9"/>
      <c r="G116" s="9"/>
      <c r="H116" s="64"/>
      <c r="I116" s="9"/>
      <c r="J116" s="9"/>
      <c r="K116" s="9"/>
      <c r="L116" s="64"/>
      <c r="M116" s="9"/>
      <c r="N116" s="9"/>
      <c r="O116" s="9"/>
    </row>
    <row r="117" spans="1:15" s="63" customFormat="1" ht="12.75">
      <c r="A117" s="9"/>
      <c r="B117" s="9"/>
      <c r="C117" s="9"/>
      <c r="D117" s="64"/>
      <c r="E117" s="9"/>
      <c r="F117" s="9"/>
      <c r="G117" s="9"/>
      <c r="H117" s="64"/>
      <c r="I117" s="9"/>
      <c r="J117" s="9"/>
      <c r="K117" s="9"/>
      <c r="L117" s="64"/>
      <c r="M117" s="9"/>
      <c r="N117" s="9"/>
      <c r="O117" s="9"/>
    </row>
    <row r="118" spans="1:15" s="63" customFormat="1" ht="12.75">
      <c r="A118" s="9"/>
      <c r="B118" s="9"/>
      <c r="C118" s="9"/>
      <c r="D118" s="64"/>
      <c r="E118" s="9"/>
      <c r="F118" s="9"/>
      <c r="G118" s="9"/>
      <c r="H118" s="64"/>
      <c r="I118" s="9"/>
      <c r="J118" s="9"/>
      <c r="K118" s="9"/>
      <c r="L118" s="64"/>
      <c r="M118" s="9"/>
      <c r="N118" s="9"/>
      <c r="O118" s="9"/>
    </row>
    <row r="119" spans="1:15" s="63" customFormat="1" ht="12.75">
      <c r="A119" s="9"/>
      <c r="B119" s="9"/>
      <c r="C119" s="9"/>
      <c r="D119" s="64"/>
      <c r="E119" s="9"/>
      <c r="F119" s="9"/>
      <c r="G119" s="9"/>
      <c r="H119" s="64"/>
      <c r="I119" s="9"/>
      <c r="J119" s="9"/>
      <c r="K119" s="9"/>
      <c r="L119" s="64"/>
      <c r="M119" s="9"/>
      <c r="N119" s="9"/>
      <c r="O119" s="9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19"/>
  <sheetViews>
    <sheetView zoomScalePageLayoutView="0" workbookViewId="0" topLeftCell="A1">
      <selection activeCell="H13" sqref="H13"/>
    </sheetView>
  </sheetViews>
  <sheetFormatPr defaultColWidth="9.28125" defaultRowHeight="15"/>
  <cols>
    <col min="1" max="1" width="9.140625" style="7" customWidth="1"/>
    <col min="2" max="3" width="8.140625" style="7" customWidth="1"/>
    <col min="4" max="4" width="9.140625" style="65" customWidth="1"/>
    <col min="5" max="6" width="8.140625" style="7" customWidth="1"/>
    <col min="7" max="7" width="9.140625" style="7" customWidth="1"/>
    <col min="8" max="8" width="8.140625" style="65" customWidth="1"/>
    <col min="9" max="9" width="8.140625" style="7" customWidth="1"/>
    <col min="10" max="10" width="9.140625" style="7" customWidth="1"/>
    <col min="11" max="11" width="2.7109375" style="7" customWidth="1"/>
    <col min="12" max="12" width="12.8515625" style="65" customWidth="1"/>
    <col min="13" max="14" width="8.140625" style="7" customWidth="1"/>
    <col min="15" max="15" width="9.140625" style="7" customWidth="1"/>
    <col min="16" max="17" width="8.140625" style="15" customWidth="1"/>
    <col min="18" max="18" width="9.140625" style="15" customWidth="1"/>
    <col min="19" max="20" width="8.140625" style="15" customWidth="1"/>
    <col min="21" max="21" width="9.140625" style="15" customWidth="1"/>
    <col min="22" max="255" width="9.00390625" style="15" customWidth="1"/>
    <col min="256" max="16384" width="9.28125" style="15" customWidth="1"/>
  </cols>
  <sheetData>
    <row r="1" spans="1:16" ht="15.7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21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thickBot="1">
      <c r="A3" s="17"/>
      <c r="B3" s="18"/>
      <c r="C3" s="19" t="s">
        <v>204</v>
      </c>
      <c r="D3" s="20"/>
      <c r="E3" s="18"/>
      <c r="F3" s="19" t="s">
        <v>205</v>
      </c>
      <c r="G3" s="20"/>
      <c r="H3" s="18"/>
      <c r="I3" s="19" t="s">
        <v>206</v>
      </c>
      <c r="J3" s="20"/>
      <c r="K3" s="16"/>
      <c r="L3" s="16" t="s">
        <v>207</v>
      </c>
      <c r="M3" s="16"/>
      <c r="N3" s="16"/>
      <c r="O3" s="16"/>
      <c r="P3" s="16"/>
      <c r="Q3" s="16"/>
      <c r="R3" s="16"/>
      <c r="S3" s="16" t="s">
        <v>284</v>
      </c>
      <c r="T3" s="16"/>
      <c r="U3" s="16"/>
    </row>
    <row r="4" spans="1:21" ht="13.5" thickBot="1">
      <c r="A4" s="17" t="s">
        <v>209</v>
      </c>
      <c r="B4" s="21" t="s">
        <v>210</v>
      </c>
      <c r="C4" s="22" t="s">
        <v>211</v>
      </c>
      <c r="D4" s="23" t="s">
        <v>212</v>
      </c>
      <c r="E4" s="21" t="s">
        <v>210</v>
      </c>
      <c r="F4" s="22" t="s">
        <v>211</v>
      </c>
      <c r="G4" s="23" t="s">
        <v>212</v>
      </c>
      <c r="H4" s="21" t="s">
        <v>210</v>
      </c>
      <c r="I4" s="22" t="s">
        <v>211</v>
      </c>
      <c r="J4" s="23" t="s">
        <v>212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3.5" thickBot="1">
      <c r="A5" s="24">
        <v>100</v>
      </c>
      <c r="B5" s="25">
        <v>5</v>
      </c>
      <c r="C5" s="26">
        <v>15</v>
      </c>
      <c r="D5" s="27">
        <v>20</v>
      </c>
      <c r="E5" s="25">
        <v>5</v>
      </c>
      <c r="F5" s="26">
        <v>15</v>
      </c>
      <c r="G5" s="27">
        <v>20</v>
      </c>
      <c r="H5" s="25">
        <v>0</v>
      </c>
      <c r="I5" s="26">
        <v>0</v>
      </c>
      <c r="J5" s="27">
        <v>0</v>
      </c>
      <c r="K5" s="16"/>
      <c r="L5" s="66" t="s">
        <v>274</v>
      </c>
      <c r="M5" s="18" t="s">
        <v>214</v>
      </c>
      <c r="N5" s="19" t="s">
        <v>204</v>
      </c>
      <c r="O5" s="20"/>
      <c r="P5" s="18"/>
      <c r="Q5" s="19" t="s">
        <v>205</v>
      </c>
      <c r="R5" s="20"/>
      <c r="S5" s="18" t="s">
        <v>214</v>
      </c>
      <c r="T5" s="19" t="s">
        <v>206</v>
      </c>
      <c r="U5" s="20"/>
    </row>
    <row r="6" spans="1:21" ht="12.75">
      <c r="A6" s="28">
        <v>99</v>
      </c>
      <c r="B6" s="29">
        <v>3</v>
      </c>
      <c r="C6" s="30">
        <v>8</v>
      </c>
      <c r="D6" s="31">
        <v>11</v>
      </c>
      <c r="E6" s="29">
        <v>3</v>
      </c>
      <c r="F6" s="30">
        <v>8</v>
      </c>
      <c r="G6" s="31">
        <v>11</v>
      </c>
      <c r="H6" s="29">
        <v>0</v>
      </c>
      <c r="I6" s="30">
        <v>0</v>
      </c>
      <c r="J6" s="31">
        <v>0</v>
      </c>
      <c r="K6" s="16"/>
      <c r="L6" s="67" t="s">
        <v>275</v>
      </c>
      <c r="M6" s="21" t="s">
        <v>210</v>
      </c>
      <c r="N6" s="22" t="s">
        <v>211</v>
      </c>
      <c r="O6" s="23" t="s">
        <v>212</v>
      </c>
      <c r="P6" s="21" t="s">
        <v>210</v>
      </c>
      <c r="Q6" s="22" t="s">
        <v>211</v>
      </c>
      <c r="R6" s="23" t="s">
        <v>212</v>
      </c>
      <c r="S6" s="21" t="s">
        <v>210</v>
      </c>
      <c r="T6" s="22" t="s">
        <v>211</v>
      </c>
      <c r="U6" s="23" t="s">
        <v>212</v>
      </c>
    </row>
    <row r="7" spans="1:21" ht="12.75">
      <c r="A7" s="32">
        <v>98</v>
      </c>
      <c r="B7" s="33">
        <v>2</v>
      </c>
      <c r="C7" s="34">
        <v>17</v>
      </c>
      <c r="D7" s="35">
        <v>19</v>
      </c>
      <c r="E7" s="33">
        <v>2</v>
      </c>
      <c r="F7" s="34">
        <v>17</v>
      </c>
      <c r="G7" s="35">
        <v>19</v>
      </c>
      <c r="H7" s="33">
        <v>0</v>
      </c>
      <c r="I7" s="34">
        <v>0</v>
      </c>
      <c r="J7" s="35">
        <v>0</v>
      </c>
      <c r="K7" s="16"/>
      <c r="L7" s="36" t="s">
        <v>216</v>
      </c>
      <c r="M7" s="37">
        <v>5</v>
      </c>
      <c r="N7" s="26">
        <v>15</v>
      </c>
      <c r="O7" s="27">
        <v>20</v>
      </c>
      <c r="P7" s="37">
        <v>5</v>
      </c>
      <c r="Q7" s="26">
        <v>15</v>
      </c>
      <c r="R7" s="27">
        <v>20</v>
      </c>
      <c r="S7" s="37">
        <v>0</v>
      </c>
      <c r="T7" s="26">
        <v>0</v>
      </c>
      <c r="U7" s="27">
        <v>0</v>
      </c>
    </row>
    <row r="8" spans="1:21" ht="12.75">
      <c r="A8" s="28">
        <v>97</v>
      </c>
      <c r="B8" s="29">
        <v>5</v>
      </c>
      <c r="C8" s="30">
        <v>31</v>
      </c>
      <c r="D8" s="31">
        <v>36</v>
      </c>
      <c r="E8" s="29">
        <v>5</v>
      </c>
      <c r="F8" s="30">
        <v>31</v>
      </c>
      <c r="G8" s="31">
        <v>36</v>
      </c>
      <c r="H8" s="29">
        <v>0</v>
      </c>
      <c r="I8" s="30">
        <v>0</v>
      </c>
      <c r="J8" s="31">
        <v>0</v>
      </c>
      <c r="K8" s="16"/>
      <c r="L8" s="38" t="s">
        <v>217</v>
      </c>
      <c r="M8" s="29">
        <v>31</v>
      </c>
      <c r="N8" s="30">
        <v>141</v>
      </c>
      <c r="O8" s="31">
        <v>172</v>
      </c>
      <c r="P8" s="29">
        <v>31</v>
      </c>
      <c r="Q8" s="30">
        <v>141</v>
      </c>
      <c r="R8" s="31">
        <v>172</v>
      </c>
      <c r="S8" s="29">
        <v>0</v>
      </c>
      <c r="T8" s="30">
        <v>0</v>
      </c>
      <c r="U8" s="31">
        <v>0</v>
      </c>
    </row>
    <row r="9" spans="1:21" ht="12.75">
      <c r="A9" s="32">
        <v>96</v>
      </c>
      <c r="B9" s="33">
        <v>6</v>
      </c>
      <c r="C9" s="34">
        <v>34</v>
      </c>
      <c r="D9" s="35">
        <v>40</v>
      </c>
      <c r="E9" s="33">
        <v>6</v>
      </c>
      <c r="F9" s="34">
        <v>34</v>
      </c>
      <c r="G9" s="35">
        <v>40</v>
      </c>
      <c r="H9" s="33">
        <v>0</v>
      </c>
      <c r="I9" s="34">
        <v>0</v>
      </c>
      <c r="J9" s="35">
        <v>0</v>
      </c>
      <c r="K9" s="16"/>
      <c r="L9" s="39" t="s">
        <v>218</v>
      </c>
      <c r="M9" s="33">
        <v>165</v>
      </c>
      <c r="N9" s="34">
        <v>466</v>
      </c>
      <c r="O9" s="35">
        <v>631</v>
      </c>
      <c r="P9" s="33">
        <v>164</v>
      </c>
      <c r="Q9" s="34">
        <v>465</v>
      </c>
      <c r="R9" s="35">
        <v>629</v>
      </c>
      <c r="S9" s="33">
        <v>1</v>
      </c>
      <c r="T9" s="34">
        <v>1</v>
      </c>
      <c r="U9" s="35">
        <v>2</v>
      </c>
    </row>
    <row r="10" spans="1:21" ht="12.75">
      <c r="A10" s="28">
        <v>95</v>
      </c>
      <c r="B10" s="29">
        <v>15</v>
      </c>
      <c r="C10" s="30">
        <v>51</v>
      </c>
      <c r="D10" s="31">
        <v>66</v>
      </c>
      <c r="E10" s="29">
        <v>15</v>
      </c>
      <c r="F10" s="30">
        <v>51</v>
      </c>
      <c r="G10" s="31">
        <v>66</v>
      </c>
      <c r="H10" s="29">
        <v>0</v>
      </c>
      <c r="I10" s="30">
        <v>0</v>
      </c>
      <c r="J10" s="31">
        <v>0</v>
      </c>
      <c r="K10" s="16"/>
      <c r="L10" s="38" t="s">
        <v>219</v>
      </c>
      <c r="M10" s="29">
        <v>584</v>
      </c>
      <c r="N10" s="30">
        <v>1041</v>
      </c>
      <c r="O10" s="31">
        <v>1625</v>
      </c>
      <c r="P10" s="29">
        <v>582</v>
      </c>
      <c r="Q10" s="30">
        <v>1038</v>
      </c>
      <c r="R10" s="31">
        <v>1620</v>
      </c>
      <c r="S10" s="29">
        <v>2</v>
      </c>
      <c r="T10" s="30">
        <v>3</v>
      </c>
      <c r="U10" s="31">
        <v>5</v>
      </c>
    </row>
    <row r="11" spans="1:21" ht="12.75">
      <c r="A11" s="32">
        <v>94</v>
      </c>
      <c r="B11" s="33">
        <v>15</v>
      </c>
      <c r="C11" s="34">
        <v>56</v>
      </c>
      <c r="D11" s="35">
        <v>71</v>
      </c>
      <c r="E11" s="33">
        <v>15</v>
      </c>
      <c r="F11" s="34">
        <v>56</v>
      </c>
      <c r="G11" s="35">
        <v>71</v>
      </c>
      <c r="H11" s="33">
        <v>0</v>
      </c>
      <c r="I11" s="34">
        <v>0</v>
      </c>
      <c r="J11" s="35">
        <v>0</v>
      </c>
      <c r="K11" s="16"/>
      <c r="L11" s="39" t="s">
        <v>220</v>
      </c>
      <c r="M11" s="33">
        <v>1307</v>
      </c>
      <c r="N11" s="34">
        <v>1948</v>
      </c>
      <c r="O11" s="35">
        <v>3255</v>
      </c>
      <c r="P11" s="33">
        <v>1302</v>
      </c>
      <c r="Q11" s="34">
        <v>1941</v>
      </c>
      <c r="R11" s="35">
        <v>3243</v>
      </c>
      <c r="S11" s="33">
        <v>5</v>
      </c>
      <c r="T11" s="34">
        <v>7</v>
      </c>
      <c r="U11" s="35">
        <v>12</v>
      </c>
    </row>
    <row r="12" spans="1:21" ht="12.75">
      <c r="A12" s="28">
        <v>93</v>
      </c>
      <c r="B12" s="29">
        <v>18</v>
      </c>
      <c r="C12" s="30">
        <v>68</v>
      </c>
      <c r="D12" s="31">
        <v>86</v>
      </c>
      <c r="E12" s="29">
        <v>18</v>
      </c>
      <c r="F12" s="30">
        <v>67</v>
      </c>
      <c r="G12" s="31">
        <v>85</v>
      </c>
      <c r="H12" s="29">
        <v>0</v>
      </c>
      <c r="I12" s="30">
        <v>1</v>
      </c>
      <c r="J12" s="31">
        <v>1</v>
      </c>
      <c r="K12" s="16"/>
      <c r="L12" s="38" t="s">
        <v>221</v>
      </c>
      <c r="M12" s="29">
        <v>2045</v>
      </c>
      <c r="N12" s="30">
        <v>2457</v>
      </c>
      <c r="O12" s="31">
        <v>4502</v>
      </c>
      <c r="P12" s="29">
        <v>2027</v>
      </c>
      <c r="Q12" s="30">
        <v>2443</v>
      </c>
      <c r="R12" s="31">
        <v>4470</v>
      </c>
      <c r="S12" s="29">
        <v>18</v>
      </c>
      <c r="T12" s="30">
        <v>14</v>
      </c>
      <c r="U12" s="31">
        <v>32</v>
      </c>
    </row>
    <row r="13" spans="1:21" ht="12.75">
      <c r="A13" s="32">
        <v>92</v>
      </c>
      <c r="B13" s="33">
        <v>35</v>
      </c>
      <c r="C13" s="34">
        <v>83</v>
      </c>
      <c r="D13" s="35">
        <v>118</v>
      </c>
      <c r="E13" s="33">
        <v>34</v>
      </c>
      <c r="F13" s="34">
        <v>83</v>
      </c>
      <c r="G13" s="35">
        <v>117</v>
      </c>
      <c r="H13" s="33">
        <v>1</v>
      </c>
      <c r="I13" s="34">
        <v>0</v>
      </c>
      <c r="J13" s="35">
        <v>1</v>
      </c>
      <c r="K13" s="16"/>
      <c r="L13" s="39" t="s">
        <v>222</v>
      </c>
      <c r="M13" s="33">
        <v>2651</v>
      </c>
      <c r="N13" s="34">
        <v>2821</v>
      </c>
      <c r="O13" s="35">
        <v>5472</v>
      </c>
      <c r="P13" s="33">
        <v>2636</v>
      </c>
      <c r="Q13" s="34">
        <v>2801</v>
      </c>
      <c r="R13" s="35">
        <v>5437</v>
      </c>
      <c r="S13" s="33">
        <v>15</v>
      </c>
      <c r="T13" s="34">
        <v>20</v>
      </c>
      <c r="U13" s="35">
        <v>35</v>
      </c>
    </row>
    <row r="14" spans="1:21" ht="12.75">
      <c r="A14" s="28">
        <v>91</v>
      </c>
      <c r="B14" s="29">
        <v>43</v>
      </c>
      <c r="C14" s="30">
        <v>107</v>
      </c>
      <c r="D14" s="31">
        <v>150</v>
      </c>
      <c r="E14" s="29">
        <v>43</v>
      </c>
      <c r="F14" s="30">
        <v>107</v>
      </c>
      <c r="G14" s="31">
        <v>150</v>
      </c>
      <c r="H14" s="29">
        <v>0</v>
      </c>
      <c r="I14" s="30">
        <v>0</v>
      </c>
      <c r="J14" s="31">
        <v>0</v>
      </c>
      <c r="K14" s="16"/>
      <c r="L14" s="38" t="s">
        <v>223</v>
      </c>
      <c r="M14" s="29">
        <v>3402</v>
      </c>
      <c r="N14" s="30">
        <v>3084</v>
      </c>
      <c r="O14" s="31">
        <v>6486</v>
      </c>
      <c r="P14" s="29">
        <v>3387</v>
      </c>
      <c r="Q14" s="30">
        <v>3047</v>
      </c>
      <c r="R14" s="31">
        <v>6434</v>
      </c>
      <c r="S14" s="29">
        <v>15</v>
      </c>
      <c r="T14" s="30">
        <v>37</v>
      </c>
      <c r="U14" s="31">
        <v>52</v>
      </c>
    </row>
    <row r="15" spans="1:21" ht="12.75">
      <c r="A15" s="32">
        <v>90</v>
      </c>
      <c r="B15" s="33">
        <v>54</v>
      </c>
      <c r="C15" s="34">
        <v>152</v>
      </c>
      <c r="D15" s="35">
        <v>206</v>
      </c>
      <c r="E15" s="33">
        <v>54</v>
      </c>
      <c r="F15" s="34">
        <v>152</v>
      </c>
      <c r="G15" s="35">
        <v>206</v>
      </c>
      <c r="H15" s="33">
        <v>0</v>
      </c>
      <c r="I15" s="34">
        <v>0</v>
      </c>
      <c r="J15" s="35">
        <v>0</v>
      </c>
      <c r="K15" s="16"/>
      <c r="L15" s="39" t="s">
        <v>224</v>
      </c>
      <c r="M15" s="33">
        <v>3139</v>
      </c>
      <c r="N15" s="34">
        <v>2640</v>
      </c>
      <c r="O15" s="35">
        <v>5779</v>
      </c>
      <c r="P15" s="33">
        <v>3081</v>
      </c>
      <c r="Q15" s="34">
        <v>2555</v>
      </c>
      <c r="R15" s="35">
        <v>5636</v>
      </c>
      <c r="S15" s="33">
        <v>58</v>
      </c>
      <c r="T15" s="34">
        <v>85</v>
      </c>
      <c r="U15" s="35">
        <v>143</v>
      </c>
    </row>
    <row r="16" spans="1:21" ht="12.75">
      <c r="A16" s="28">
        <v>89</v>
      </c>
      <c r="B16" s="29">
        <v>70</v>
      </c>
      <c r="C16" s="30">
        <v>159</v>
      </c>
      <c r="D16" s="31">
        <v>229</v>
      </c>
      <c r="E16" s="29">
        <v>70</v>
      </c>
      <c r="F16" s="30">
        <v>158</v>
      </c>
      <c r="G16" s="31">
        <v>228</v>
      </c>
      <c r="H16" s="29">
        <v>0</v>
      </c>
      <c r="I16" s="30">
        <v>1</v>
      </c>
      <c r="J16" s="31">
        <v>1</v>
      </c>
      <c r="K16" s="16"/>
      <c r="L16" s="38" t="s">
        <v>225</v>
      </c>
      <c r="M16" s="29">
        <v>4055</v>
      </c>
      <c r="N16" s="30">
        <v>3326</v>
      </c>
      <c r="O16" s="31">
        <v>7381</v>
      </c>
      <c r="P16" s="29">
        <v>3969</v>
      </c>
      <c r="Q16" s="30">
        <v>3192</v>
      </c>
      <c r="R16" s="31">
        <v>7161</v>
      </c>
      <c r="S16" s="29">
        <v>86</v>
      </c>
      <c r="T16" s="30">
        <v>134</v>
      </c>
      <c r="U16" s="31">
        <v>220</v>
      </c>
    </row>
    <row r="17" spans="1:21" ht="12.75">
      <c r="A17" s="32">
        <v>88</v>
      </c>
      <c r="B17" s="33">
        <v>87</v>
      </c>
      <c r="C17" s="34">
        <v>166</v>
      </c>
      <c r="D17" s="35">
        <v>253</v>
      </c>
      <c r="E17" s="33">
        <v>87</v>
      </c>
      <c r="F17" s="34">
        <v>165</v>
      </c>
      <c r="G17" s="35">
        <v>252</v>
      </c>
      <c r="H17" s="33">
        <v>0</v>
      </c>
      <c r="I17" s="34">
        <v>1</v>
      </c>
      <c r="J17" s="35">
        <v>1</v>
      </c>
      <c r="K17" s="16"/>
      <c r="L17" s="39" t="s">
        <v>226</v>
      </c>
      <c r="M17" s="33">
        <v>5360</v>
      </c>
      <c r="N17" s="34">
        <v>4721</v>
      </c>
      <c r="O17" s="35">
        <v>10081</v>
      </c>
      <c r="P17" s="33">
        <v>5236</v>
      </c>
      <c r="Q17" s="34">
        <v>4539</v>
      </c>
      <c r="R17" s="35">
        <v>9775</v>
      </c>
      <c r="S17" s="33">
        <v>124</v>
      </c>
      <c r="T17" s="34">
        <v>182</v>
      </c>
      <c r="U17" s="35">
        <v>306</v>
      </c>
    </row>
    <row r="18" spans="1:21" ht="12.75">
      <c r="A18" s="28">
        <v>87</v>
      </c>
      <c r="B18" s="29">
        <v>115</v>
      </c>
      <c r="C18" s="30">
        <v>213</v>
      </c>
      <c r="D18" s="31">
        <v>328</v>
      </c>
      <c r="E18" s="29">
        <v>115</v>
      </c>
      <c r="F18" s="30">
        <v>212</v>
      </c>
      <c r="G18" s="31">
        <v>327</v>
      </c>
      <c r="H18" s="29">
        <v>0</v>
      </c>
      <c r="I18" s="30">
        <v>1</v>
      </c>
      <c r="J18" s="31">
        <v>1</v>
      </c>
      <c r="K18" s="16"/>
      <c r="L18" s="38" t="s">
        <v>227</v>
      </c>
      <c r="M18" s="29">
        <v>6603</v>
      </c>
      <c r="N18" s="30">
        <v>5820</v>
      </c>
      <c r="O18" s="31">
        <v>12423</v>
      </c>
      <c r="P18" s="29">
        <v>6466</v>
      </c>
      <c r="Q18" s="30">
        <v>5577</v>
      </c>
      <c r="R18" s="31">
        <v>12043</v>
      </c>
      <c r="S18" s="29">
        <v>137</v>
      </c>
      <c r="T18" s="30">
        <v>243</v>
      </c>
      <c r="U18" s="31">
        <v>380</v>
      </c>
    </row>
    <row r="19" spans="1:21" ht="12.75">
      <c r="A19" s="32">
        <v>86</v>
      </c>
      <c r="B19" s="33">
        <v>153</v>
      </c>
      <c r="C19" s="34">
        <v>233</v>
      </c>
      <c r="D19" s="35">
        <v>386</v>
      </c>
      <c r="E19" s="33">
        <v>152</v>
      </c>
      <c r="F19" s="34">
        <v>233</v>
      </c>
      <c r="G19" s="35">
        <v>385</v>
      </c>
      <c r="H19" s="33">
        <v>1</v>
      </c>
      <c r="I19" s="34">
        <v>0</v>
      </c>
      <c r="J19" s="35">
        <v>1</v>
      </c>
      <c r="K19" s="16"/>
      <c r="L19" s="39" t="s">
        <v>228</v>
      </c>
      <c r="M19" s="33">
        <v>6630</v>
      </c>
      <c r="N19" s="34">
        <v>5882</v>
      </c>
      <c r="O19" s="35">
        <v>12512</v>
      </c>
      <c r="P19" s="33">
        <v>6424</v>
      </c>
      <c r="Q19" s="34">
        <v>5637</v>
      </c>
      <c r="R19" s="35">
        <v>12061</v>
      </c>
      <c r="S19" s="33">
        <v>206</v>
      </c>
      <c r="T19" s="34">
        <v>245</v>
      </c>
      <c r="U19" s="35">
        <v>451</v>
      </c>
    </row>
    <row r="20" spans="1:21" ht="12.75">
      <c r="A20" s="28">
        <v>85</v>
      </c>
      <c r="B20" s="29">
        <v>159</v>
      </c>
      <c r="C20" s="30">
        <v>270</v>
      </c>
      <c r="D20" s="31">
        <v>429</v>
      </c>
      <c r="E20" s="29">
        <v>158</v>
      </c>
      <c r="F20" s="30">
        <v>270</v>
      </c>
      <c r="G20" s="31">
        <v>428</v>
      </c>
      <c r="H20" s="29">
        <v>1</v>
      </c>
      <c r="I20" s="30">
        <v>0</v>
      </c>
      <c r="J20" s="31">
        <v>1</v>
      </c>
      <c r="K20" s="16"/>
      <c r="L20" s="38" t="s">
        <v>229</v>
      </c>
      <c r="M20" s="29">
        <v>5991</v>
      </c>
      <c r="N20" s="30">
        <v>5365</v>
      </c>
      <c r="O20" s="31">
        <v>11356</v>
      </c>
      <c r="P20" s="29">
        <v>5615</v>
      </c>
      <c r="Q20" s="30">
        <v>4948</v>
      </c>
      <c r="R20" s="31">
        <v>10563</v>
      </c>
      <c r="S20" s="29">
        <v>376</v>
      </c>
      <c r="T20" s="30">
        <v>417</v>
      </c>
      <c r="U20" s="31">
        <v>793</v>
      </c>
    </row>
    <row r="21" spans="1:21" ht="12.75">
      <c r="A21" s="32">
        <v>84</v>
      </c>
      <c r="B21" s="33">
        <v>191</v>
      </c>
      <c r="C21" s="34">
        <v>321</v>
      </c>
      <c r="D21" s="35">
        <v>512</v>
      </c>
      <c r="E21" s="33">
        <v>190</v>
      </c>
      <c r="F21" s="34">
        <v>319</v>
      </c>
      <c r="G21" s="35">
        <v>509</v>
      </c>
      <c r="H21" s="33">
        <v>1</v>
      </c>
      <c r="I21" s="34">
        <v>2</v>
      </c>
      <c r="J21" s="35">
        <v>3</v>
      </c>
      <c r="K21" s="16"/>
      <c r="L21" s="39" t="s">
        <v>230</v>
      </c>
      <c r="M21" s="33">
        <v>5409</v>
      </c>
      <c r="N21" s="34">
        <v>5245</v>
      </c>
      <c r="O21" s="35">
        <v>10654</v>
      </c>
      <c r="P21" s="33">
        <v>4986</v>
      </c>
      <c r="Q21" s="34">
        <v>4798</v>
      </c>
      <c r="R21" s="35">
        <v>9784</v>
      </c>
      <c r="S21" s="33">
        <v>423</v>
      </c>
      <c r="T21" s="34">
        <v>447</v>
      </c>
      <c r="U21" s="35">
        <v>870</v>
      </c>
    </row>
    <row r="22" spans="1:21" ht="12.75">
      <c r="A22" s="28">
        <v>83</v>
      </c>
      <c r="B22" s="29">
        <v>196</v>
      </c>
      <c r="C22" s="30">
        <v>358</v>
      </c>
      <c r="D22" s="31">
        <v>554</v>
      </c>
      <c r="E22" s="29">
        <v>196</v>
      </c>
      <c r="F22" s="30">
        <v>357</v>
      </c>
      <c r="G22" s="31">
        <v>553</v>
      </c>
      <c r="H22" s="29">
        <v>0</v>
      </c>
      <c r="I22" s="30">
        <v>1</v>
      </c>
      <c r="J22" s="31">
        <v>1</v>
      </c>
      <c r="K22" s="16"/>
      <c r="L22" s="38" t="s">
        <v>231</v>
      </c>
      <c r="M22" s="29">
        <v>5051</v>
      </c>
      <c r="N22" s="30">
        <v>4824</v>
      </c>
      <c r="O22" s="31">
        <v>9875</v>
      </c>
      <c r="P22" s="29">
        <v>4360</v>
      </c>
      <c r="Q22" s="30">
        <v>4301</v>
      </c>
      <c r="R22" s="31">
        <v>8661</v>
      </c>
      <c r="S22" s="29">
        <v>691</v>
      </c>
      <c r="T22" s="30">
        <v>523</v>
      </c>
      <c r="U22" s="31">
        <v>1214</v>
      </c>
    </row>
    <row r="23" spans="1:21" ht="12.75">
      <c r="A23" s="32">
        <v>82</v>
      </c>
      <c r="B23" s="33">
        <v>283</v>
      </c>
      <c r="C23" s="34">
        <v>380</v>
      </c>
      <c r="D23" s="35">
        <v>663</v>
      </c>
      <c r="E23" s="33">
        <v>280</v>
      </c>
      <c r="F23" s="34">
        <v>379</v>
      </c>
      <c r="G23" s="35">
        <v>659</v>
      </c>
      <c r="H23" s="33">
        <v>3</v>
      </c>
      <c r="I23" s="34">
        <v>1</v>
      </c>
      <c r="J23" s="35">
        <v>4</v>
      </c>
      <c r="K23" s="16"/>
      <c r="L23" s="39" t="s">
        <v>232</v>
      </c>
      <c r="M23" s="33">
        <v>4525</v>
      </c>
      <c r="N23" s="34">
        <v>4344</v>
      </c>
      <c r="O23" s="35">
        <v>8869</v>
      </c>
      <c r="P23" s="33">
        <v>3864</v>
      </c>
      <c r="Q23" s="34">
        <v>3870</v>
      </c>
      <c r="R23" s="35">
        <v>7734</v>
      </c>
      <c r="S23" s="33">
        <v>661</v>
      </c>
      <c r="T23" s="34">
        <v>474</v>
      </c>
      <c r="U23" s="35">
        <v>1135</v>
      </c>
    </row>
    <row r="24" spans="1:21" ht="12.75">
      <c r="A24" s="28">
        <v>81</v>
      </c>
      <c r="B24" s="29">
        <v>307</v>
      </c>
      <c r="C24" s="30">
        <v>429</v>
      </c>
      <c r="D24" s="31">
        <v>736</v>
      </c>
      <c r="E24" s="29">
        <v>307</v>
      </c>
      <c r="F24" s="30">
        <v>427</v>
      </c>
      <c r="G24" s="31">
        <v>734</v>
      </c>
      <c r="H24" s="29">
        <v>0</v>
      </c>
      <c r="I24" s="30">
        <v>2</v>
      </c>
      <c r="J24" s="31">
        <v>2</v>
      </c>
      <c r="K24" s="16"/>
      <c r="L24" s="38" t="s">
        <v>233</v>
      </c>
      <c r="M24" s="29">
        <v>3452</v>
      </c>
      <c r="N24" s="30">
        <v>3185</v>
      </c>
      <c r="O24" s="31">
        <v>6637</v>
      </c>
      <c r="P24" s="29">
        <v>3292</v>
      </c>
      <c r="Q24" s="30">
        <v>3065</v>
      </c>
      <c r="R24" s="31">
        <v>6357</v>
      </c>
      <c r="S24" s="29">
        <v>160</v>
      </c>
      <c r="T24" s="30">
        <v>120</v>
      </c>
      <c r="U24" s="31">
        <v>280</v>
      </c>
    </row>
    <row r="25" spans="1:21" ht="12.75">
      <c r="A25" s="32">
        <v>80</v>
      </c>
      <c r="B25" s="33">
        <v>330</v>
      </c>
      <c r="C25" s="34">
        <v>460</v>
      </c>
      <c r="D25" s="35">
        <v>790</v>
      </c>
      <c r="E25" s="33">
        <v>329</v>
      </c>
      <c r="F25" s="34">
        <v>459</v>
      </c>
      <c r="G25" s="35">
        <v>788</v>
      </c>
      <c r="H25" s="33">
        <v>1</v>
      </c>
      <c r="I25" s="34">
        <v>1</v>
      </c>
      <c r="J25" s="35">
        <v>2</v>
      </c>
      <c r="K25" s="16"/>
      <c r="L25" s="39" t="s">
        <v>234</v>
      </c>
      <c r="M25" s="33">
        <v>3270</v>
      </c>
      <c r="N25" s="34">
        <v>3090</v>
      </c>
      <c r="O25" s="35">
        <v>6360</v>
      </c>
      <c r="P25" s="33">
        <v>3210</v>
      </c>
      <c r="Q25" s="34">
        <v>3019</v>
      </c>
      <c r="R25" s="35">
        <v>6229</v>
      </c>
      <c r="S25" s="33">
        <v>60</v>
      </c>
      <c r="T25" s="34">
        <v>71</v>
      </c>
      <c r="U25" s="35">
        <v>131</v>
      </c>
    </row>
    <row r="26" spans="1:21" ht="12.75">
      <c r="A26" s="28">
        <v>79</v>
      </c>
      <c r="B26" s="29">
        <v>323</v>
      </c>
      <c r="C26" s="30">
        <v>395</v>
      </c>
      <c r="D26" s="31">
        <v>718</v>
      </c>
      <c r="E26" s="29">
        <v>321</v>
      </c>
      <c r="F26" s="30">
        <v>391</v>
      </c>
      <c r="G26" s="31">
        <v>712</v>
      </c>
      <c r="H26" s="29">
        <v>2</v>
      </c>
      <c r="I26" s="30">
        <v>4</v>
      </c>
      <c r="J26" s="31">
        <v>6</v>
      </c>
      <c r="K26" s="16"/>
      <c r="L26" s="38" t="s">
        <v>235</v>
      </c>
      <c r="M26" s="29">
        <v>3623</v>
      </c>
      <c r="N26" s="30">
        <v>3484</v>
      </c>
      <c r="O26" s="31">
        <v>7107</v>
      </c>
      <c r="P26" s="29">
        <v>3488</v>
      </c>
      <c r="Q26" s="30">
        <v>3348</v>
      </c>
      <c r="R26" s="31">
        <v>6836</v>
      </c>
      <c r="S26" s="29">
        <v>135</v>
      </c>
      <c r="T26" s="30">
        <v>136</v>
      </c>
      <c r="U26" s="31">
        <v>271</v>
      </c>
    </row>
    <row r="27" spans="1:21" ht="13.5" thickBot="1">
      <c r="A27" s="32">
        <v>78</v>
      </c>
      <c r="B27" s="33">
        <v>342</v>
      </c>
      <c r="C27" s="34">
        <v>459</v>
      </c>
      <c r="D27" s="35">
        <v>801</v>
      </c>
      <c r="E27" s="33">
        <v>340</v>
      </c>
      <c r="F27" s="34">
        <v>456</v>
      </c>
      <c r="G27" s="35">
        <v>796</v>
      </c>
      <c r="H27" s="33">
        <v>2</v>
      </c>
      <c r="I27" s="34">
        <v>3</v>
      </c>
      <c r="J27" s="35">
        <v>5</v>
      </c>
      <c r="K27" s="16"/>
      <c r="L27" s="40" t="s">
        <v>236</v>
      </c>
      <c r="M27" s="41">
        <v>3854</v>
      </c>
      <c r="N27" s="42">
        <v>3687</v>
      </c>
      <c r="O27" s="43">
        <v>7541</v>
      </c>
      <c r="P27" s="41">
        <v>3656</v>
      </c>
      <c r="Q27" s="42">
        <v>3469</v>
      </c>
      <c r="R27" s="43">
        <v>7125</v>
      </c>
      <c r="S27" s="41">
        <v>198</v>
      </c>
      <c r="T27" s="42">
        <v>218</v>
      </c>
      <c r="U27" s="43">
        <v>416</v>
      </c>
    </row>
    <row r="28" spans="1:21" ht="13.5" thickBot="1">
      <c r="A28" s="28">
        <v>77</v>
      </c>
      <c r="B28" s="29">
        <v>426</v>
      </c>
      <c r="C28" s="30">
        <v>502</v>
      </c>
      <c r="D28" s="31">
        <v>928</v>
      </c>
      <c r="E28" s="29">
        <v>421</v>
      </c>
      <c r="F28" s="30">
        <v>500</v>
      </c>
      <c r="G28" s="31">
        <v>921</v>
      </c>
      <c r="H28" s="29">
        <v>5</v>
      </c>
      <c r="I28" s="30">
        <v>2</v>
      </c>
      <c r="J28" s="31">
        <v>7</v>
      </c>
      <c r="K28" s="16"/>
      <c r="L28" s="44" t="s">
        <v>237</v>
      </c>
      <c r="M28" s="45">
        <v>71152</v>
      </c>
      <c r="N28" s="45">
        <v>67586</v>
      </c>
      <c r="O28" s="45">
        <v>138738</v>
      </c>
      <c r="P28" s="45">
        <v>67781</v>
      </c>
      <c r="Q28" s="45">
        <v>64209</v>
      </c>
      <c r="R28" s="45">
        <v>131990</v>
      </c>
      <c r="S28" s="45">
        <v>3371</v>
      </c>
      <c r="T28" s="45">
        <v>3377</v>
      </c>
      <c r="U28" s="45">
        <v>6748</v>
      </c>
    </row>
    <row r="29" spans="1:21" ht="12.75">
      <c r="A29" s="32">
        <v>76</v>
      </c>
      <c r="B29" s="33">
        <v>478</v>
      </c>
      <c r="C29" s="34">
        <v>571</v>
      </c>
      <c r="D29" s="35">
        <v>1049</v>
      </c>
      <c r="E29" s="33">
        <v>477</v>
      </c>
      <c r="F29" s="34">
        <v>570</v>
      </c>
      <c r="G29" s="35">
        <v>1047</v>
      </c>
      <c r="H29" s="33">
        <v>1</v>
      </c>
      <c r="I29" s="34">
        <v>1</v>
      </c>
      <c r="J29" s="35">
        <v>2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2.75">
      <c r="A30" s="28">
        <v>75</v>
      </c>
      <c r="B30" s="29">
        <v>476</v>
      </c>
      <c r="C30" s="30">
        <v>530</v>
      </c>
      <c r="D30" s="31">
        <v>1006</v>
      </c>
      <c r="E30" s="29">
        <v>468</v>
      </c>
      <c r="F30" s="30">
        <v>526</v>
      </c>
      <c r="G30" s="31">
        <v>994</v>
      </c>
      <c r="H30" s="29">
        <v>8</v>
      </c>
      <c r="I30" s="30">
        <v>4</v>
      </c>
      <c r="J30" s="31">
        <v>12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2.75">
      <c r="A31" s="32">
        <v>74</v>
      </c>
      <c r="B31" s="33">
        <v>511</v>
      </c>
      <c r="C31" s="34">
        <v>627</v>
      </c>
      <c r="D31" s="35">
        <v>1138</v>
      </c>
      <c r="E31" s="33">
        <v>508</v>
      </c>
      <c r="F31" s="34">
        <v>625</v>
      </c>
      <c r="G31" s="35">
        <v>1133</v>
      </c>
      <c r="H31" s="33">
        <v>3</v>
      </c>
      <c r="I31" s="34">
        <v>2</v>
      </c>
      <c r="J31" s="35">
        <v>5</v>
      </c>
      <c r="K31" s="16"/>
      <c r="L31" s="16" t="s">
        <v>238</v>
      </c>
      <c r="M31" s="16"/>
      <c r="N31" s="16"/>
      <c r="O31" s="16"/>
      <c r="P31" s="16"/>
      <c r="Q31" s="16"/>
      <c r="R31" s="16"/>
      <c r="S31" s="16" t="s">
        <v>284</v>
      </c>
      <c r="T31" s="16"/>
      <c r="U31" s="16"/>
    </row>
    <row r="32" spans="1:21" ht="13.5" thickBot="1">
      <c r="A32" s="28">
        <v>73</v>
      </c>
      <c r="B32" s="29">
        <v>531</v>
      </c>
      <c r="C32" s="30">
        <v>572</v>
      </c>
      <c r="D32" s="31">
        <v>1103</v>
      </c>
      <c r="E32" s="29">
        <v>530</v>
      </c>
      <c r="F32" s="30">
        <v>571</v>
      </c>
      <c r="G32" s="31">
        <v>1101</v>
      </c>
      <c r="H32" s="29">
        <v>1</v>
      </c>
      <c r="I32" s="30">
        <v>1</v>
      </c>
      <c r="J32" s="31">
        <v>2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3.5" thickBot="1">
      <c r="A33" s="32">
        <v>72</v>
      </c>
      <c r="B33" s="33">
        <v>402</v>
      </c>
      <c r="C33" s="34">
        <v>437</v>
      </c>
      <c r="D33" s="35">
        <v>839</v>
      </c>
      <c r="E33" s="33">
        <v>396</v>
      </c>
      <c r="F33" s="34">
        <v>432</v>
      </c>
      <c r="G33" s="35">
        <v>828</v>
      </c>
      <c r="H33" s="33">
        <v>6</v>
      </c>
      <c r="I33" s="34">
        <v>5</v>
      </c>
      <c r="J33" s="35">
        <v>11</v>
      </c>
      <c r="K33" s="16"/>
      <c r="L33" s="66" t="s">
        <v>274</v>
      </c>
      <c r="M33" s="18"/>
      <c r="N33" s="19" t="s">
        <v>204</v>
      </c>
      <c r="O33" s="20"/>
      <c r="P33" s="18"/>
      <c r="Q33" s="19" t="s">
        <v>205</v>
      </c>
      <c r="R33" s="20"/>
      <c r="S33" s="18" t="s">
        <v>214</v>
      </c>
      <c r="T33" s="19" t="s">
        <v>206</v>
      </c>
      <c r="U33" s="20"/>
    </row>
    <row r="34" spans="1:21" ht="12.75">
      <c r="A34" s="28">
        <v>71</v>
      </c>
      <c r="B34" s="29">
        <v>528</v>
      </c>
      <c r="C34" s="30">
        <v>497</v>
      </c>
      <c r="D34" s="31">
        <v>1025</v>
      </c>
      <c r="E34" s="29">
        <v>526</v>
      </c>
      <c r="F34" s="30">
        <v>492</v>
      </c>
      <c r="G34" s="31">
        <v>1018</v>
      </c>
      <c r="H34" s="29">
        <v>2</v>
      </c>
      <c r="I34" s="30">
        <v>5</v>
      </c>
      <c r="J34" s="31">
        <v>7</v>
      </c>
      <c r="K34" s="16"/>
      <c r="L34" s="67" t="s">
        <v>276</v>
      </c>
      <c r="M34" s="46" t="s">
        <v>210</v>
      </c>
      <c r="N34" s="46" t="s">
        <v>211</v>
      </c>
      <c r="O34" s="23" t="s">
        <v>212</v>
      </c>
      <c r="P34" s="46" t="s">
        <v>210</v>
      </c>
      <c r="Q34" s="46" t="s">
        <v>211</v>
      </c>
      <c r="R34" s="23" t="s">
        <v>212</v>
      </c>
      <c r="S34" s="46" t="s">
        <v>210</v>
      </c>
      <c r="T34" s="46" t="s">
        <v>211</v>
      </c>
      <c r="U34" s="23" t="s">
        <v>212</v>
      </c>
    </row>
    <row r="35" spans="1:21" ht="12.75">
      <c r="A35" s="32">
        <v>70</v>
      </c>
      <c r="B35" s="33">
        <v>679</v>
      </c>
      <c r="C35" s="34">
        <v>688</v>
      </c>
      <c r="D35" s="35">
        <v>1367</v>
      </c>
      <c r="E35" s="33">
        <v>676</v>
      </c>
      <c r="F35" s="34">
        <v>681</v>
      </c>
      <c r="G35" s="35">
        <v>1357</v>
      </c>
      <c r="H35" s="33">
        <v>3</v>
      </c>
      <c r="I35" s="34">
        <v>7</v>
      </c>
      <c r="J35" s="35">
        <v>10</v>
      </c>
      <c r="K35" s="16"/>
      <c r="L35" s="172" t="s">
        <v>277</v>
      </c>
      <c r="M35" s="47">
        <v>10190</v>
      </c>
      <c r="N35" s="47">
        <v>11973</v>
      </c>
      <c r="O35" s="27">
        <v>22163</v>
      </c>
      <c r="P35" s="47">
        <v>10134</v>
      </c>
      <c r="Q35" s="47">
        <v>11891</v>
      </c>
      <c r="R35" s="27">
        <v>22025</v>
      </c>
      <c r="S35" s="47">
        <v>56</v>
      </c>
      <c r="T35" s="47">
        <v>82</v>
      </c>
      <c r="U35" s="27">
        <v>138</v>
      </c>
    </row>
    <row r="36" spans="1:21" ht="12.75">
      <c r="A36" s="28">
        <v>69</v>
      </c>
      <c r="B36" s="29">
        <v>742</v>
      </c>
      <c r="C36" s="30">
        <v>641</v>
      </c>
      <c r="D36" s="31">
        <v>1383</v>
      </c>
      <c r="E36" s="29">
        <v>741</v>
      </c>
      <c r="F36" s="30">
        <v>635</v>
      </c>
      <c r="G36" s="31">
        <v>1376</v>
      </c>
      <c r="H36" s="29">
        <v>1</v>
      </c>
      <c r="I36" s="30">
        <v>6</v>
      </c>
      <c r="J36" s="31">
        <v>7</v>
      </c>
      <c r="K36" s="16"/>
      <c r="L36" s="173" t="s">
        <v>278</v>
      </c>
      <c r="M36" s="48">
        <v>50215</v>
      </c>
      <c r="N36" s="48">
        <v>45352</v>
      </c>
      <c r="O36" s="49">
        <v>95567</v>
      </c>
      <c r="P36" s="48">
        <v>47293</v>
      </c>
      <c r="Q36" s="48">
        <v>42482</v>
      </c>
      <c r="R36" s="49">
        <v>89775</v>
      </c>
      <c r="S36" s="48">
        <v>2922</v>
      </c>
      <c r="T36" s="48">
        <v>2870</v>
      </c>
      <c r="U36" s="49">
        <v>5792</v>
      </c>
    </row>
    <row r="37" spans="1:21" ht="13.5" thickBot="1">
      <c r="A37" s="32">
        <v>68</v>
      </c>
      <c r="B37" s="33">
        <v>713</v>
      </c>
      <c r="C37" s="34">
        <v>681</v>
      </c>
      <c r="D37" s="35">
        <v>1394</v>
      </c>
      <c r="E37" s="33">
        <v>710</v>
      </c>
      <c r="F37" s="34">
        <v>671</v>
      </c>
      <c r="G37" s="35">
        <v>1381</v>
      </c>
      <c r="H37" s="33">
        <v>3</v>
      </c>
      <c r="I37" s="34">
        <v>10</v>
      </c>
      <c r="J37" s="35">
        <v>13</v>
      </c>
      <c r="K37" s="16"/>
      <c r="L37" s="174" t="s">
        <v>279</v>
      </c>
      <c r="M37" s="51">
        <v>10747</v>
      </c>
      <c r="N37" s="51">
        <v>10261</v>
      </c>
      <c r="O37" s="52">
        <v>21008</v>
      </c>
      <c r="P37" s="51">
        <v>10354</v>
      </c>
      <c r="Q37" s="51">
        <v>9836</v>
      </c>
      <c r="R37" s="52">
        <v>20190</v>
      </c>
      <c r="S37" s="51">
        <v>393</v>
      </c>
      <c r="T37" s="51">
        <v>425</v>
      </c>
      <c r="U37" s="52">
        <v>818</v>
      </c>
    </row>
    <row r="38" spans="1:21" ht="13.5" thickBot="1">
      <c r="A38" s="28">
        <v>67</v>
      </c>
      <c r="B38" s="29">
        <v>649</v>
      </c>
      <c r="C38" s="30">
        <v>623</v>
      </c>
      <c r="D38" s="31">
        <v>1272</v>
      </c>
      <c r="E38" s="29">
        <v>646</v>
      </c>
      <c r="F38" s="30">
        <v>617</v>
      </c>
      <c r="G38" s="31">
        <v>1263</v>
      </c>
      <c r="H38" s="29">
        <v>3</v>
      </c>
      <c r="I38" s="30">
        <v>6</v>
      </c>
      <c r="J38" s="31">
        <v>9</v>
      </c>
      <c r="K38" s="16"/>
      <c r="L38" s="44" t="s">
        <v>237</v>
      </c>
      <c r="M38" s="45">
        <v>71152</v>
      </c>
      <c r="N38" s="45">
        <v>67586</v>
      </c>
      <c r="O38" s="45">
        <v>138738</v>
      </c>
      <c r="P38" s="45">
        <v>67781</v>
      </c>
      <c r="Q38" s="45">
        <v>64209</v>
      </c>
      <c r="R38" s="45">
        <v>131990</v>
      </c>
      <c r="S38" s="45">
        <v>3371</v>
      </c>
      <c r="T38" s="45">
        <v>3377</v>
      </c>
      <c r="U38" s="45">
        <v>6748</v>
      </c>
    </row>
    <row r="39" spans="1:21" ht="12.75">
      <c r="A39" s="32">
        <v>66</v>
      </c>
      <c r="B39" s="33">
        <v>664</v>
      </c>
      <c r="C39" s="34">
        <v>583</v>
      </c>
      <c r="D39" s="35">
        <v>1247</v>
      </c>
      <c r="E39" s="33">
        <v>659</v>
      </c>
      <c r="F39" s="34">
        <v>577</v>
      </c>
      <c r="G39" s="35">
        <v>1236</v>
      </c>
      <c r="H39" s="33">
        <v>5</v>
      </c>
      <c r="I39" s="34">
        <v>6</v>
      </c>
      <c r="J39" s="35">
        <v>11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2.75">
      <c r="A40" s="28">
        <v>65</v>
      </c>
      <c r="B40" s="29">
        <v>634</v>
      </c>
      <c r="C40" s="30">
        <v>556</v>
      </c>
      <c r="D40" s="31">
        <v>1190</v>
      </c>
      <c r="E40" s="29">
        <v>631</v>
      </c>
      <c r="F40" s="30">
        <v>547</v>
      </c>
      <c r="G40" s="31">
        <v>1178</v>
      </c>
      <c r="H40" s="29">
        <v>3</v>
      </c>
      <c r="I40" s="30">
        <v>9</v>
      </c>
      <c r="J40" s="31">
        <v>12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32">
        <v>64</v>
      </c>
      <c r="B41" s="33">
        <v>634</v>
      </c>
      <c r="C41" s="34">
        <v>565</v>
      </c>
      <c r="D41" s="35">
        <v>1199</v>
      </c>
      <c r="E41" s="33">
        <v>625</v>
      </c>
      <c r="F41" s="34">
        <v>554</v>
      </c>
      <c r="G41" s="35">
        <v>1179</v>
      </c>
      <c r="H41" s="33">
        <v>9</v>
      </c>
      <c r="I41" s="34">
        <v>11</v>
      </c>
      <c r="J41" s="35">
        <v>20</v>
      </c>
      <c r="K41" s="16"/>
      <c r="L41" s="16" t="s">
        <v>239</v>
      </c>
      <c r="M41" s="16"/>
      <c r="N41" s="16"/>
      <c r="O41" s="16"/>
      <c r="P41" s="16"/>
      <c r="Q41" s="16"/>
      <c r="R41" s="16"/>
      <c r="S41" s="16" t="s">
        <v>284</v>
      </c>
      <c r="T41" s="16"/>
      <c r="U41" s="16"/>
    </row>
    <row r="42" spans="1:21" ht="13.5" thickBot="1">
      <c r="A42" s="28">
        <v>63</v>
      </c>
      <c r="B42" s="29">
        <v>634</v>
      </c>
      <c r="C42" s="30">
        <v>514</v>
      </c>
      <c r="D42" s="31">
        <v>1148</v>
      </c>
      <c r="E42" s="29">
        <v>621</v>
      </c>
      <c r="F42" s="30">
        <v>503</v>
      </c>
      <c r="G42" s="31">
        <v>1124</v>
      </c>
      <c r="H42" s="29">
        <v>13</v>
      </c>
      <c r="I42" s="30">
        <v>11</v>
      </c>
      <c r="J42" s="31">
        <v>24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3.5" thickBot="1">
      <c r="A43" s="32">
        <v>62</v>
      </c>
      <c r="B43" s="33">
        <v>636</v>
      </c>
      <c r="C43" s="34">
        <v>534</v>
      </c>
      <c r="D43" s="35">
        <v>1170</v>
      </c>
      <c r="E43" s="33">
        <v>626</v>
      </c>
      <c r="F43" s="34">
        <v>521</v>
      </c>
      <c r="G43" s="35">
        <v>1147</v>
      </c>
      <c r="H43" s="33">
        <v>10</v>
      </c>
      <c r="I43" s="34">
        <v>13</v>
      </c>
      <c r="J43" s="35">
        <v>23</v>
      </c>
      <c r="K43" s="16"/>
      <c r="L43" s="66" t="s">
        <v>274</v>
      </c>
      <c r="M43" s="18"/>
      <c r="N43" s="19" t="s">
        <v>204</v>
      </c>
      <c r="O43" s="20"/>
      <c r="P43" s="18"/>
      <c r="Q43" s="19" t="s">
        <v>205</v>
      </c>
      <c r="R43" s="20"/>
      <c r="S43" s="18"/>
      <c r="T43" s="19" t="s">
        <v>206</v>
      </c>
      <c r="U43" s="20"/>
    </row>
    <row r="44" spans="1:21" ht="12.75">
      <c r="A44" s="28">
        <v>61</v>
      </c>
      <c r="B44" s="29">
        <v>617</v>
      </c>
      <c r="C44" s="30">
        <v>484</v>
      </c>
      <c r="D44" s="31">
        <v>1101</v>
      </c>
      <c r="E44" s="29">
        <v>606</v>
      </c>
      <c r="F44" s="30">
        <v>461</v>
      </c>
      <c r="G44" s="31">
        <v>1067</v>
      </c>
      <c r="H44" s="29">
        <v>11</v>
      </c>
      <c r="I44" s="30">
        <v>23</v>
      </c>
      <c r="J44" s="31">
        <v>34</v>
      </c>
      <c r="K44" s="16"/>
      <c r="L44" s="46" t="s">
        <v>280</v>
      </c>
      <c r="M44" s="46" t="s">
        <v>210</v>
      </c>
      <c r="N44" s="46" t="s">
        <v>211</v>
      </c>
      <c r="O44" s="23" t="s">
        <v>212</v>
      </c>
      <c r="P44" s="46" t="s">
        <v>210</v>
      </c>
      <c r="Q44" s="46" t="s">
        <v>211</v>
      </c>
      <c r="R44" s="23" t="s">
        <v>212</v>
      </c>
      <c r="S44" s="46" t="s">
        <v>210</v>
      </c>
      <c r="T44" s="46" t="s">
        <v>211</v>
      </c>
      <c r="U44" s="23" t="s">
        <v>212</v>
      </c>
    </row>
    <row r="45" spans="1:21" ht="12.75">
      <c r="A45" s="32">
        <v>60</v>
      </c>
      <c r="B45" s="33">
        <v>618</v>
      </c>
      <c r="C45" s="34">
        <v>543</v>
      </c>
      <c r="D45" s="35">
        <v>1161</v>
      </c>
      <c r="E45" s="33">
        <v>603</v>
      </c>
      <c r="F45" s="34">
        <v>516</v>
      </c>
      <c r="G45" s="35">
        <v>1119</v>
      </c>
      <c r="H45" s="33">
        <v>15</v>
      </c>
      <c r="I45" s="34">
        <v>27</v>
      </c>
      <c r="J45" s="35">
        <v>42</v>
      </c>
      <c r="K45" s="16"/>
      <c r="L45" s="172" t="s">
        <v>281</v>
      </c>
      <c r="M45" s="53">
        <v>56953</v>
      </c>
      <c r="N45" s="53">
        <v>54140</v>
      </c>
      <c r="O45" s="27">
        <v>111093</v>
      </c>
      <c r="P45" s="53">
        <v>54135</v>
      </c>
      <c r="Q45" s="53">
        <v>51308</v>
      </c>
      <c r="R45" s="27">
        <v>105443</v>
      </c>
      <c r="S45" s="53">
        <v>2818</v>
      </c>
      <c r="T45" s="53">
        <v>2832</v>
      </c>
      <c r="U45" s="27">
        <v>5650</v>
      </c>
    </row>
    <row r="46" spans="1:21" ht="13.5" thickBot="1">
      <c r="A46" s="28">
        <v>59</v>
      </c>
      <c r="B46" s="29">
        <v>736</v>
      </c>
      <c r="C46" s="30">
        <v>589</v>
      </c>
      <c r="D46" s="31">
        <v>1325</v>
      </c>
      <c r="E46" s="29">
        <v>726</v>
      </c>
      <c r="F46" s="30">
        <v>566</v>
      </c>
      <c r="G46" s="31">
        <v>1292</v>
      </c>
      <c r="H46" s="29">
        <v>10</v>
      </c>
      <c r="I46" s="30">
        <v>23</v>
      </c>
      <c r="J46" s="31">
        <v>33</v>
      </c>
      <c r="K46" s="16"/>
      <c r="L46" s="175" t="s">
        <v>282</v>
      </c>
      <c r="M46" s="54">
        <v>14199</v>
      </c>
      <c r="N46" s="55">
        <v>13446</v>
      </c>
      <c r="O46" s="56">
        <v>27645</v>
      </c>
      <c r="P46" s="54">
        <v>13646</v>
      </c>
      <c r="Q46" s="55">
        <v>12901</v>
      </c>
      <c r="R46" s="56">
        <v>26547</v>
      </c>
      <c r="S46" s="54">
        <v>553</v>
      </c>
      <c r="T46" s="55">
        <v>545</v>
      </c>
      <c r="U46" s="56">
        <v>1098</v>
      </c>
    </row>
    <row r="47" spans="1:21" ht="13.5" thickBot="1">
      <c r="A47" s="32">
        <v>58</v>
      </c>
      <c r="B47" s="33">
        <v>768</v>
      </c>
      <c r="C47" s="34">
        <v>592</v>
      </c>
      <c r="D47" s="35">
        <v>1360</v>
      </c>
      <c r="E47" s="33">
        <v>751</v>
      </c>
      <c r="F47" s="34">
        <v>573</v>
      </c>
      <c r="G47" s="35">
        <v>1324</v>
      </c>
      <c r="H47" s="33">
        <v>17</v>
      </c>
      <c r="I47" s="34">
        <v>19</v>
      </c>
      <c r="J47" s="35">
        <v>36</v>
      </c>
      <c r="K47" s="16"/>
      <c r="L47" s="44" t="s">
        <v>237</v>
      </c>
      <c r="M47" s="45">
        <v>71152</v>
      </c>
      <c r="N47" s="45">
        <v>67586</v>
      </c>
      <c r="O47" s="57">
        <v>138738</v>
      </c>
      <c r="P47" s="45">
        <v>67781</v>
      </c>
      <c r="Q47" s="45">
        <v>64209</v>
      </c>
      <c r="R47" s="57">
        <v>131990</v>
      </c>
      <c r="S47" s="45">
        <v>3371</v>
      </c>
      <c r="T47" s="45">
        <v>3377</v>
      </c>
      <c r="U47" s="57">
        <v>6748</v>
      </c>
    </row>
    <row r="48" spans="1:21" ht="12.75">
      <c r="A48" s="28">
        <v>57</v>
      </c>
      <c r="B48" s="29">
        <v>797</v>
      </c>
      <c r="C48" s="30">
        <v>702</v>
      </c>
      <c r="D48" s="31">
        <v>1499</v>
      </c>
      <c r="E48" s="29">
        <v>779</v>
      </c>
      <c r="F48" s="30">
        <v>678</v>
      </c>
      <c r="G48" s="31">
        <v>1457</v>
      </c>
      <c r="H48" s="29">
        <v>18</v>
      </c>
      <c r="I48" s="30">
        <v>24</v>
      </c>
      <c r="J48" s="31">
        <v>42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32">
        <v>56</v>
      </c>
      <c r="B49" s="33">
        <v>833</v>
      </c>
      <c r="C49" s="34">
        <v>710</v>
      </c>
      <c r="D49" s="35">
        <v>1543</v>
      </c>
      <c r="E49" s="33">
        <v>812</v>
      </c>
      <c r="F49" s="34">
        <v>681</v>
      </c>
      <c r="G49" s="35">
        <v>1493</v>
      </c>
      <c r="H49" s="33">
        <v>21</v>
      </c>
      <c r="I49" s="34">
        <v>29</v>
      </c>
      <c r="J49" s="35">
        <v>50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28">
        <v>55</v>
      </c>
      <c r="B50" s="29">
        <v>921</v>
      </c>
      <c r="C50" s="30">
        <v>733</v>
      </c>
      <c r="D50" s="31">
        <v>1654</v>
      </c>
      <c r="E50" s="29">
        <v>901</v>
      </c>
      <c r="F50" s="30">
        <v>694</v>
      </c>
      <c r="G50" s="31">
        <v>1595</v>
      </c>
      <c r="H50" s="29">
        <v>20</v>
      </c>
      <c r="I50" s="30">
        <v>39</v>
      </c>
      <c r="J50" s="31">
        <v>59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32">
        <v>54</v>
      </c>
      <c r="B51" s="33">
        <v>1022</v>
      </c>
      <c r="C51" s="34">
        <v>877</v>
      </c>
      <c r="D51" s="35">
        <v>1899</v>
      </c>
      <c r="E51" s="33">
        <v>993</v>
      </c>
      <c r="F51" s="34">
        <v>853</v>
      </c>
      <c r="G51" s="35">
        <v>1846</v>
      </c>
      <c r="H51" s="33">
        <v>29</v>
      </c>
      <c r="I51" s="34">
        <v>24</v>
      </c>
      <c r="J51" s="35">
        <v>53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28">
        <v>53</v>
      </c>
      <c r="B52" s="29">
        <v>1084</v>
      </c>
      <c r="C52" s="30">
        <v>925</v>
      </c>
      <c r="D52" s="31">
        <v>2009</v>
      </c>
      <c r="E52" s="29">
        <v>1063</v>
      </c>
      <c r="F52" s="30">
        <v>895</v>
      </c>
      <c r="G52" s="31">
        <v>1958</v>
      </c>
      <c r="H52" s="29">
        <v>21</v>
      </c>
      <c r="I52" s="30">
        <v>30</v>
      </c>
      <c r="J52" s="31">
        <v>51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32">
        <v>52</v>
      </c>
      <c r="B53" s="33">
        <v>1119</v>
      </c>
      <c r="C53" s="34">
        <v>1052</v>
      </c>
      <c r="D53" s="35">
        <v>2171</v>
      </c>
      <c r="E53" s="33">
        <v>1104</v>
      </c>
      <c r="F53" s="34">
        <v>1015</v>
      </c>
      <c r="G53" s="35">
        <v>2119</v>
      </c>
      <c r="H53" s="33">
        <v>15</v>
      </c>
      <c r="I53" s="34">
        <v>37</v>
      </c>
      <c r="J53" s="35">
        <v>52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28">
        <v>51</v>
      </c>
      <c r="B54" s="29">
        <v>890</v>
      </c>
      <c r="C54" s="30">
        <v>796</v>
      </c>
      <c r="D54" s="31">
        <v>1686</v>
      </c>
      <c r="E54" s="29">
        <v>864</v>
      </c>
      <c r="F54" s="30">
        <v>751</v>
      </c>
      <c r="G54" s="31">
        <v>1615</v>
      </c>
      <c r="H54" s="29">
        <v>26</v>
      </c>
      <c r="I54" s="30">
        <v>45</v>
      </c>
      <c r="J54" s="31">
        <v>71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32">
        <v>50</v>
      </c>
      <c r="B55" s="33">
        <v>1245</v>
      </c>
      <c r="C55" s="34">
        <v>1071</v>
      </c>
      <c r="D55" s="35">
        <v>2316</v>
      </c>
      <c r="E55" s="33">
        <v>1212</v>
      </c>
      <c r="F55" s="34">
        <v>1025</v>
      </c>
      <c r="G55" s="35">
        <v>2237</v>
      </c>
      <c r="H55" s="33">
        <v>33</v>
      </c>
      <c r="I55" s="34">
        <v>46</v>
      </c>
      <c r="J55" s="35">
        <v>79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28">
        <v>49</v>
      </c>
      <c r="B56" s="29">
        <v>1264</v>
      </c>
      <c r="C56" s="30">
        <v>1106</v>
      </c>
      <c r="D56" s="31">
        <v>2370</v>
      </c>
      <c r="E56" s="29">
        <v>1238</v>
      </c>
      <c r="F56" s="30">
        <v>1052</v>
      </c>
      <c r="G56" s="31">
        <v>2290</v>
      </c>
      <c r="H56" s="29">
        <v>26</v>
      </c>
      <c r="I56" s="30">
        <v>54</v>
      </c>
      <c r="J56" s="31">
        <v>80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>
        <v>48</v>
      </c>
      <c r="B57" s="33">
        <v>1261</v>
      </c>
      <c r="C57" s="34">
        <v>1145</v>
      </c>
      <c r="D57" s="35">
        <v>2406</v>
      </c>
      <c r="E57" s="33">
        <v>1232</v>
      </c>
      <c r="F57" s="34">
        <v>1099</v>
      </c>
      <c r="G57" s="35">
        <v>2331</v>
      </c>
      <c r="H57" s="33">
        <v>29</v>
      </c>
      <c r="I57" s="34">
        <v>46</v>
      </c>
      <c r="J57" s="35">
        <v>75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28">
        <v>47</v>
      </c>
      <c r="B58" s="29">
        <v>1292</v>
      </c>
      <c r="C58" s="30">
        <v>1110</v>
      </c>
      <c r="D58" s="31">
        <v>2402</v>
      </c>
      <c r="E58" s="29">
        <v>1271</v>
      </c>
      <c r="F58" s="30">
        <v>1068</v>
      </c>
      <c r="G58" s="31">
        <v>2339</v>
      </c>
      <c r="H58" s="29">
        <v>21</v>
      </c>
      <c r="I58" s="30">
        <v>42</v>
      </c>
      <c r="J58" s="31">
        <v>63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2">
        <v>46</v>
      </c>
      <c r="B59" s="33">
        <v>1416</v>
      </c>
      <c r="C59" s="34">
        <v>1213</v>
      </c>
      <c r="D59" s="35">
        <v>2629</v>
      </c>
      <c r="E59" s="33">
        <v>1387</v>
      </c>
      <c r="F59" s="34">
        <v>1164</v>
      </c>
      <c r="G59" s="35">
        <v>2551</v>
      </c>
      <c r="H59" s="33">
        <v>29</v>
      </c>
      <c r="I59" s="34">
        <v>49</v>
      </c>
      <c r="J59" s="35">
        <v>78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28">
        <v>45</v>
      </c>
      <c r="B60" s="29">
        <v>1370</v>
      </c>
      <c r="C60" s="30">
        <v>1246</v>
      </c>
      <c r="D60" s="31">
        <v>2616</v>
      </c>
      <c r="E60" s="29">
        <v>1338</v>
      </c>
      <c r="F60" s="30">
        <v>1194</v>
      </c>
      <c r="G60" s="31">
        <v>2532</v>
      </c>
      <c r="H60" s="29">
        <v>32</v>
      </c>
      <c r="I60" s="30">
        <v>52</v>
      </c>
      <c r="J60" s="31">
        <v>84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32">
        <v>44</v>
      </c>
      <c r="B61" s="33">
        <v>1503</v>
      </c>
      <c r="C61" s="34">
        <v>1238</v>
      </c>
      <c r="D61" s="35">
        <v>2741</v>
      </c>
      <c r="E61" s="33">
        <v>1465</v>
      </c>
      <c r="F61" s="34">
        <v>1182</v>
      </c>
      <c r="G61" s="35">
        <v>2647</v>
      </c>
      <c r="H61" s="33">
        <v>38</v>
      </c>
      <c r="I61" s="34">
        <v>56</v>
      </c>
      <c r="J61" s="35">
        <v>94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28">
        <v>43</v>
      </c>
      <c r="B62" s="29">
        <v>1332</v>
      </c>
      <c r="C62" s="30">
        <v>1234</v>
      </c>
      <c r="D62" s="31">
        <v>2566</v>
      </c>
      <c r="E62" s="29">
        <v>1296</v>
      </c>
      <c r="F62" s="30">
        <v>1192</v>
      </c>
      <c r="G62" s="31">
        <v>2488</v>
      </c>
      <c r="H62" s="29">
        <v>36</v>
      </c>
      <c r="I62" s="30">
        <v>42</v>
      </c>
      <c r="J62" s="31">
        <v>78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>
        <v>42</v>
      </c>
      <c r="B63" s="33">
        <v>1308</v>
      </c>
      <c r="C63" s="34">
        <v>1155</v>
      </c>
      <c r="D63" s="35">
        <v>2463</v>
      </c>
      <c r="E63" s="33">
        <v>1273</v>
      </c>
      <c r="F63" s="34">
        <v>1106</v>
      </c>
      <c r="G63" s="35">
        <v>2379</v>
      </c>
      <c r="H63" s="33">
        <v>35</v>
      </c>
      <c r="I63" s="34">
        <v>49</v>
      </c>
      <c r="J63" s="35">
        <v>84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28">
        <v>41</v>
      </c>
      <c r="B64" s="29">
        <v>1294</v>
      </c>
      <c r="C64" s="30">
        <v>1137</v>
      </c>
      <c r="D64" s="31">
        <v>2431</v>
      </c>
      <c r="E64" s="29">
        <v>1248</v>
      </c>
      <c r="F64" s="30">
        <v>1092</v>
      </c>
      <c r="G64" s="31">
        <v>2340</v>
      </c>
      <c r="H64" s="29">
        <v>46</v>
      </c>
      <c r="I64" s="30">
        <v>45</v>
      </c>
      <c r="J64" s="31">
        <v>91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>
        <v>40</v>
      </c>
      <c r="B65" s="33">
        <v>1193</v>
      </c>
      <c r="C65" s="34">
        <v>1118</v>
      </c>
      <c r="D65" s="35">
        <v>2311</v>
      </c>
      <c r="E65" s="33">
        <v>1142</v>
      </c>
      <c r="F65" s="34">
        <v>1065</v>
      </c>
      <c r="G65" s="35">
        <v>2207</v>
      </c>
      <c r="H65" s="33">
        <v>51</v>
      </c>
      <c r="I65" s="34">
        <v>53</v>
      </c>
      <c r="J65" s="35">
        <v>104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28">
        <v>39</v>
      </c>
      <c r="B66" s="29">
        <v>1220</v>
      </c>
      <c r="C66" s="30">
        <v>1092</v>
      </c>
      <c r="D66" s="31">
        <v>2312</v>
      </c>
      <c r="E66" s="29">
        <v>1160</v>
      </c>
      <c r="F66" s="30">
        <v>1020</v>
      </c>
      <c r="G66" s="31">
        <v>2180</v>
      </c>
      <c r="H66" s="29">
        <v>60</v>
      </c>
      <c r="I66" s="30">
        <v>72</v>
      </c>
      <c r="J66" s="31">
        <v>132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>
        <v>38</v>
      </c>
      <c r="B67" s="33">
        <v>1266</v>
      </c>
      <c r="C67" s="34">
        <v>1114</v>
      </c>
      <c r="D67" s="35">
        <v>2380</v>
      </c>
      <c r="E67" s="33">
        <v>1185</v>
      </c>
      <c r="F67" s="34">
        <v>1029</v>
      </c>
      <c r="G67" s="35">
        <v>2214</v>
      </c>
      <c r="H67" s="33">
        <v>81</v>
      </c>
      <c r="I67" s="34">
        <v>85</v>
      </c>
      <c r="J67" s="35">
        <v>166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28">
        <v>37</v>
      </c>
      <c r="B68" s="29">
        <v>1182</v>
      </c>
      <c r="C68" s="30">
        <v>1075</v>
      </c>
      <c r="D68" s="31">
        <v>2257</v>
      </c>
      <c r="E68" s="29">
        <v>1116</v>
      </c>
      <c r="F68" s="30">
        <v>998</v>
      </c>
      <c r="G68" s="31">
        <v>2114</v>
      </c>
      <c r="H68" s="29">
        <v>66</v>
      </c>
      <c r="I68" s="30">
        <v>77</v>
      </c>
      <c r="J68" s="31">
        <v>143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>
        <v>36</v>
      </c>
      <c r="B69" s="33">
        <v>1157</v>
      </c>
      <c r="C69" s="34">
        <v>1064</v>
      </c>
      <c r="D69" s="35">
        <v>2221</v>
      </c>
      <c r="E69" s="33">
        <v>1076</v>
      </c>
      <c r="F69" s="34">
        <v>981</v>
      </c>
      <c r="G69" s="35">
        <v>2057</v>
      </c>
      <c r="H69" s="33">
        <v>81</v>
      </c>
      <c r="I69" s="34">
        <v>83</v>
      </c>
      <c r="J69" s="35">
        <v>164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28">
        <v>35</v>
      </c>
      <c r="B70" s="29">
        <v>1166</v>
      </c>
      <c r="C70" s="30">
        <v>1020</v>
      </c>
      <c r="D70" s="31">
        <v>2186</v>
      </c>
      <c r="E70" s="29">
        <v>1078</v>
      </c>
      <c r="F70" s="30">
        <v>920</v>
      </c>
      <c r="G70" s="31">
        <v>1998</v>
      </c>
      <c r="H70" s="29">
        <v>88</v>
      </c>
      <c r="I70" s="30">
        <v>100</v>
      </c>
      <c r="J70" s="31">
        <v>188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>
        <v>34</v>
      </c>
      <c r="B71" s="33">
        <v>1166</v>
      </c>
      <c r="C71" s="34">
        <v>1120</v>
      </c>
      <c r="D71" s="35">
        <v>2286</v>
      </c>
      <c r="E71" s="33">
        <v>1094</v>
      </c>
      <c r="F71" s="34">
        <v>1028</v>
      </c>
      <c r="G71" s="35">
        <v>2122</v>
      </c>
      <c r="H71" s="33">
        <v>72</v>
      </c>
      <c r="I71" s="34">
        <v>92</v>
      </c>
      <c r="J71" s="35">
        <v>164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28">
        <v>33</v>
      </c>
      <c r="B72" s="29">
        <v>1097</v>
      </c>
      <c r="C72" s="30">
        <v>1104</v>
      </c>
      <c r="D72" s="31">
        <v>2201</v>
      </c>
      <c r="E72" s="29">
        <v>1027</v>
      </c>
      <c r="F72" s="30">
        <v>1020</v>
      </c>
      <c r="G72" s="31">
        <v>2047</v>
      </c>
      <c r="H72" s="29">
        <v>70</v>
      </c>
      <c r="I72" s="30">
        <v>84</v>
      </c>
      <c r="J72" s="31">
        <v>154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>
        <v>32</v>
      </c>
      <c r="B73" s="33">
        <v>1061</v>
      </c>
      <c r="C73" s="34">
        <v>986</v>
      </c>
      <c r="D73" s="35">
        <v>2047</v>
      </c>
      <c r="E73" s="33">
        <v>963</v>
      </c>
      <c r="F73" s="34">
        <v>910</v>
      </c>
      <c r="G73" s="35">
        <v>1873</v>
      </c>
      <c r="H73" s="33">
        <v>98</v>
      </c>
      <c r="I73" s="34">
        <v>76</v>
      </c>
      <c r="J73" s="35">
        <v>174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28">
        <v>31</v>
      </c>
      <c r="B74" s="29">
        <v>1025</v>
      </c>
      <c r="C74" s="30">
        <v>1052</v>
      </c>
      <c r="D74" s="31">
        <v>2077</v>
      </c>
      <c r="E74" s="29">
        <v>947</v>
      </c>
      <c r="F74" s="30">
        <v>954</v>
      </c>
      <c r="G74" s="31">
        <v>1901</v>
      </c>
      <c r="H74" s="29">
        <v>78</v>
      </c>
      <c r="I74" s="30">
        <v>98</v>
      </c>
      <c r="J74" s="31">
        <v>176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>
        <v>30</v>
      </c>
      <c r="B75" s="33">
        <v>1060</v>
      </c>
      <c r="C75" s="34">
        <v>983</v>
      </c>
      <c r="D75" s="35">
        <v>2043</v>
      </c>
      <c r="E75" s="33">
        <v>955</v>
      </c>
      <c r="F75" s="34">
        <v>886</v>
      </c>
      <c r="G75" s="35">
        <v>1841</v>
      </c>
      <c r="H75" s="33">
        <v>105</v>
      </c>
      <c r="I75" s="34">
        <v>97</v>
      </c>
      <c r="J75" s="35">
        <v>202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28">
        <v>29</v>
      </c>
      <c r="B76" s="29">
        <v>1024</v>
      </c>
      <c r="C76" s="30">
        <v>988</v>
      </c>
      <c r="D76" s="31">
        <v>2012</v>
      </c>
      <c r="E76" s="29">
        <v>909</v>
      </c>
      <c r="F76" s="30">
        <v>884</v>
      </c>
      <c r="G76" s="31">
        <v>1793</v>
      </c>
      <c r="H76" s="29">
        <v>115</v>
      </c>
      <c r="I76" s="30">
        <v>104</v>
      </c>
      <c r="J76" s="31">
        <v>219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>
        <v>28</v>
      </c>
      <c r="B77" s="33">
        <v>1021</v>
      </c>
      <c r="C77" s="34">
        <v>973</v>
      </c>
      <c r="D77" s="35">
        <v>1994</v>
      </c>
      <c r="E77" s="33">
        <v>888</v>
      </c>
      <c r="F77" s="34">
        <v>867</v>
      </c>
      <c r="G77" s="35">
        <v>1755</v>
      </c>
      <c r="H77" s="33">
        <v>133</v>
      </c>
      <c r="I77" s="34">
        <v>106</v>
      </c>
      <c r="J77" s="35">
        <v>239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28">
        <v>27</v>
      </c>
      <c r="B78" s="29">
        <v>980</v>
      </c>
      <c r="C78" s="30">
        <v>952</v>
      </c>
      <c r="D78" s="31">
        <v>1932</v>
      </c>
      <c r="E78" s="29">
        <v>830</v>
      </c>
      <c r="F78" s="30">
        <v>836</v>
      </c>
      <c r="G78" s="31">
        <v>1666</v>
      </c>
      <c r="H78" s="29">
        <v>150</v>
      </c>
      <c r="I78" s="30">
        <v>116</v>
      </c>
      <c r="J78" s="31">
        <v>266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>
        <v>26</v>
      </c>
      <c r="B79" s="33">
        <v>978</v>
      </c>
      <c r="C79" s="34">
        <v>982</v>
      </c>
      <c r="D79" s="35">
        <v>1960</v>
      </c>
      <c r="E79" s="33">
        <v>844</v>
      </c>
      <c r="F79" s="34">
        <v>887</v>
      </c>
      <c r="G79" s="35">
        <v>1731</v>
      </c>
      <c r="H79" s="33">
        <v>134</v>
      </c>
      <c r="I79" s="34">
        <v>95</v>
      </c>
      <c r="J79" s="35">
        <v>229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28">
        <v>25</v>
      </c>
      <c r="B80" s="29">
        <v>1048</v>
      </c>
      <c r="C80" s="30">
        <v>929</v>
      </c>
      <c r="D80" s="31">
        <v>1977</v>
      </c>
      <c r="E80" s="29">
        <v>889</v>
      </c>
      <c r="F80" s="30">
        <v>827</v>
      </c>
      <c r="G80" s="31">
        <v>1716</v>
      </c>
      <c r="H80" s="29">
        <v>159</v>
      </c>
      <c r="I80" s="30">
        <v>102</v>
      </c>
      <c r="J80" s="31">
        <v>261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>
        <v>24</v>
      </c>
      <c r="B81" s="33">
        <v>984</v>
      </c>
      <c r="C81" s="34">
        <v>970</v>
      </c>
      <c r="D81" s="35">
        <v>1954</v>
      </c>
      <c r="E81" s="33">
        <v>850</v>
      </c>
      <c r="F81" s="34">
        <v>860</v>
      </c>
      <c r="G81" s="35">
        <v>1710</v>
      </c>
      <c r="H81" s="33">
        <v>134</v>
      </c>
      <c r="I81" s="34">
        <v>110</v>
      </c>
      <c r="J81" s="35">
        <v>244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28">
        <v>23</v>
      </c>
      <c r="B82" s="29">
        <v>958</v>
      </c>
      <c r="C82" s="30">
        <v>912</v>
      </c>
      <c r="D82" s="31">
        <v>1870</v>
      </c>
      <c r="E82" s="29">
        <v>813</v>
      </c>
      <c r="F82" s="30">
        <v>830</v>
      </c>
      <c r="G82" s="31">
        <v>1643</v>
      </c>
      <c r="H82" s="29">
        <v>145</v>
      </c>
      <c r="I82" s="30">
        <v>82</v>
      </c>
      <c r="J82" s="31">
        <v>227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>
        <v>22</v>
      </c>
      <c r="B83" s="33">
        <v>828</v>
      </c>
      <c r="C83" s="34">
        <v>839</v>
      </c>
      <c r="D83" s="35">
        <v>1667</v>
      </c>
      <c r="E83" s="33">
        <v>707</v>
      </c>
      <c r="F83" s="34">
        <v>716</v>
      </c>
      <c r="G83" s="35">
        <v>1423</v>
      </c>
      <c r="H83" s="33">
        <v>121</v>
      </c>
      <c r="I83" s="34">
        <v>123</v>
      </c>
      <c r="J83" s="35">
        <v>244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28">
        <v>21</v>
      </c>
      <c r="B84" s="29">
        <v>879</v>
      </c>
      <c r="C84" s="30">
        <v>796</v>
      </c>
      <c r="D84" s="31">
        <v>1675</v>
      </c>
      <c r="E84" s="29">
        <v>758</v>
      </c>
      <c r="F84" s="30">
        <v>727</v>
      </c>
      <c r="G84" s="31">
        <v>1485</v>
      </c>
      <c r="H84" s="29">
        <v>121</v>
      </c>
      <c r="I84" s="30">
        <v>69</v>
      </c>
      <c r="J84" s="31">
        <v>190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>
        <v>20</v>
      </c>
      <c r="B85" s="33">
        <v>876</v>
      </c>
      <c r="C85" s="34">
        <v>827</v>
      </c>
      <c r="D85" s="35">
        <v>1703</v>
      </c>
      <c r="E85" s="33">
        <v>736</v>
      </c>
      <c r="F85" s="34">
        <v>737</v>
      </c>
      <c r="G85" s="35">
        <v>1473</v>
      </c>
      <c r="H85" s="33">
        <v>140</v>
      </c>
      <c r="I85" s="34">
        <v>90</v>
      </c>
      <c r="J85" s="35">
        <v>230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28">
        <v>19</v>
      </c>
      <c r="B86" s="29">
        <v>788</v>
      </c>
      <c r="C86" s="30">
        <v>720</v>
      </c>
      <c r="D86" s="31">
        <v>1508</v>
      </c>
      <c r="E86" s="29">
        <v>695</v>
      </c>
      <c r="F86" s="30">
        <v>655</v>
      </c>
      <c r="G86" s="31">
        <v>1350</v>
      </c>
      <c r="H86" s="29">
        <v>93</v>
      </c>
      <c r="I86" s="30">
        <v>65</v>
      </c>
      <c r="J86" s="31">
        <v>158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32">
        <v>18</v>
      </c>
      <c r="B87" s="33">
        <v>678</v>
      </c>
      <c r="C87" s="34">
        <v>607</v>
      </c>
      <c r="D87" s="35">
        <v>1285</v>
      </c>
      <c r="E87" s="33">
        <v>646</v>
      </c>
      <c r="F87" s="34">
        <v>584</v>
      </c>
      <c r="G87" s="35">
        <v>1230</v>
      </c>
      <c r="H87" s="33">
        <v>32</v>
      </c>
      <c r="I87" s="34">
        <v>23</v>
      </c>
      <c r="J87" s="35">
        <v>55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28">
        <v>17</v>
      </c>
      <c r="B88" s="29">
        <v>669</v>
      </c>
      <c r="C88" s="30">
        <v>622</v>
      </c>
      <c r="D88" s="31">
        <v>1291</v>
      </c>
      <c r="E88" s="29">
        <v>654</v>
      </c>
      <c r="F88" s="30">
        <v>607</v>
      </c>
      <c r="G88" s="31">
        <v>1261</v>
      </c>
      <c r="H88" s="29">
        <v>15</v>
      </c>
      <c r="I88" s="30">
        <v>15</v>
      </c>
      <c r="J88" s="31">
        <v>30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32">
        <v>16</v>
      </c>
      <c r="B89" s="33">
        <v>653</v>
      </c>
      <c r="C89" s="34">
        <v>609</v>
      </c>
      <c r="D89" s="35">
        <v>1262</v>
      </c>
      <c r="E89" s="33">
        <v>640</v>
      </c>
      <c r="F89" s="34">
        <v>602</v>
      </c>
      <c r="G89" s="35">
        <v>1242</v>
      </c>
      <c r="H89" s="33">
        <v>13</v>
      </c>
      <c r="I89" s="34">
        <v>7</v>
      </c>
      <c r="J89" s="35">
        <v>20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28">
        <v>15</v>
      </c>
      <c r="B90" s="29">
        <v>664</v>
      </c>
      <c r="C90" s="30">
        <v>627</v>
      </c>
      <c r="D90" s="31">
        <v>1291</v>
      </c>
      <c r="E90" s="29">
        <v>657</v>
      </c>
      <c r="F90" s="30">
        <v>617</v>
      </c>
      <c r="G90" s="31">
        <v>1274</v>
      </c>
      <c r="H90" s="29">
        <v>7</v>
      </c>
      <c r="I90" s="30">
        <v>10</v>
      </c>
      <c r="J90" s="31">
        <v>17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32">
        <v>14</v>
      </c>
      <c r="B91" s="33">
        <v>658</v>
      </c>
      <c r="C91" s="34">
        <v>602</v>
      </c>
      <c r="D91" s="35">
        <v>1260</v>
      </c>
      <c r="E91" s="33">
        <v>644</v>
      </c>
      <c r="F91" s="34">
        <v>593</v>
      </c>
      <c r="G91" s="35">
        <v>1237</v>
      </c>
      <c r="H91" s="33">
        <v>14</v>
      </c>
      <c r="I91" s="34">
        <v>9</v>
      </c>
      <c r="J91" s="35">
        <v>23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2.75">
      <c r="A92" s="28">
        <v>13</v>
      </c>
      <c r="B92" s="29">
        <v>642</v>
      </c>
      <c r="C92" s="30">
        <v>574</v>
      </c>
      <c r="D92" s="31">
        <v>1216</v>
      </c>
      <c r="E92" s="29">
        <v>633</v>
      </c>
      <c r="F92" s="30">
        <v>566</v>
      </c>
      <c r="G92" s="31">
        <v>1199</v>
      </c>
      <c r="H92" s="29">
        <v>9</v>
      </c>
      <c r="I92" s="30">
        <v>8</v>
      </c>
      <c r="J92" s="31">
        <v>17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2.75">
      <c r="A93" s="32">
        <v>12</v>
      </c>
      <c r="B93" s="33">
        <v>634</v>
      </c>
      <c r="C93" s="34">
        <v>594</v>
      </c>
      <c r="D93" s="35">
        <v>1228</v>
      </c>
      <c r="E93" s="33">
        <v>624</v>
      </c>
      <c r="F93" s="34">
        <v>580</v>
      </c>
      <c r="G93" s="35">
        <v>1204</v>
      </c>
      <c r="H93" s="33">
        <v>10</v>
      </c>
      <c r="I93" s="34">
        <v>14</v>
      </c>
      <c r="J93" s="35">
        <v>24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28">
        <v>11</v>
      </c>
      <c r="B94" s="29">
        <v>674</v>
      </c>
      <c r="C94" s="30">
        <v>638</v>
      </c>
      <c r="D94" s="31">
        <v>1312</v>
      </c>
      <c r="E94" s="29">
        <v>663</v>
      </c>
      <c r="F94" s="30">
        <v>625</v>
      </c>
      <c r="G94" s="31">
        <v>1288</v>
      </c>
      <c r="H94" s="29">
        <v>11</v>
      </c>
      <c r="I94" s="30">
        <v>13</v>
      </c>
      <c r="J94" s="31">
        <v>24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2.75">
      <c r="A95" s="32">
        <v>10</v>
      </c>
      <c r="B95" s="33">
        <v>662</v>
      </c>
      <c r="C95" s="34">
        <v>682</v>
      </c>
      <c r="D95" s="35">
        <v>1344</v>
      </c>
      <c r="E95" s="33">
        <v>646</v>
      </c>
      <c r="F95" s="34">
        <v>655</v>
      </c>
      <c r="G95" s="35">
        <v>1301</v>
      </c>
      <c r="H95" s="33">
        <v>16</v>
      </c>
      <c r="I95" s="34">
        <v>27</v>
      </c>
      <c r="J95" s="35">
        <v>43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28">
        <v>9</v>
      </c>
      <c r="B96" s="29">
        <v>689</v>
      </c>
      <c r="C96" s="30">
        <v>676</v>
      </c>
      <c r="D96" s="31">
        <v>1365</v>
      </c>
      <c r="E96" s="29">
        <v>673</v>
      </c>
      <c r="F96" s="30">
        <v>647</v>
      </c>
      <c r="G96" s="31">
        <v>1320</v>
      </c>
      <c r="H96" s="29">
        <v>16</v>
      </c>
      <c r="I96" s="30">
        <v>29</v>
      </c>
      <c r="J96" s="31">
        <v>45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2.75">
      <c r="A97" s="32">
        <v>8</v>
      </c>
      <c r="B97" s="33">
        <v>732</v>
      </c>
      <c r="C97" s="34">
        <v>682</v>
      </c>
      <c r="D97" s="35">
        <v>1414</v>
      </c>
      <c r="E97" s="33">
        <v>711</v>
      </c>
      <c r="F97" s="34">
        <v>663</v>
      </c>
      <c r="G97" s="35">
        <v>1374</v>
      </c>
      <c r="H97" s="33">
        <v>21</v>
      </c>
      <c r="I97" s="34">
        <v>19</v>
      </c>
      <c r="J97" s="35">
        <v>40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2.75">
      <c r="A98" s="28">
        <v>7</v>
      </c>
      <c r="B98" s="29">
        <v>758</v>
      </c>
      <c r="C98" s="30">
        <v>687</v>
      </c>
      <c r="D98" s="31">
        <v>1445</v>
      </c>
      <c r="E98" s="29">
        <v>738</v>
      </c>
      <c r="F98" s="30">
        <v>660</v>
      </c>
      <c r="G98" s="31">
        <v>1398</v>
      </c>
      <c r="H98" s="29">
        <v>20</v>
      </c>
      <c r="I98" s="30">
        <v>27</v>
      </c>
      <c r="J98" s="31">
        <v>47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32">
        <v>6</v>
      </c>
      <c r="B99" s="33">
        <v>714</v>
      </c>
      <c r="C99" s="34">
        <v>689</v>
      </c>
      <c r="D99" s="35">
        <v>1403</v>
      </c>
      <c r="E99" s="33">
        <v>675</v>
      </c>
      <c r="F99" s="34">
        <v>669</v>
      </c>
      <c r="G99" s="35">
        <v>1344</v>
      </c>
      <c r="H99" s="33">
        <v>39</v>
      </c>
      <c r="I99" s="34">
        <v>20</v>
      </c>
      <c r="J99" s="35">
        <v>59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28">
        <v>5</v>
      </c>
      <c r="B100" s="29">
        <v>730</v>
      </c>
      <c r="C100" s="30">
        <v>750</v>
      </c>
      <c r="D100" s="31">
        <v>1480</v>
      </c>
      <c r="E100" s="29">
        <v>691</v>
      </c>
      <c r="F100" s="30">
        <v>709</v>
      </c>
      <c r="G100" s="31">
        <v>1400</v>
      </c>
      <c r="H100" s="29">
        <v>39</v>
      </c>
      <c r="I100" s="30">
        <v>41</v>
      </c>
      <c r="J100" s="31">
        <v>80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2.75">
      <c r="A101" s="32">
        <v>4</v>
      </c>
      <c r="B101" s="33">
        <v>735</v>
      </c>
      <c r="C101" s="34">
        <v>777</v>
      </c>
      <c r="D101" s="35">
        <v>1512</v>
      </c>
      <c r="E101" s="33">
        <v>702</v>
      </c>
      <c r="F101" s="34">
        <v>733</v>
      </c>
      <c r="G101" s="35">
        <v>1435</v>
      </c>
      <c r="H101" s="33">
        <v>33</v>
      </c>
      <c r="I101" s="34">
        <v>44</v>
      </c>
      <c r="J101" s="35">
        <v>77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>
      <c r="A102" s="28">
        <v>3</v>
      </c>
      <c r="B102" s="29">
        <v>764</v>
      </c>
      <c r="C102" s="30">
        <v>750</v>
      </c>
      <c r="D102" s="31">
        <v>1514</v>
      </c>
      <c r="E102" s="29">
        <v>717</v>
      </c>
      <c r="F102" s="30">
        <v>704</v>
      </c>
      <c r="G102" s="31">
        <v>1421</v>
      </c>
      <c r="H102" s="29">
        <v>47</v>
      </c>
      <c r="I102" s="30">
        <v>46</v>
      </c>
      <c r="J102" s="31">
        <v>93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>
      <c r="A103" s="32">
        <v>2</v>
      </c>
      <c r="B103" s="33">
        <v>813</v>
      </c>
      <c r="C103" s="34">
        <v>756</v>
      </c>
      <c r="D103" s="35">
        <v>1569</v>
      </c>
      <c r="E103" s="33">
        <v>774</v>
      </c>
      <c r="F103" s="34">
        <v>724</v>
      </c>
      <c r="G103" s="35">
        <v>1498</v>
      </c>
      <c r="H103" s="33">
        <v>39</v>
      </c>
      <c r="I103" s="34">
        <v>32</v>
      </c>
      <c r="J103" s="35">
        <v>71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2.75">
      <c r="A104" s="28">
        <v>1</v>
      </c>
      <c r="B104" s="29">
        <v>800</v>
      </c>
      <c r="C104" s="30">
        <v>735</v>
      </c>
      <c r="D104" s="31">
        <v>1535</v>
      </c>
      <c r="E104" s="29">
        <v>758</v>
      </c>
      <c r="F104" s="30">
        <v>683</v>
      </c>
      <c r="G104" s="31">
        <v>1441</v>
      </c>
      <c r="H104" s="29">
        <v>42</v>
      </c>
      <c r="I104" s="30">
        <v>52</v>
      </c>
      <c r="J104" s="31">
        <v>94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3.5" thickBot="1">
      <c r="A105" s="50">
        <v>0</v>
      </c>
      <c r="B105" s="41">
        <v>742</v>
      </c>
      <c r="C105" s="42">
        <v>669</v>
      </c>
      <c r="D105" s="43">
        <v>1411</v>
      </c>
      <c r="E105" s="41">
        <v>705</v>
      </c>
      <c r="F105" s="42">
        <v>625</v>
      </c>
      <c r="G105" s="43">
        <v>1330</v>
      </c>
      <c r="H105" s="41">
        <v>37</v>
      </c>
      <c r="I105" s="42">
        <v>44</v>
      </c>
      <c r="J105" s="43">
        <v>81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3.5" thickBot="1">
      <c r="A106" s="58" t="s">
        <v>240</v>
      </c>
      <c r="B106" s="59">
        <v>71152</v>
      </c>
      <c r="C106" s="60">
        <v>67586</v>
      </c>
      <c r="D106" s="61">
        <v>138738</v>
      </c>
      <c r="E106" s="59">
        <v>67781</v>
      </c>
      <c r="F106" s="60">
        <v>64209</v>
      </c>
      <c r="G106" s="61">
        <v>131990</v>
      </c>
      <c r="H106" s="59">
        <v>3371</v>
      </c>
      <c r="I106" s="60">
        <v>3377</v>
      </c>
      <c r="J106" s="61">
        <v>6748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s="63" customFormat="1" ht="12.75">
      <c r="A107" s="16" t="s">
        <v>283</v>
      </c>
      <c r="B107" s="16"/>
      <c r="C107" s="16"/>
      <c r="D107" s="16"/>
      <c r="E107" s="16"/>
      <c r="F107" s="16"/>
      <c r="G107" s="16"/>
      <c r="H107" s="62"/>
      <c r="I107" s="62"/>
      <c r="J107" s="62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15" s="63" customFormat="1" ht="12.75">
      <c r="A108" s="9"/>
      <c r="B108" s="9"/>
      <c r="C108" s="9"/>
      <c r="D108" s="64"/>
      <c r="E108" s="9"/>
      <c r="F108" s="9"/>
      <c r="G108" s="9"/>
      <c r="H108" s="64"/>
      <c r="I108" s="9"/>
      <c r="J108" s="9"/>
      <c r="K108" s="9"/>
      <c r="L108" s="64"/>
      <c r="M108" s="9"/>
      <c r="N108" s="9"/>
      <c r="O108" s="9"/>
    </row>
    <row r="109" spans="1:15" s="63" customFormat="1" ht="12.75">
      <c r="A109" s="9"/>
      <c r="B109" s="9"/>
      <c r="C109" s="9"/>
      <c r="D109" s="64"/>
      <c r="E109" s="9"/>
      <c r="F109" s="9"/>
      <c r="G109" s="9"/>
      <c r="H109" s="64"/>
      <c r="I109" s="9"/>
      <c r="J109" s="9"/>
      <c r="K109" s="9"/>
      <c r="L109" s="64"/>
      <c r="M109" s="9"/>
      <c r="N109" s="9"/>
      <c r="O109" s="9"/>
    </row>
    <row r="110" spans="1:15" s="63" customFormat="1" ht="12.75">
      <c r="A110" s="9"/>
      <c r="B110" s="9"/>
      <c r="C110" s="9"/>
      <c r="D110" s="64"/>
      <c r="E110" s="9"/>
      <c r="F110" s="9"/>
      <c r="G110" s="9"/>
      <c r="H110" s="64"/>
      <c r="I110" s="9"/>
      <c r="J110" s="9"/>
      <c r="K110" s="9"/>
      <c r="L110" s="64"/>
      <c r="M110" s="9"/>
      <c r="N110" s="9"/>
      <c r="O110" s="9"/>
    </row>
    <row r="111" spans="1:15" s="63" customFormat="1" ht="12.75">
      <c r="A111" s="9"/>
      <c r="B111" s="9"/>
      <c r="C111" s="9"/>
      <c r="D111" s="64"/>
      <c r="E111" s="9"/>
      <c r="F111" s="9"/>
      <c r="G111" s="9"/>
      <c r="H111" s="64"/>
      <c r="I111" s="9"/>
      <c r="J111" s="9"/>
      <c r="K111" s="9"/>
      <c r="L111" s="64"/>
      <c r="M111" s="9"/>
      <c r="N111" s="9"/>
      <c r="O111" s="9"/>
    </row>
    <row r="112" spans="1:15" s="63" customFormat="1" ht="12.75">
      <c r="A112" s="9"/>
      <c r="B112" s="9"/>
      <c r="C112" s="9"/>
      <c r="D112" s="64"/>
      <c r="E112" s="9"/>
      <c r="F112" s="9"/>
      <c r="G112" s="9"/>
      <c r="H112" s="64"/>
      <c r="I112" s="9"/>
      <c r="J112" s="9"/>
      <c r="K112" s="9"/>
      <c r="L112" s="64"/>
      <c r="M112" s="9"/>
      <c r="N112" s="9"/>
      <c r="O112" s="9"/>
    </row>
    <row r="113" spans="1:15" s="63" customFormat="1" ht="12.75">
      <c r="A113" s="9"/>
      <c r="B113" s="9"/>
      <c r="C113" s="9"/>
      <c r="D113" s="64"/>
      <c r="E113" s="9"/>
      <c r="F113" s="9"/>
      <c r="G113" s="9"/>
      <c r="H113" s="64"/>
      <c r="I113" s="9"/>
      <c r="J113" s="9"/>
      <c r="K113" s="9"/>
      <c r="L113" s="64"/>
      <c r="M113" s="9"/>
      <c r="N113" s="9"/>
      <c r="O113" s="9"/>
    </row>
    <row r="114" spans="1:15" s="63" customFormat="1" ht="12.75">
      <c r="A114" s="9"/>
      <c r="B114" s="9"/>
      <c r="C114" s="9"/>
      <c r="D114" s="64"/>
      <c r="E114" s="9"/>
      <c r="F114" s="9"/>
      <c r="G114" s="9"/>
      <c r="H114" s="64"/>
      <c r="I114" s="9"/>
      <c r="J114" s="9"/>
      <c r="K114" s="9"/>
      <c r="L114" s="64"/>
      <c r="M114" s="9"/>
      <c r="N114" s="9"/>
      <c r="O114" s="9"/>
    </row>
    <row r="115" spans="1:15" s="63" customFormat="1" ht="12.75">
      <c r="A115" s="9"/>
      <c r="B115" s="9"/>
      <c r="C115" s="9"/>
      <c r="D115" s="64"/>
      <c r="E115" s="9"/>
      <c r="F115" s="9"/>
      <c r="G115" s="9"/>
      <c r="H115" s="64"/>
      <c r="I115" s="9"/>
      <c r="J115" s="9"/>
      <c r="K115" s="9"/>
      <c r="L115" s="64"/>
      <c r="M115" s="9"/>
      <c r="N115" s="9"/>
      <c r="O115" s="9"/>
    </row>
    <row r="116" spans="1:15" s="63" customFormat="1" ht="12.75">
      <c r="A116" s="9"/>
      <c r="B116" s="9"/>
      <c r="C116" s="9"/>
      <c r="D116" s="64"/>
      <c r="E116" s="9"/>
      <c r="F116" s="9"/>
      <c r="G116" s="9"/>
      <c r="H116" s="64"/>
      <c r="I116" s="9"/>
      <c r="J116" s="9"/>
      <c r="K116" s="9"/>
      <c r="L116" s="64"/>
      <c r="M116" s="9"/>
      <c r="N116" s="9"/>
      <c r="O116" s="9"/>
    </row>
    <row r="117" spans="1:15" s="63" customFormat="1" ht="12.75">
      <c r="A117" s="9"/>
      <c r="B117" s="9"/>
      <c r="C117" s="9"/>
      <c r="D117" s="64"/>
      <c r="E117" s="9"/>
      <c r="F117" s="9"/>
      <c r="G117" s="9"/>
      <c r="H117" s="64"/>
      <c r="I117" s="9"/>
      <c r="J117" s="9"/>
      <c r="K117" s="9"/>
      <c r="L117" s="64"/>
      <c r="M117" s="9"/>
      <c r="N117" s="9"/>
      <c r="O117" s="9"/>
    </row>
    <row r="118" spans="1:15" s="63" customFormat="1" ht="12.75">
      <c r="A118" s="9"/>
      <c r="B118" s="9"/>
      <c r="C118" s="9"/>
      <c r="D118" s="64"/>
      <c r="E118" s="9"/>
      <c r="F118" s="9"/>
      <c r="G118" s="9"/>
      <c r="H118" s="64"/>
      <c r="I118" s="9"/>
      <c r="J118" s="9"/>
      <c r="K118" s="9"/>
      <c r="L118" s="64"/>
      <c r="M118" s="9"/>
      <c r="N118" s="9"/>
      <c r="O118" s="9"/>
    </row>
    <row r="119" spans="1:15" s="63" customFormat="1" ht="12.75">
      <c r="A119" s="9"/>
      <c r="B119" s="9"/>
      <c r="C119" s="9"/>
      <c r="D119" s="64"/>
      <c r="E119" s="9"/>
      <c r="F119" s="9"/>
      <c r="G119" s="9"/>
      <c r="H119" s="64"/>
      <c r="I119" s="9"/>
      <c r="J119" s="9"/>
      <c r="K119" s="9"/>
      <c r="L119" s="64"/>
      <c r="M119" s="9"/>
      <c r="N119" s="9"/>
      <c r="O119" s="9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19"/>
  <sheetViews>
    <sheetView zoomScalePageLayoutView="0" workbookViewId="0" topLeftCell="A1">
      <selection activeCell="G35" sqref="G35"/>
    </sheetView>
  </sheetViews>
  <sheetFormatPr defaultColWidth="9.28125" defaultRowHeight="15"/>
  <cols>
    <col min="1" max="1" width="9.140625" style="7" customWidth="1"/>
    <col min="2" max="3" width="8.140625" style="7" customWidth="1"/>
    <col min="4" max="4" width="9.140625" style="65" customWidth="1"/>
    <col min="5" max="6" width="8.140625" style="7" customWidth="1"/>
    <col min="7" max="7" width="9.140625" style="7" customWidth="1"/>
    <col min="8" max="8" width="8.140625" style="65" customWidth="1"/>
    <col min="9" max="9" width="8.140625" style="7" customWidth="1"/>
    <col min="10" max="10" width="9.140625" style="7" customWidth="1"/>
    <col min="11" max="11" width="2.7109375" style="7" customWidth="1"/>
    <col min="12" max="12" width="12.8515625" style="65" customWidth="1"/>
    <col min="13" max="14" width="8.140625" style="7" customWidth="1"/>
    <col min="15" max="15" width="9.140625" style="7" customWidth="1"/>
    <col min="16" max="17" width="8.140625" style="15" customWidth="1"/>
    <col min="18" max="18" width="9.140625" style="15" customWidth="1"/>
    <col min="19" max="20" width="8.140625" style="15" customWidth="1"/>
    <col min="21" max="21" width="9.140625" style="15" customWidth="1"/>
    <col min="22" max="255" width="9.00390625" style="15" customWidth="1"/>
    <col min="256" max="16384" width="9.28125" style="15" customWidth="1"/>
  </cols>
  <sheetData>
    <row r="1" spans="1:16" ht="15.7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21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thickBot="1">
      <c r="A3" s="17"/>
      <c r="B3" s="18"/>
      <c r="C3" s="19" t="s">
        <v>204</v>
      </c>
      <c r="D3" s="20"/>
      <c r="E3" s="18"/>
      <c r="F3" s="19" t="s">
        <v>205</v>
      </c>
      <c r="G3" s="20"/>
      <c r="H3" s="18"/>
      <c r="I3" s="19" t="s">
        <v>206</v>
      </c>
      <c r="J3" s="20"/>
      <c r="K3" s="16"/>
      <c r="L3" s="16" t="s">
        <v>207</v>
      </c>
      <c r="M3" s="16"/>
      <c r="N3" s="16"/>
      <c r="O3" s="16"/>
      <c r="P3" s="16"/>
      <c r="Q3" s="16"/>
      <c r="R3" s="16"/>
      <c r="S3" s="16" t="s">
        <v>285</v>
      </c>
      <c r="T3" s="16"/>
      <c r="U3" s="16"/>
    </row>
    <row r="4" spans="1:21" ht="13.5" thickBot="1">
      <c r="A4" s="17" t="s">
        <v>209</v>
      </c>
      <c r="B4" s="21" t="s">
        <v>210</v>
      </c>
      <c r="C4" s="22" t="s">
        <v>211</v>
      </c>
      <c r="D4" s="23" t="s">
        <v>212</v>
      </c>
      <c r="E4" s="21" t="s">
        <v>210</v>
      </c>
      <c r="F4" s="22" t="s">
        <v>211</v>
      </c>
      <c r="G4" s="23" t="s">
        <v>212</v>
      </c>
      <c r="H4" s="21" t="s">
        <v>210</v>
      </c>
      <c r="I4" s="22" t="s">
        <v>211</v>
      </c>
      <c r="J4" s="23" t="s">
        <v>212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3.5" thickBot="1">
      <c r="A5" s="176">
        <v>100</v>
      </c>
      <c r="B5" s="177">
        <v>4</v>
      </c>
      <c r="C5" s="178">
        <v>17</v>
      </c>
      <c r="D5" s="179">
        <v>21</v>
      </c>
      <c r="E5" s="177">
        <v>4</v>
      </c>
      <c r="F5" s="178">
        <v>17</v>
      </c>
      <c r="G5" s="179">
        <v>21</v>
      </c>
      <c r="H5" s="177">
        <v>0</v>
      </c>
      <c r="I5" s="178">
        <v>0</v>
      </c>
      <c r="J5" s="179">
        <v>0</v>
      </c>
      <c r="K5" s="16"/>
      <c r="L5" s="66" t="s">
        <v>274</v>
      </c>
      <c r="M5" s="18" t="s">
        <v>214</v>
      </c>
      <c r="N5" s="19" t="s">
        <v>204</v>
      </c>
      <c r="O5" s="20"/>
      <c r="P5" s="18"/>
      <c r="Q5" s="19" t="s">
        <v>205</v>
      </c>
      <c r="R5" s="20"/>
      <c r="S5" s="18" t="s">
        <v>214</v>
      </c>
      <c r="T5" s="19" t="s">
        <v>206</v>
      </c>
      <c r="U5" s="20"/>
    </row>
    <row r="6" spans="1:21" ht="12.75">
      <c r="A6" s="180">
        <v>99</v>
      </c>
      <c r="B6" s="181">
        <v>1</v>
      </c>
      <c r="C6" s="182">
        <v>16</v>
      </c>
      <c r="D6" s="183">
        <v>17</v>
      </c>
      <c r="E6" s="181">
        <v>1</v>
      </c>
      <c r="F6" s="182">
        <v>16</v>
      </c>
      <c r="G6" s="183">
        <v>17</v>
      </c>
      <c r="H6" s="181">
        <v>0</v>
      </c>
      <c r="I6" s="182">
        <v>0</v>
      </c>
      <c r="J6" s="183">
        <v>0</v>
      </c>
      <c r="K6" s="16"/>
      <c r="L6" s="67" t="s">
        <v>275</v>
      </c>
      <c r="M6" s="21" t="s">
        <v>210</v>
      </c>
      <c r="N6" s="22" t="s">
        <v>211</v>
      </c>
      <c r="O6" s="23" t="s">
        <v>212</v>
      </c>
      <c r="P6" s="21" t="s">
        <v>210</v>
      </c>
      <c r="Q6" s="22" t="s">
        <v>211</v>
      </c>
      <c r="R6" s="23" t="s">
        <v>212</v>
      </c>
      <c r="S6" s="21" t="s">
        <v>210</v>
      </c>
      <c r="T6" s="22" t="s">
        <v>211</v>
      </c>
      <c r="U6" s="23" t="s">
        <v>212</v>
      </c>
    </row>
    <row r="7" spans="1:21" ht="12.75">
      <c r="A7" s="184">
        <v>98</v>
      </c>
      <c r="B7" s="185">
        <v>3</v>
      </c>
      <c r="C7" s="186">
        <v>25</v>
      </c>
      <c r="D7" s="187">
        <v>28</v>
      </c>
      <c r="E7" s="185">
        <v>3</v>
      </c>
      <c r="F7" s="186">
        <v>25</v>
      </c>
      <c r="G7" s="187">
        <v>28</v>
      </c>
      <c r="H7" s="185">
        <v>0</v>
      </c>
      <c r="I7" s="186">
        <v>0</v>
      </c>
      <c r="J7" s="187">
        <v>0</v>
      </c>
      <c r="K7" s="16"/>
      <c r="L7" s="36" t="s">
        <v>216</v>
      </c>
      <c r="M7" s="196">
        <v>4</v>
      </c>
      <c r="N7" s="178">
        <v>17</v>
      </c>
      <c r="O7" s="179">
        <v>21</v>
      </c>
      <c r="P7" s="196">
        <v>4</v>
      </c>
      <c r="Q7" s="178">
        <v>17</v>
      </c>
      <c r="R7" s="179">
        <v>21</v>
      </c>
      <c r="S7" s="196">
        <v>0</v>
      </c>
      <c r="T7" s="178">
        <v>0</v>
      </c>
      <c r="U7" s="179">
        <v>0</v>
      </c>
    </row>
    <row r="8" spans="1:21" ht="12.75">
      <c r="A8" s="180">
        <v>97</v>
      </c>
      <c r="B8" s="181">
        <v>4</v>
      </c>
      <c r="C8" s="182">
        <v>27</v>
      </c>
      <c r="D8" s="183">
        <v>31</v>
      </c>
      <c r="E8" s="181">
        <v>4</v>
      </c>
      <c r="F8" s="182">
        <v>27</v>
      </c>
      <c r="G8" s="183">
        <v>31</v>
      </c>
      <c r="H8" s="181">
        <v>0</v>
      </c>
      <c r="I8" s="182">
        <v>0</v>
      </c>
      <c r="J8" s="183">
        <v>0</v>
      </c>
      <c r="K8" s="16"/>
      <c r="L8" s="38" t="s">
        <v>217</v>
      </c>
      <c r="M8" s="181">
        <v>32</v>
      </c>
      <c r="N8" s="182">
        <v>152</v>
      </c>
      <c r="O8" s="183">
        <v>184</v>
      </c>
      <c r="P8" s="181">
        <v>32</v>
      </c>
      <c r="Q8" s="182">
        <v>152</v>
      </c>
      <c r="R8" s="183">
        <v>184</v>
      </c>
      <c r="S8" s="181">
        <v>0</v>
      </c>
      <c r="T8" s="182">
        <v>0</v>
      </c>
      <c r="U8" s="183">
        <v>0</v>
      </c>
    </row>
    <row r="9" spans="1:21" ht="12.75">
      <c r="A9" s="184">
        <v>96</v>
      </c>
      <c r="B9" s="185">
        <v>13</v>
      </c>
      <c r="C9" s="186">
        <v>36</v>
      </c>
      <c r="D9" s="187">
        <v>49</v>
      </c>
      <c r="E9" s="185">
        <v>13</v>
      </c>
      <c r="F9" s="186">
        <v>36</v>
      </c>
      <c r="G9" s="187">
        <v>49</v>
      </c>
      <c r="H9" s="185">
        <v>0</v>
      </c>
      <c r="I9" s="186">
        <v>0</v>
      </c>
      <c r="J9" s="187">
        <v>0</v>
      </c>
      <c r="K9" s="16"/>
      <c r="L9" s="39" t="s">
        <v>218</v>
      </c>
      <c r="M9" s="185">
        <v>186</v>
      </c>
      <c r="N9" s="186">
        <v>498</v>
      </c>
      <c r="O9" s="187">
        <v>684</v>
      </c>
      <c r="P9" s="185">
        <v>186</v>
      </c>
      <c r="Q9" s="186">
        <v>496</v>
      </c>
      <c r="R9" s="187">
        <v>682</v>
      </c>
      <c r="S9" s="185">
        <v>0</v>
      </c>
      <c r="T9" s="186">
        <v>2</v>
      </c>
      <c r="U9" s="187">
        <v>2</v>
      </c>
    </row>
    <row r="10" spans="1:21" ht="12.75">
      <c r="A10" s="180">
        <v>95</v>
      </c>
      <c r="B10" s="181">
        <v>11</v>
      </c>
      <c r="C10" s="182">
        <v>48</v>
      </c>
      <c r="D10" s="183">
        <v>59</v>
      </c>
      <c r="E10" s="181">
        <v>11</v>
      </c>
      <c r="F10" s="182">
        <v>48</v>
      </c>
      <c r="G10" s="183">
        <v>59</v>
      </c>
      <c r="H10" s="181">
        <v>0</v>
      </c>
      <c r="I10" s="182">
        <v>0</v>
      </c>
      <c r="J10" s="183">
        <v>0</v>
      </c>
      <c r="K10" s="16"/>
      <c r="L10" s="38" t="s">
        <v>219</v>
      </c>
      <c r="M10" s="181">
        <v>633</v>
      </c>
      <c r="N10" s="182">
        <v>1139</v>
      </c>
      <c r="O10" s="183">
        <v>1772</v>
      </c>
      <c r="P10" s="181">
        <v>630</v>
      </c>
      <c r="Q10" s="182">
        <v>1135</v>
      </c>
      <c r="R10" s="183">
        <v>1765</v>
      </c>
      <c r="S10" s="181">
        <v>3</v>
      </c>
      <c r="T10" s="182">
        <v>4</v>
      </c>
      <c r="U10" s="183">
        <v>7</v>
      </c>
    </row>
    <row r="11" spans="1:21" ht="12.75">
      <c r="A11" s="184">
        <v>94</v>
      </c>
      <c r="B11" s="185">
        <v>14</v>
      </c>
      <c r="C11" s="186">
        <v>60</v>
      </c>
      <c r="D11" s="187">
        <v>74</v>
      </c>
      <c r="E11" s="185">
        <v>14</v>
      </c>
      <c r="F11" s="186">
        <v>59</v>
      </c>
      <c r="G11" s="187">
        <v>73</v>
      </c>
      <c r="H11" s="185">
        <v>0</v>
      </c>
      <c r="I11" s="186">
        <v>1</v>
      </c>
      <c r="J11" s="187">
        <v>1</v>
      </c>
      <c r="K11" s="16"/>
      <c r="L11" s="39" t="s">
        <v>220</v>
      </c>
      <c r="M11" s="185">
        <v>1354</v>
      </c>
      <c r="N11" s="186">
        <v>1977</v>
      </c>
      <c r="O11" s="187">
        <v>3331</v>
      </c>
      <c r="P11" s="185">
        <v>1349</v>
      </c>
      <c r="Q11" s="186">
        <v>1969</v>
      </c>
      <c r="R11" s="187">
        <v>3318</v>
      </c>
      <c r="S11" s="185">
        <v>5</v>
      </c>
      <c r="T11" s="186">
        <v>8</v>
      </c>
      <c r="U11" s="187">
        <v>13</v>
      </c>
    </row>
    <row r="12" spans="1:21" ht="12.75">
      <c r="A12" s="180">
        <v>93</v>
      </c>
      <c r="B12" s="181">
        <v>26</v>
      </c>
      <c r="C12" s="182">
        <v>75</v>
      </c>
      <c r="D12" s="183">
        <v>101</v>
      </c>
      <c r="E12" s="181">
        <v>26</v>
      </c>
      <c r="F12" s="182">
        <v>75</v>
      </c>
      <c r="G12" s="183">
        <v>101</v>
      </c>
      <c r="H12" s="181">
        <v>0</v>
      </c>
      <c r="I12" s="182">
        <v>0</v>
      </c>
      <c r="J12" s="183">
        <v>0</v>
      </c>
      <c r="K12" s="16"/>
      <c r="L12" s="38" t="s">
        <v>221</v>
      </c>
      <c r="M12" s="181">
        <v>2148</v>
      </c>
      <c r="N12" s="182">
        <v>2651</v>
      </c>
      <c r="O12" s="183">
        <v>4799</v>
      </c>
      <c r="P12" s="181">
        <v>2133</v>
      </c>
      <c r="Q12" s="182">
        <v>2638</v>
      </c>
      <c r="R12" s="183">
        <v>4771</v>
      </c>
      <c r="S12" s="181">
        <v>15</v>
      </c>
      <c r="T12" s="182">
        <v>13</v>
      </c>
      <c r="U12" s="183">
        <v>28</v>
      </c>
    </row>
    <row r="13" spans="1:21" ht="12.75">
      <c r="A13" s="184">
        <v>92</v>
      </c>
      <c r="B13" s="185">
        <v>30</v>
      </c>
      <c r="C13" s="186">
        <v>84</v>
      </c>
      <c r="D13" s="187">
        <v>114</v>
      </c>
      <c r="E13" s="185">
        <v>30</v>
      </c>
      <c r="F13" s="186">
        <v>84</v>
      </c>
      <c r="G13" s="187">
        <v>114</v>
      </c>
      <c r="H13" s="185">
        <v>0</v>
      </c>
      <c r="I13" s="186">
        <v>0</v>
      </c>
      <c r="J13" s="187">
        <v>0</v>
      </c>
      <c r="K13" s="16"/>
      <c r="L13" s="39" t="s">
        <v>222</v>
      </c>
      <c r="M13" s="185">
        <v>2830</v>
      </c>
      <c r="N13" s="186">
        <v>2827</v>
      </c>
      <c r="O13" s="187">
        <v>5657</v>
      </c>
      <c r="P13" s="185">
        <v>2816</v>
      </c>
      <c r="Q13" s="186">
        <v>2802</v>
      </c>
      <c r="R13" s="187">
        <v>5618</v>
      </c>
      <c r="S13" s="185">
        <v>14</v>
      </c>
      <c r="T13" s="186">
        <v>25</v>
      </c>
      <c r="U13" s="187">
        <v>39</v>
      </c>
    </row>
    <row r="14" spans="1:21" ht="12.75">
      <c r="A14" s="180">
        <v>91</v>
      </c>
      <c r="B14" s="181">
        <v>49</v>
      </c>
      <c r="C14" s="182">
        <v>136</v>
      </c>
      <c r="D14" s="183">
        <v>185</v>
      </c>
      <c r="E14" s="181">
        <v>49</v>
      </c>
      <c r="F14" s="182">
        <v>136</v>
      </c>
      <c r="G14" s="183">
        <v>185</v>
      </c>
      <c r="H14" s="181">
        <v>0</v>
      </c>
      <c r="I14" s="182">
        <v>0</v>
      </c>
      <c r="J14" s="183">
        <v>0</v>
      </c>
      <c r="K14" s="16"/>
      <c r="L14" s="38" t="s">
        <v>223</v>
      </c>
      <c r="M14" s="181">
        <v>3216</v>
      </c>
      <c r="N14" s="182">
        <v>2971</v>
      </c>
      <c r="O14" s="183">
        <v>6187</v>
      </c>
      <c r="P14" s="181">
        <v>3191</v>
      </c>
      <c r="Q14" s="182">
        <v>2928</v>
      </c>
      <c r="R14" s="183">
        <v>6119</v>
      </c>
      <c r="S14" s="181">
        <v>25</v>
      </c>
      <c r="T14" s="182">
        <v>43</v>
      </c>
      <c r="U14" s="183">
        <v>68</v>
      </c>
    </row>
    <row r="15" spans="1:21" ht="12.75">
      <c r="A15" s="184">
        <v>90</v>
      </c>
      <c r="B15" s="185">
        <v>67</v>
      </c>
      <c r="C15" s="186">
        <v>143</v>
      </c>
      <c r="D15" s="187">
        <v>210</v>
      </c>
      <c r="E15" s="185">
        <v>67</v>
      </c>
      <c r="F15" s="186">
        <v>142</v>
      </c>
      <c r="G15" s="187">
        <v>209</v>
      </c>
      <c r="H15" s="185">
        <v>0</v>
      </c>
      <c r="I15" s="186">
        <v>1</v>
      </c>
      <c r="J15" s="187">
        <v>1</v>
      </c>
      <c r="K15" s="16"/>
      <c r="L15" s="39" t="s">
        <v>224</v>
      </c>
      <c r="M15" s="185">
        <v>3182</v>
      </c>
      <c r="N15" s="186">
        <v>2641</v>
      </c>
      <c r="O15" s="187">
        <v>5823</v>
      </c>
      <c r="P15" s="185">
        <v>3121</v>
      </c>
      <c r="Q15" s="186">
        <v>2545</v>
      </c>
      <c r="R15" s="187">
        <v>5666</v>
      </c>
      <c r="S15" s="185">
        <v>61</v>
      </c>
      <c r="T15" s="186">
        <v>96</v>
      </c>
      <c r="U15" s="187">
        <v>157</v>
      </c>
    </row>
    <row r="16" spans="1:21" ht="12.75">
      <c r="A16" s="180">
        <v>89</v>
      </c>
      <c r="B16" s="181">
        <v>75</v>
      </c>
      <c r="C16" s="182">
        <v>151</v>
      </c>
      <c r="D16" s="183">
        <v>226</v>
      </c>
      <c r="E16" s="181">
        <v>75</v>
      </c>
      <c r="F16" s="182">
        <v>150</v>
      </c>
      <c r="G16" s="183">
        <v>225</v>
      </c>
      <c r="H16" s="181">
        <v>0</v>
      </c>
      <c r="I16" s="182">
        <v>1</v>
      </c>
      <c r="J16" s="183">
        <v>1</v>
      </c>
      <c r="K16" s="16"/>
      <c r="L16" s="38" t="s">
        <v>225</v>
      </c>
      <c r="M16" s="181">
        <v>4334</v>
      </c>
      <c r="N16" s="182">
        <v>3588</v>
      </c>
      <c r="O16" s="183">
        <v>7922</v>
      </c>
      <c r="P16" s="181">
        <v>4236</v>
      </c>
      <c r="Q16" s="182">
        <v>3451</v>
      </c>
      <c r="R16" s="183">
        <v>7687</v>
      </c>
      <c r="S16" s="181">
        <v>98</v>
      </c>
      <c r="T16" s="182">
        <v>137</v>
      </c>
      <c r="U16" s="183">
        <v>235</v>
      </c>
    </row>
    <row r="17" spans="1:21" ht="12.75">
      <c r="A17" s="184">
        <v>88</v>
      </c>
      <c r="B17" s="185">
        <v>103</v>
      </c>
      <c r="C17" s="186">
        <v>196</v>
      </c>
      <c r="D17" s="187">
        <v>299</v>
      </c>
      <c r="E17" s="185">
        <v>103</v>
      </c>
      <c r="F17" s="186">
        <v>195</v>
      </c>
      <c r="G17" s="187">
        <v>298</v>
      </c>
      <c r="H17" s="185">
        <v>0</v>
      </c>
      <c r="I17" s="186">
        <v>1</v>
      </c>
      <c r="J17" s="187">
        <v>1</v>
      </c>
      <c r="K17" s="16"/>
      <c r="L17" s="39" t="s">
        <v>226</v>
      </c>
      <c r="M17" s="185">
        <v>5524</v>
      </c>
      <c r="N17" s="186">
        <v>4932</v>
      </c>
      <c r="O17" s="187">
        <v>10456</v>
      </c>
      <c r="P17" s="185">
        <v>5404</v>
      </c>
      <c r="Q17" s="186">
        <v>4728</v>
      </c>
      <c r="R17" s="187">
        <v>10132</v>
      </c>
      <c r="S17" s="185">
        <v>120</v>
      </c>
      <c r="T17" s="186">
        <v>204</v>
      </c>
      <c r="U17" s="187">
        <v>324</v>
      </c>
    </row>
    <row r="18" spans="1:21" ht="12.75">
      <c r="A18" s="180">
        <v>87</v>
      </c>
      <c r="B18" s="181">
        <v>138</v>
      </c>
      <c r="C18" s="182">
        <v>220</v>
      </c>
      <c r="D18" s="183">
        <v>358</v>
      </c>
      <c r="E18" s="181">
        <v>137</v>
      </c>
      <c r="F18" s="182">
        <v>220</v>
      </c>
      <c r="G18" s="183">
        <v>357</v>
      </c>
      <c r="H18" s="181">
        <v>1</v>
      </c>
      <c r="I18" s="182">
        <v>0</v>
      </c>
      <c r="J18" s="183">
        <v>1</v>
      </c>
      <c r="K18" s="16"/>
      <c r="L18" s="38" t="s">
        <v>227</v>
      </c>
      <c r="M18" s="181">
        <v>6813</v>
      </c>
      <c r="N18" s="182">
        <v>5954</v>
      </c>
      <c r="O18" s="183">
        <v>12767</v>
      </c>
      <c r="P18" s="181">
        <v>6654</v>
      </c>
      <c r="Q18" s="182">
        <v>5705</v>
      </c>
      <c r="R18" s="183">
        <v>12359</v>
      </c>
      <c r="S18" s="181">
        <v>159</v>
      </c>
      <c r="T18" s="182">
        <v>249</v>
      </c>
      <c r="U18" s="183">
        <v>408</v>
      </c>
    </row>
    <row r="19" spans="1:21" ht="12.75">
      <c r="A19" s="184">
        <v>86</v>
      </c>
      <c r="B19" s="185">
        <v>138</v>
      </c>
      <c r="C19" s="186">
        <v>259</v>
      </c>
      <c r="D19" s="187">
        <v>397</v>
      </c>
      <c r="E19" s="185">
        <v>137</v>
      </c>
      <c r="F19" s="186">
        <v>259</v>
      </c>
      <c r="G19" s="187">
        <v>396</v>
      </c>
      <c r="H19" s="185">
        <v>1</v>
      </c>
      <c r="I19" s="186">
        <v>0</v>
      </c>
      <c r="J19" s="187">
        <v>1</v>
      </c>
      <c r="K19" s="16"/>
      <c r="L19" s="39" t="s">
        <v>228</v>
      </c>
      <c r="M19" s="185">
        <v>6346</v>
      </c>
      <c r="N19" s="186">
        <v>5700</v>
      </c>
      <c r="O19" s="187">
        <v>12046</v>
      </c>
      <c r="P19" s="185">
        <v>6123</v>
      </c>
      <c r="Q19" s="186">
        <v>5445</v>
      </c>
      <c r="R19" s="187">
        <v>11568</v>
      </c>
      <c r="S19" s="185">
        <v>223</v>
      </c>
      <c r="T19" s="186">
        <v>255</v>
      </c>
      <c r="U19" s="187">
        <v>478</v>
      </c>
    </row>
    <row r="20" spans="1:21" ht="12.75">
      <c r="A20" s="180">
        <v>85</v>
      </c>
      <c r="B20" s="181">
        <v>179</v>
      </c>
      <c r="C20" s="182">
        <v>313</v>
      </c>
      <c r="D20" s="183">
        <v>492</v>
      </c>
      <c r="E20" s="181">
        <v>178</v>
      </c>
      <c r="F20" s="182">
        <v>311</v>
      </c>
      <c r="G20" s="183">
        <v>489</v>
      </c>
      <c r="H20" s="181">
        <v>1</v>
      </c>
      <c r="I20" s="182">
        <v>2</v>
      </c>
      <c r="J20" s="183">
        <v>3</v>
      </c>
      <c r="K20" s="16"/>
      <c r="L20" s="38" t="s">
        <v>229</v>
      </c>
      <c r="M20" s="181">
        <v>5845</v>
      </c>
      <c r="N20" s="182">
        <v>5321</v>
      </c>
      <c r="O20" s="183">
        <v>11166</v>
      </c>
      <c r="P20" s="181">
        <v>5447</v>
      </c>
      <c r="Q20" s="182">
        <v>4887</v>
      </c>
      <c r="R20" s="183">
        <v>10334</v>
      </c>
      <c r="S20" s="181">
        <v>398</v>
      </c>
      <c r="T20" s="182">
        <v>434</v>
      </c>
      <c r="U20" s="183">
        <v>832</v>
      </c>
    </row>
    <row r="21" spans="1:21" ht="12.75">
      <c r="A21" s="184">
        <v>84</v>
      </c>
      <c r="B21" s="185">
        <v>182</v>
      </c>
      <c r="C21" s="186">
        <v>343</v>
      </c>
      <c r="D21" s="187">
        <v>525</v>
      </c>
      <c r="E21" s="185">
        <v>182</v>
      </c>
      <c r="F21" s="186">
        <v>342</v>
      </c>
      <c r="G21" s="187">
        <v>524</v>
      </c>
      <c r="H21" s="185">
        <v>0</v>
      </c>
      <c r="I21" s="186">
        <v>1</v>
      </c>
      <c r="J21" s="187">
        <v>1</v>
      </c>
      <c r="K21" s="16"/>
      <c r="L21" s="39" t="s">
        <v>230</v>
      </c>
      <c r="M21" s="185">
        <v>5240</v>
      </c>
      <c r="N21" s="186">
        <v>5053</v>
      </c>
      <c r="O21" s="187">
        <v>10293</v>
      </c>
      <c r="P21" s="185">
        <v>4759</v>
      </c>
      <c r="Q21" s="186">
        <v>4585</v>
      </c>
      <c r="R21" s="187">
        <v>9344</v>
      </c>
      <c r="S21" s="185">
        <v>481</v>
      </c>
      <c r="T21" s="186">
        <v>468</v>
      </c>
      <c r="U21" s="187">
        <v>949</v>
      </c>
    </row>
    <row r="22" spans="1:21" ht="12.75">
      <c r="A22" s="180">
        <v>83</v>
      </c>
      <c r="B22" s="181">
        <v>264</v>
      </c>
      <c r="C22" s="182">
        <v>367</v>
      </c>
      <c r="D22" s="183">
        <v>631</v>
      </c>
      <c r="E22" s="181">
        <v>261</v>
      </c>
      <c r="F22" s="182">
        <v>367</v>
      </c>
      <c r="G22" s="183">
        <v>628</v>
      </c>
      <c r="H22" s="181">
        <v>3</v>
      </c>
      <c r="I22" s="182">
        <v>0</v>
      </c>
      <c r="J22" s="183">
        <v>3</v>
      </c>
      <c r="K22" s="16"/>
      <c r="L22" s="38" t="s">
        <v>231</v>
      </c>
      <c r="M22" s="181">
        <v>5118</v>
      </c>
      <c r="N22" s="182">
        <v>4803</v>
      </c>
      <c r="O22" s="183">
        <v>9921</v>
      </c>
      <c r="P22" s="181">
        <v>4375</v>
      </c>
      <c r="Q22" s="182">
        <v>4248</v>
      </c>
      <c r="R22" s="183">
        <v>8623</v>
      </c>
      <c r="S22" s="181">
        <v>743</v>
      </c>
      <c r="T22" s="182">
        <v>555</v>
      </c>
      <c r="U22" s="183">
        <v>1298</v>
      </c>
    </row>
    <row r="23" spans="1:21" ht="12.75">
      <c r="A23" s="184">
        <v>82</v>
      </c>
      <c r="B23" s="185">
        <v>288</v>
      </c>
      <c r="C23" s="186">
        <v>425</v>
      </c>
      <c r="D23" s="187">
        <v>713</v>
      </c>
      <c r="E23" s="185">
        <v>288</v>
      </c>
      <c r="F23" s="186">
        <v>423</v>
      </c>
      <c r="G23" s="187">
        <v>711</v>
      </c>
      <c r="H23" s="185">
        <v>0</v>
      </c>
      <c r="I23" s="186">
        <v>2</v>
      </c>
      <c r="J23" s="187">
        <v>2</v>
      </c>
      <c r="K23" s="16"/>
      <c r="L23" s="39" t="s">
        <v>232</v>
      </c>
      <c r="M23" s="185">
        <v>4577</v>
      </c>
      <c r="N23" s="186">
        <v>4430</v>
      </c>
      <c r="O23" s="187">
        <v>9007</v>
      </c>
      <c r="P23" s="185">
        <v>3875</v>
      </c>
      <c r="Q23" s="186">
        <v>3895</v>
      </c>
      <c r="R23" s="187">
        <v>7770</v>
      </c>
      <c r="S23" s="185">
        <v>702</v>
      </c>
      <c r="T23" s="186">
        <v>535</v>
      </c>
      <c r="U23" s="187">
        <v>1237</v>
      </c>
    </row>
    <row r="24" spans="1:21" ht="12.75">
      <c r="A24" s="180">
        <v>81</v>
      </c>
      <c r="B24" s="181">
        <v>315</v>
      </c>
      <c r="C24" s="182">
        <v>455</v>
      </c>
      <c r="D24" s="183">
        <v>770</v>
      </c>
      <c r="E24" s="181">
        <v>314</v>
      </c>
      <c r="F24" s="182">
        <v>454</v>
      </c>
      <c r="G24" s="183">
        <v>768</v>
      </c>
      <c r="H24" s="181">
        <v>1</v>
      </c>
      <c r="I24" s="182">
        <v>1</v>
      </c>
      <c r="J24" s="183">
        <v>2</v>
      </c>
      <c r="K24" s="16"/>
      <c r="L24" s="38" t="s">
        <v>233</v>
      </c>
      <c r="M24" s="181">
        <v>3460</v>
      </c>
      <c r="N24" s="182">
        <v>3178</v>
      </c>
      <c r="O24" s="183">
        <v>6638</v>
      </c>
      <c r="P24" s="181">
        <v>3306</v>
      </c>
      <c r="Q24" s="182">
        <v>3047</v>
      </c>
      <c r="R24" s="183">
        <v>6353</v>
      </c>
      <c r="S24" s="181">
        <v>154</v>
      </c>
      <c r="T24" s="182">
        <v>131</v>
      </c>
      <c r="U24" s="183">
        <v>285</v>
      </c>
    </row>
    <row r="25" spans="1:21" ht="12.75">
      <c r="A25" s="184">
        <v>80</v>
      </c>
      <c r="B25" s="185">
        <v>305</v>
      </c>
      <c r="C25" s="186">
        <v>387</v>
      </c>
      <c r="D25" s="187">
        <v>692</v>
      </c>
      <c r="E25" s="185">
        <v>304</v>
      </c>
      <c r="F25" s="186">
        <v>383</v>
      </c>
      <c r="G25" s="187">
        <v>687</v>
      </c>
      <c r="H25" s="185">
        <v>1</v>
      </c>
      <c r="I25" s="186">
        <v>4</v>
      </c>
      <c r="J25" s="187">
        <v>5</v>
      </c>
      <c r="K25" s="16"/>
      <c r="L25" s="39" t="s">
        <v>234</v>
      </c>
      <c r="M25" s="185">
        <v>3297</v>
      </c>
      <c r="N25" s="186">
        <v>3149</v>
      </c>
      <c r="O25" s="187">
        <v>6446</v>
      </c>
      <c r="P25" s="185">
        <v>3229</v>
      </c>
      <c r="Q25" s="186">
        <v>3054</v>
      </c>
      <c r="R25" s="187">
        <v>6283</v>
      </c>
      <c r="S25" s="185">
        <v>68</v>
      </c>
      <c r="T25" s="186">
        <v>95</v>
      </c>
      <c r="U25" s="187">
        <v>163</v>
      </c>
    </row>
    <row r="26" spans="1:21" ht="12.75">
      <c r="A26" s="180">
        <v>79</v>
      </c>
      <c r="B26" s="181">
        <v>331</v>
      </c>
      <c r="C26" s="182">
        <v>455</v>
      </c>
      <c r="D26" s="183">
        <v>786</v>
      </c>
      <c r="E26" s="181">
        <v>329</v>
      </c>
      <c r="F26" s="182">
        <v>451</v>
      </c>
      <c r="G26" s="183">
        <v>780</v>
      </c>
      <c r="H26" s="181">
        <v>2</v>
      </c>
      <c r="I26" s="182">
        <v>4</v>
      </c>
      <c r="J26" s="183">
        <v>6</v>
      </c>
      <c r="K26" s="16"/>
      <c r="L26" s="38" t="s">
        <v>235</v>
      </c>
      <c r="M26" s="181">
        <v>3640</v>
      </c>
      <c r="N26" s="182">
        <v>3530</v>
      </c>
      <c r="O26" s="183">
        <v>7170</v>
      </c>
      <c r="P26" s="181">
        <v>3478</v>
      </c>
      <c r="Q26" s="182">
        <v>3379</v>
      </c>
      <c r="R26" s="183">
        <v>6857</v>
      </c>
      <c r="S26" s="181">
        <v>162</v>
      </c>
      <c r="T26" s="182">
        <v>151</v>
      </c>
      <c r="U26" s="183">
        <v>313</v>
      </c>
    </row>
    <row r="27" spans="1:21" ht="13.5" thickBot="1">
      <c r="A27" s="184">
        <v>78</v>
      </c>
      <c r="B27" s="185">
        <v>408</v>
      </c>
      <c r="C27" s="186">
        <v>496</v>
      </c>
      <c r="D27" s="187">
        <v>904</v>
      </c>
      <c r="E27" s="185">
        <v>404</v>
      </c>
      <c r="F27" s="186">
        <v>494</v>
      </c>
      <c r="G27" s="187">
        <v>898</v>
      </c>
      <c r="H27" s="185">
        <v>4</v>
      </c>
      <c r="I27" s="186">
        <v>2</v>
      </c>
      <c r="J27" s="187">
        <v>6</v>
      </c>
      <c r="K27" s="16"/>
      <c r="L27" s="40" t="s">
        <v>236</v>
      </c>
      <c r="M27" s="189">
        <v>3784</v>
      </c>
      <c r="N27" s="190">
        <v>3542</v>
      </c>
      <c r="O27" s="191">
        <v>7326</v>
      </c>
      <c r="P27" s="189">
        <v>3554</v>
      </c>
      <c r="Q27" s="190">
        <v>3332</v>
      </c>
      <c r="R27" s="191">
        <v>6886</v>
      </c>
      <c r="S27" s="189">
        <v>230</v>
      </c>
      <c r="T27" s="190">
        <v>210</v>
      </c>
      <c r="U27" s="191">
        <v>440</v>
      </c>
    </row>
    <row r="28" spans="1:21" ht="13.5" thickBot="1">
      <c r="A28" s="180">
        <v>77</v>
      </c>
      <c r="B28" s="181">
        <v>463</v>
      </c>
      <c r="C28" s="182">
        <v>561</v>
      </c>
      <c r="D28" s="183">
        <v>1024</v>
      </c>
      <c r="E28" s="181">
        <v>462</v>
      </c>
      <c r="F28" s="182">
        <v>560</v>
      </c>
      <c r="G28" s="183">
        <v>1022</v>
      </c>
      <c r="H28" s="181">
        <v>1</v>
      </c>
      <c r="I28" s="182">
        <v>1</v>
      </c>
      <c r="J28" s="183">
        <v>2</v>
      </c>
      <c r="K28" s="16"/>
      <c r="L28" s="44" t="s">
        <v>237</v>
      </c>
      <c r="M28" s="197">
        <v>71563</v>
      </c>
      <c r="N28" s="197">
        <v>68053</v>
      </c>
      <c r="O28" s="197">
        <v>139616</v>
      </c>
      <c r="P28" s="197">
        <v>67902</v>
      </c>
      <c r="Q28" s="197">
        <v>64438</v>
      </c>
      <c r="R28" s="197">
        <v>132340</v>
      </c>
      <c r="S28" s="197">
        <v>3661</v>
      </c>
      <c r="T28" s="197">
        <v>3615</v>
      </c>
      <c r="U28" s="197">
        <v>7276</v>
      </c>
    </row>
    <row r="29" spans="1:21" ht="12.75">
      <c r="A29" s="184">
        <v>76</v>
      </c>
      <c r="B29" s="185">
        <v>455</v>
      </c>
      <c r="C29" s="186">
        <v>525</v>
      </c>
      <c r="D29" s="187">
        <v>980</v>
      </c>
      <c r="E29" s="185">
        <v>450</v>
      </c>
      <c r="F29" s="186">
        <v>521</v>
      </c>
      <c r="G29" s="187">
        <v>971</v>
      </c>
      <c r="H29" s="185">
        <v>5</v>
      </c>
      <c r="I29" s="186">
        <v>4</v>
      </c>
      <c r="J29" s="187">
        <v>9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2.75">
      <c r="A30" s="180">
        <v>75</v>
      </c>
      <c r="B30" s="181">
        <v>491</v>
      </c>
      <c r="C30" s="182">
        <v>614</v>
      </c>
      <c r="D30" s="183">
        <v>1105</v>
      </c>
      <c r="E30" s="181">
        <v>488</v>
      </c>
      <c r="F30" s="182">
        <v>612</v>
      </c>
      <c r="G30" s="183">
        <v>1100</v>
      </c>
      <c r="H30" s="181">
        <v>3</v>
      </c>
      <c r="I30" s="182">
        <v>2</v>
      </c>
      <c r="J30" s="183">
        <v>5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2.75">
      <c r="A31" s="184">
        <v>74</v>
      </c>
      <c r="B31" s="185">
        <v>529</v>
      </c>
      <c r="C31" s="186">
        <v>568</v>
      </c>
      <c r="D31" s="187">
        <v>1097</v>
      </c>
      <c r="E31" s="185">
        <v>528</v>
      </c>
      <c r="F31" s="186">
        <v>567</v>
      </c>
      <c r="G31" s="187">
        <v>1095</v>
      </c>
      <c r="H31" s="185">
        <v>1</v>
      </c>
      <c r="I31" s="186">
        <v>1</v>
      </c>
      <c r="J31" s="187">
        <v>2</v>
      </c>
      <c r="K31" s="16"/>
      <c r="L31" s="210" t="s">
        <v>238</v>
      </c>
      <c r="M31" s="16"/>
      <c r="N31" s="16"/>
      <c r="O31" s="16"/>
      <c r="P31" s="16"/>
      <c r="Q31" s="16"/>
      <c r="R31" s="16"/>
      <c r="S31" s="16" t="s">
        <v>286</v>
      </c>
      <c r="T31" s="16"/>
      <c r="U31" s="16"/>
    </row>
    <row r="32" spans="1:21" ht="13.5" thickBot="1">
      <c r="A32" s="180">
        <v>73</v>
      </c>
      <c r="B32" s="181">
        <v>392</v>
      </c>
      <c r="C32" s="182">
        <v>438</v>
      </c>
      <c r="D32" s="183">
        <v>830</v>
      </c>
      <c r="E32" s="181">
        <v>385</v>
      </c>
      <c r="F32" s="182">
        <v>433</v>
      </c>
      <c r="G32" s="183">
        <v>818</v>
      </c>
      <c r="H32" s="181">
        <v>7</v>
      </c>
      <c r="I32" s="182">
        <v>5</v>
      </c>
      <c r="J32" s="183">
        <v>12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3.5" thickBot="1">
      <c r="A33" s="184">
        <v>72</v>
      </c>
      <c r="B33" s="185">
        <v>511</v>
      </c>
      <c r="C33" s="186">
        <v>487</v>
      </c>
      <c r="D33" s="187">
        <v>998</v>
      </c>
      <c r="E33" s="185">
        <v>509</v>
      </c>
      <c r="F33" s="186">
        <v>483</v>
      </c>
      <c r="G33" s="187">
        <v>992</v>
      </c>
      <c r="H33" s="185">
        <v>2</v>
      </c>
      <c r="I33" s="186">
        <v>4</v>
      </c>
      <c r="J33" s="187">
        <v>6</v>
      </c>
      <c r="K33" s="16"/>
      <c r="L33" s="66" t="s">
        <v>274</v>
      </c>
      <c r="M33" s="18"/>
      <c r="N33" s="19" t="s">
        <v>204</v>
      </c>
      <c r="O33" s="20"/>
      <c r="P33" s="18"/>
      <c r="Q33" s="19" t="s">
        <v>205</v>
      </c>
      <c r="R33" s="20"/>
      <c r="S33" s="18" t="s">
        <v>214</v>
      </c>
      <c r="T33" s="19" t="s">
        <v>206</v>
      </c>
      <c r="U33" s="20"/>
    </row>
    <row r="34" spans="1:21" ht="12.75">
      <c r="A34" s="180">
        <v>71</v>
      </c>
      <c r="B34" s="181">
        <v>675</v>
      </c>
      <c r="C34" s="182">
        <v>697</v>
      </c>
      <c r="D34" s="183">
        <v>1372</v>
      </c>
      <c r="E34" s="181">
        <v>672</v>
      </c>
      <c r="F34" s="182">
        <v>689</v>
      </c>
      <c r="G34" s="183">
        <v>1361</v>
      </c>
      <c r="H34" s="181">
        <v>3</v>
      </c>
      <c r="I34" s="182">
        <v>8</v>
      </c>
      <c r="J34" s="183">
        <v>11</v>
      </c>
      <c r="K34" s="16"/>
      <c r="L34" s="67" t="s">
        <v>276</v>
      </c>
      <c r="M34" s="46" t="s">
        <v>210</v>
      </c>
      <c r="N34" s="46" t="s">
        <v>211</v>
      </c>
      <c r="O34" s="23" t="s">
        <v>212</v>
      </c>
      <c r="P34" s="46" t="s">
        <v>210</v>
      </c>
      <c r="Q34" s="46" t="s">
        <v>211</v>
      </c>
      <c r="R34" s="23" t="s">
        <v>212</v>
      </c>
      <c r="S34" s="46" t="s">
        <v>210</v>
      </c>
      <c r="T34" s="46" t="s">
        <v>211</v>
      </c>
      <c r="U34" s="23" t="s">
        <v>212</v>
      </c>
    </row>
    <row r="35" spans="1:21" ht="12.75">
      <c r="A35" s="184">
        <v>70</v>
      </c>
      <c r="B35" s="185">
        <v>723</v>
      </c>
      <c r="C35" s="186">
        <v>637</v>
      </c>
      <c r="D35" s="187">
        <v>1360</v>
      </c>
      <c r="E35" s="185">
        <v>722</v>
      </c>
      <c r="F35" s="186">
        <v>630</v>
      </c>
      <c r="G35" s="187">
        <v>1352</v>
      </c>
      <c r="H35" s="185">
        <v>1</v>
      </c>
      <c r="I35" s="186">
        <v>7</v>
      </c>
      <c r="J35" s="187">
        <v>8</v>
      </c>
      <c r="K35" s="16"/>
      <c r="L35" s="176" t="s">
        <v>287</v>
      </c>
      <c r="M35" s="198">
        <v>10403</v>
      </c>
      <c r="N35" s="198">
        <v>12232</v>
      </c>
      <c r="O35" s="179">
        <v>22635</v>
      </c>
      <c r="P35" s="198">
        <v>10341</v>
      </c>
      <c r="Q35" s="198">
        <v>12137</v>
      </c>
      <c r="R35" s="179">
        <v>22478</v>
      </c>
      <c r="S35" s="198">
        <v>62</v>
      </c>
      <c r="T35" s="198">
        <v>95</v>
      </c>
      <c r="U35" s="179">
        <v>157</v>
      </c>
    </row>
    <row r="36" spans="1:21" ht="12.75">
      <c r="A36" s="180">
        <v>69</v>
      </c>
      <c r="B36" s="181">
        <v>689</v>
      </c>
      <c r="C36" s="182">
        <v>672</v>
      </c>
      <c r="D36" s="183">
        <v>1361</v>
      </c>
      <c r="E36" s="181">
        <v>686</v>
      </c>
      <c r="F36" s="182">
        <v>662</v>
      </c>
      <c r="G36" s="183">
        <v>1348</v>
      </c>
      <c r="H36" s="181">
        <v>3</v>
      </c>
      <c r="I36" s="182">
        <v>10</v>
      </c>
      <c r="J36" s="183">
        <v>13</v>
      </c>
      <c r="K36" s="16"/>
      <c r="L36" s="180" t="s">
        <v>288</v>
      </c>
      <c r="M36" s="199">
        <v>50439</v>
      </c>
      <c r="N36" s="199">
        <v>45600</v>
      </c>
      <c r="O36" s="200">
        <v>96039</v>
      </c>
      <c r="P36" s="199">
        <v>47300</v>
      </c>
      <c r="Q36" s="199">
        <v>42536</v>
      </c>
      <c r="R36" s="200">
        <v>89836</v>
      </c>
      <c r="S36" s="199">
        <v>3139</v>
      </c>
      <c r="T36" s="199">
        <v>3064</v>
      </c>
      <c r="U36" s="200">
        <v>6203</v>
      </c>
    </row>
    <row r="37" spans="1:21" ht="13.5" thickBot="1">
      <c r="A37" s="184">
        <v>68</v>
      </c>
      <c r="B37" s="185">
        <v>634</v>
      </c>
      <c r="C37" s="186">
        <v>613</v>
      </c>
      <c r="D37" s="187">
        <v>1247</v>
      </c>
      <c r="E37" s="185">
        <v>631</v>
      </c>
      <c r="F37" s="186">
        <v>607</v>
      </c>
      <c r="G37" s="187">
        <v>1238</v>
      </c>
      <c r="H37" s="185">
        <v>3</v>
      </c>
      <c r="I37" s="186">
        <v>6</v>
      </c>
      <c r="J37" s="187">
        <v>9</v>
      </c>
      <c r="K37" s="16"/>
      <c r="L37" s="188" t="s">
        <v>289</v>
      </c>
      <c r="M37" s="201">
        <v>10721</v>
      </c>
      <c r="N37" s="201">
        <v>10221</v>
      </c>
      <c r="O37" s="202">
        <v>20942</v>
      </c>
      <c r="P37" s="201">
        <v>10261</v>
      </c>
      <c r="Q37" s="201">
        <v>9765</v>
      </c>
      <c r="R37" s="202">
        <v>20026</v>
      </c>
      <c r="S37" s="201">
        <v>460</v>
      </c>
      <c r="T37" s="201">
        <v>456</v>
      </c>
      <c r="U37" s="202">
        <v>916</v>
      </c>
    </row>
    <row r="38" spans="1:21" ht="13.5" thickBot="1">
      <c r="A38" s="180">
        <v>67</v>
      </c>
      <c r="B38" s="181">
        <v>651</v>
      </c>
      <c r="C38" s="182">
        <v>576</v>
      </c>
      <c r="D38" s="183">
        <v>1227</v>
      </c>
      <c r="E38" s="181">
        <v>646</v>
      </c>
      <c r="F38" s="182">
        <v>569</v>
      </c>
      <c r="G38" s="183">
        <v>1215</v>
      </c>
      <c r="H38" s="181">
        <v>5</v>
      </c>
      <c r="I38" s="182">
        <v>7</v>
      </c>
      <c r="J38" s="183">
        <v>12</v>
      </c>
      <c r="K38" s="16"/>
      <c r="L38" s="203" t="s">
        <v>237</v>
      </c>
      <c r="M38" s="197">
        <v>71563</v>
      </c>
      <c r="N38" s="197">
        <v>68053</v>
      </c>
      <c r="O38" s="197">
        <v>139616</v>
      </c>
      <c r="P38" s="197">
        <v>67902</v>
      </c>
      <c r="Q38" s="197">
        <v>64438</v>
      </c>
      <c r="R38" s="197">
        <v>132340</v>
      </c>
      <c r="S38" s="197">
        <v>3661</v>
      </c>
      <c r="T38" s="197">
        <v>3615</v>
      </c>
      <c r="U38" s="197">
        <v>7276</v>
      </c>
    </row>
    <row r="39" spans="1:21" ht="12.75">
      <c r="A39" s="184">
        <v>66</v>
      </c>
      <c r="B39" s="185">
        <v>624</v>
      </c>
      <c r="C39" s="186">
        <v>550</v>
      </c>
      <c r="D39" s="187">
        <v>1174</v>
      </c>
      <c r="E39" s="185">
        <v>619</v>
      </c>
      <c r="F39" s="186">
        <v>541</v>
      </c>
      <c r="G39" s="187">
        <v>1160</v>
      </c>
      <c r="H39" s="185">
        <v>5</v>
      </c>
      <c r="I39" s="186">
        <v>9</v>
      </c>
      <c r="J39" s="187">
        <v>14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2.75">
      <c r="A40" s="180">
        <v>65</v>
      </c>
      <c r="B40" s="181">
        <v>618</v>
      </c>
      <c r="C40" s="182">
        <v>560</v>
      </c>
      <c r="D40" s="183">
        <v>1178</v>
      </c>
      <c r="E40" s="181">
        <v>609</v>
      </c>
      <c r="F40" s="182">
        <v>549</v>
      </c>
      <c r="G40" s="183">
        <v>1158</v>
      </c>
      <c r="H40" s="181">
        <v>9</v>
      </c>
      <c r="I40" s="182">
        <v>11</v>
      </c>
      <c r="J40" s="183">
        <v>20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184">
        <v>64</v>
      </c>
      <c r="B41" s="185">
        <v>629</v>
      </c>
      <c r="C41" s="186">
        <v>511</v>
      </c>
      <c r="D41" s="187">
        <v>1140</v>
      </c>
      <c r="E41" s="185">
        <v>613</v>
      </c>
      <c r="F41" s="186">
        <v>502</v>
      </c>
      <c r="G41" s="187">
        <v>1115</v>
      </c>
      <c r="H41" s="185">
        <v>16</v>
      </c>
      <c r="I41" s="186">
        <v>9</v>
      </c>
      <c r="J41" s="187">
        <v>25</v>
      </c>
      <c r="K41" s="16"/>
      <c r="L41" s="16" t="s">
        <v>239</v>
      </c>
      <c r="M41" s="16"/>
      <c r="N41" s="16"/>
      <c r="O41" s="16"/>
      <c r="P41" s="16"/>
      <c r="Q41" s="16"/>
      <c r="R41" s="16"/>
      <c r="S41" s="16" t="s">
        <v>286</v>
      </c>
      <c r="T41" s="16"/>
      <c r="U41" s="16"/>
    </row>
    <row r="42" spans="1:21" ht="13.5" thickBot="1">
      <c r="A42" s="180">
        <v>63</v>
      </c>
      <c r="B42" s="181">
        <v>624</v>
      </c>
      <c r="C42" s="182">
        <v>529</v>
      </c>
      <c r="D42" s="183">
        <v>1153</v>
      </c>
      <c r="E42" s="181">
        <v>614</v>
      </c>
      <c r="F42" s="182">
        <v>515</v>
      </c>
      <c r="G42" s="183">
        <v>1129</v>
      </c>
      <c r="H42" s="181">
        <v>10</v>
      </c>
      <c r="I42" s="182">
        <v>14</v>
      </c>
      <c r="J42" s="183">
        <v>24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3.5" thickBot="1">
      <c r="A43" s="184">
        <v>62</v>
      </c>
      <c r="B43" s="185">
        <v>610</v>
      </c>
      <c r="C43" s="186">
        <v>481</v>
      </c>
      <c r="D43" s="187">
        <v>1091</v>
      </c>
      <c r="E43" s="185">
        <v>600</v>
      </c>
      <c r="F43" s="186">
        <v>460</v>
      </c>
      <c r="G43" s="187">
        <v>1060</v>
      </c>
      <c r="H43" s="185">
        <v>10</v>
      </c>
      <c r="I43" s="186">
        <v>21</v>
      </c>
      <c r="J43" s="187">
        <v>31</v>
      </c>
      <c r="K43" s="16"/>
      <c r="L43" s="66" t="s">
        <v>274</v>
      </c>
      <c r="M43" s="18"/>
      <c r="N43" s="19" t="s">
        <v>204</v>
      </c>
      <c r="O43" s="20"/>
      <c r="P43" s="18"/>
      <c r="Q43" s="19" t="s">
        <v>205</v>
      </c>
      <c r="R43" s="20"/>
      <c r="S43" s="18"/>
      <c r="T43" s="19" t="s">
        <v>206</v>
      </c>
      <c r="U43" s="20"/>
    </row>
    <row r="44" spans="1:21" ht="12.75">
      <c r="A44" s="180">
        <v>61</v>
      </c>
      <c r="B44" s="181">
        <v>588</v>
      </c>
      <c r="C44" s="182">
        <v>535</v>
      </c>
      <c r="D44" s="183">
        <v>1123</v>
      </c>
      <c r="E44" s="181">
        <v>573</v>
      </c>
      <c r="F44" s="182">
        <v>507</v>
      </c>
      <c r="G44" s="183">
        <v>1080</v>
      </c>
      <c r="H44" s="181">
        <v>15</v>
      </c>
      <c r="I44" s="182">
        <v>28</v>
      </c>
      <c r="J44" s="183">
        <v>43</v>
      </c>
      <c r="K44" s="16"/>
      <c r="L44" s="46" t="s">
        <v>280</v>
      </c>
      <c r="M44" s="46" t="s">
        <v>210</v>
      </c>
      <c r="N44" s="46" t="s">
        <v>211</v>
      </c>
      <c r="O44" s="23" t="s">
        <v>212</v>
      </c>
      <c r="P44" s="46" t="s">
        <v>210</v>
      </c>
      <c r="Q44" s="46" t="s">
        <v>211</v>
      </c>
      <c r="R44" s="23" t="s">
        <v>212</v>
      </c>
      <c r="S44" s="46" t="s">
        <v>210</v>
      </c>
      <c r="T44" s="46" t="s">
        <v>211</v>
      </c>
      <c r="U44" s="23" t="s">
        <v>212</v>
      </c>
    </row>
    <row r="45" spans="1:21" ht="12.75">
      <c r="A45" s="184">
        <v>60</v>
      </c>
      <c r="B45" s="185">
        <v>731</v>
      </c>
      <c r="C45" s="186">
        <v>585</v>
      </c>
      <c r="D45" s="187">
        <v>1316</v>
      </c>
      <c r="E45" s="185">
        <v>721</v>
      </c>
      <c r="F45" s="186">
        <v>561</v>
      </c>
      <c r="G45" s="187">
        <v>1282</v>
      </c>
      <c r="H45" s="185">
        <v>10</v>
      </c>
      <c r="I45" s="186">
        <v>24</v>
      </c>
      <c r="J45" s="187">
        <v>34</v>
      </c>
      <c r="K45" s="16"/>
      <c r="L45" s="176" t="s">
        <v>290</v>
      </c>
      <c r="M45" s="204">
        <v>57382</v>
      </c>
      <c r="N45" s="204">
        <v>54654</v>
      </c>
      <c r="O45" s="179">
        <v>112036</v>
      </c>
      <c r="P45" s="204">
        <v>54335</v>
      </c>
      <c r="Q45" s="204">
        <v>51626</v>
      </c>
      <c r="R45" s="179">
        <v>105961</v>
      </c>
      <c r="S45" s="204">
        <v>3047</v>
      </c>
      <c r="T45" s="204">
        <v>3028</v>
      </c>
      <c r="U45" s="179">
        <v>6075</v>
      </c>
    </row>
    <row r="46" spans="1:21" ht="13.5" thickBot="1">
      <c r="A46" s="180">
        <v>59</v>
      </c>
      <c r="B46" s="181">
        <v>772</v>
      </c>
      <c r="C46" s="182">
        <v>588</v>
      </c>
      <c r="D46" s="183">
        <v>1360</v>
      </c>
      <c r="E46" s="181">
        <v>755</v>
      </c>
      <c r="F46" s="182">
        <v>567</v>
      </c>
      <c r="G46" s="183">
        <v>1322</v>
      </c>
      <c r="H46" s="181">
        <v>17</v>
      </c>
      <c r="I46" s="182">
        <v>21</v>
      </c>
      <c r="J46" s="183">
        <v>38</v>
      </c>
      <c r="K46" s="16"/>
      <c r="L46" s="205" t="s">
        <v>291</v>
      </c>
      <c r="M46" s="206">
        <v>14181</v>
      </c>
      <c r="N46" s="207">
        <v>13399</v>
      </c>
      <c r="O46" s="208">
        <v>27580</v>
      </c>
      <c r="P46" s="206">
        <v>13567</v>
      </c>
      <c r="Q46" s="207">
        <v>12812</v>
      </c>
      <c r="R46" s="208">
        <v>26379</v>
      </c>
      <c r="S46" s="206">
        <v>614</v>
      </c>
      <c r="T46" s="207">
        <v>587</v>
      </c>
      <c r="U46" s="208">
        <v>1201</v>
      </c>
    </row>
    <row r="47" spans="1:21" ht="13.5" thickBot="1">
      <c r="A47" s="184">
        <v>58</v>
      </c>
      <c r="B47" s="185">
        <v>798</v>
      </c>
      <c r="C47" s="186">
        <v>698</v>
      </c>
      <c r="D47" s="187">
        <v>1496</v>
      </c>
      <c r="E47" s="185">
        <v>781</v>
      </c>
      <c r="F47" s="186">
        <v>672</v>
      </c>
      <c r="G47" s="187">
        <v>1453</v>
      </c>
      <c r="H47" s="185">
        <v>17</v>
      </c>
      <c r="I47" s="186">
        <v>26</v>
      </c>
      <c r="J47" s="187">
        <v>43</v>
      </c>
      <c r="K47" s="16"/>
      <c r="L47" s="203" t="s">
        <v>237</v>
      </c>
      <c r="M47" s="197">
        <v>71563</v>
      </c>
      <c r="N47" s="197">
        <v>68053</v>
      </c>
      <c r="O47" s="209">
        <v>139616</v>
      </c>
      <c r="P47" s="197">
        <v>67902</v>
      </c>
      <c r="Q47" s="197">
        <v>64438</v>
      </c>
      <c r="R47" s="209">
        <v>132340</v>
      </c>
      <c r="S47" s="197">
        <v>3661</v>
      </c>
      <c r="T47" s="197">
        <v>3615</v>
      </c>
      <c r="U47" s="209">
        <v>7276</v>
      </c>
    </row>
    <row r="48" spans="1:21" ht="12.75">
      <c r="A48" s="180">
        <v>57</v>
      </c>
      <c r="B48" s="181">
        <v>834</v>
      </c>
      <c r="C48" s="182">
        <v>705</v>
      </c>
      <c r="D48" s="183">
        <v>1539</v>
      </c>
      <c r="E48" s="181">
        <v>817</v>
      </c>
      <c r="F48" s="182">
        <v>678</v>
      </c>
      <c r="G48" s="183">
        <v>1495</v>
      </c>
      <c r="H48" s="181">
        <v>17</v>
      </c>
      <c r="I48" s="182">
        <v>27</v>
      </c>
      <c r="J48" s="183">
        <v>44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184">
        <v>56</v>
      </c>
      <c r="B49" s="185">
        <v>920</v>
      </c>
      <c r="C49" s="186">
        <v>728</v>
      </c>
      <c r="D49" s="187">
        <v>1648</v>
      </c>
      <c r="E49" s="185">
        <v>900</v>
      </c>
      <c r="F49" s="186">
        <v>692</v>
      </c>
      <c r="G49" s="187">
        <v>1592</v>
      </c>
      <c r="H49" s="185">
        <v>20</v>
      </c>
      <c r="I49" s="186">
        <v>36</v>
      </c>
      <c r="J49" s="187">
        <v>56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180">
        <v>55</v>
      </c>
      <c r="B50" s="181">
        <v>1010</v>
      </c>
      <c r="C50" s="182">
        <v>869</v>
      </c>
      <c r="D50" s="183">
        <v>1879</v>
      </c>
      <c r="E50" s="181">
        <v>983</v>
      </c>
      <c r="F50" s="182">
        <v>842</v>
      </c>
      <c r="G50" s="183">
        <v>1825</v>
      </c>
      <c r="H50" s="181">
        <v>27</v>
      </c>
      <c r="I50" s="182">
        <v>27</v>
      </c>
      <c r="J50" s="183">
        <v>54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184">
        <v>54</v>
      </c>
      <c r="B51" s="185">
        <v>1069</v>
      </c>
      <c r="C51" s="186">
        <v>927</v>
      </c>
      <c r="D51" s="187">
        <v>1996</v>
      </c>
      <c r="E51" s="185">
        <v>1046</v>
      </c>
      <c r="F51" s="186">
        <v>897</v>
      </c>
      <c r="G51" s="187">
        <v>1943</v>
      </c>
      <c r="H51" s="185">
        <v>23</v>
      </c>
      <c r="I51" s="186">
        <v>30</v>
      </c>
      <c r="J51" s="187">
        <v>53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180">
        <v>53</v>
      </c>
      <c r="B52" s="181">
        <v>1116</v>
      </c>
      <c r="C52" s="182">
        <v>1043</v>
      </c>
      <c r="D52" s="183">
        <v>2159</v>
      </c>
      <c r="E52" s="181">
        <v>1100</v>
      </c>
      <c r="F52" s="182">
        <v>1008</v>
      </c>
      <c r="G52" s="183">
        <v>2108</v>
      </c>
      <c r="H52" s="181">
        <v>16</v>
      </c>
      <c r="I52" s="182">
        <v>35</v>
      </c>
      <c r="J52" s="183">
        <v>51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184">
        <v>52</v>
      </c>
      <c r="B53" s="185">
        <v>879</v>
      </c>
      <c r="C53" s="186">
        <v>792</v>
      </c>
      <c r="D53" s="187">
        <v>1671</v>
      </c>
      <c r="E53" s="185">
        <v>854</v>
      </c>
      <c r="F53" s="186">
        <v>747</v>
      </c>
      <c r="G53" s="187">
        <v>1601</v>
      </c>
      <c r="H53" s="185">
        <v>25</v>
      </c>
      <c r="I53" s="186">
        <v>45</v>
      </c>
      <c r="J53" s="187">
        <v>70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180">
        <v>51</v>
      </c>
      <c r="B54" s="181">
        <v>1218</v>
      </c>
      <c r="C54" s="182">
        <v>1070</v>
      </c>
      <c r="D54" s="183">
        <v>2288</v>
      </c>
      <c r="E54" s="181">
        <v>1187</v>
      </c>
      <c r="F54" s="182">
        <v>1029</v>
      </c>
      <c r="G54" s="183">
        <v>2216</v>
      </c>
      <c r="H54" s="181">
        <v>31</v>
      </c>
      <c r="I54" s="182">
        <v>41</v>
      </c>
      <c r="J54" s="183">
        <v>72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184">
        <v>50</v>
      </c>
      <c r="B55" s="185">
        <v>1242</v>
      </c>
      <c r="C55" s="186">
        <v>1100</v>
      </c>
      <c r="D55" s="187">
        <v>2342</v>
      </c>
      <c r="E55" s="185">
        <v>1217</v>
      </c>
      <c r="F55" s="186">
        <v>1047</v>
      </c>
      <c r="G55" s="187">
        <v>2264</v>
      </c>
      <c r="H55" s="185">
        <v>25</v>
      </c>
      <c r="I55" s="186">
        <v>53</v>
      </c>
      <c r="J55" s="187">
        <v>78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180">
        <v>49</v>
      </c>
      <c r="B56" s="181">
        <v>1265</v>
      </c>
      <c r="C56" s="182">
        <v>1144</v>
      </c>
      <c r="D56" s="183">
        <v>2409</v>
      </c>
      <c r="E56" s="181">
        <v>1237</v>
      </c>
      <c r="F56" s="182">
        <v>1093</v>
      </c>
      <c r="G56" s="183">
        <v>2330</v>
      </c>
      <c r="H56" s="181">
        <v>28</v>
      </c>
      <c r="I56" s="182">
        <v>51</v>
      </c>
      <c r="J56" s="183">
        <v>79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184">
        <v>48</v>
      </c>
      <c r="B57" s="185">
        <v>1280</v>
      </c>
      <c r="C57" s="186">
        <v>1108</v>
      </c>
      <c r="D57" s="187">
        <v>2388</v>
      </c>
      <c r="E57" s="185">
        <v>1258</v>
      </c>
      <c r="F57" s="186">
        <v>1066</v>
      </c>
      <c r="G57" s="187">
        <v>2324</v>
      </c>
      <c r="H57" s="185">
        <v>22</v>
      </c>
      <c r="I57" s="186">
        <v>42</v>
      </c>
      <c r="J57" s="187">
        <v>64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180">
        <v>47</v>
      </c>
      <c r="B58" s="181">
        <v>1404</v>
      </c>
      <c r="C58" s="182">
        <v>1209</v>
      </c>
      <c r="D58" s="183">
        <v>2613</v>
      </c>
      <c r="E58" s="181">
        <v>1372</v>
      </c>
      <c r="F58" s="182">
        <v>1161</v>
      </c>
      <c r="G58" s="183">
        <v>2533</v>
      </c>
      <c r="H58" s="181">
        <v>32</v>
      </c>
      <c r="I58" s="182">
        <v>48</v>
      </c>
      <c r="J58" s="183">
        <v>80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184">
        <v>46</v>
      </c>
      <c r="B59" s="185">
        <v>1372</v>
      </c>
      <c r="C59" s="186">
        <v>1255</v>
      </c>
      <c r="D59" s="187">
        <v>2627</v>
      </c>
      <c r="E59" s="185">
        <v>1338</v>
      </c>
      <c r="F59" s="186">
        <v>1201</v>
      </c>
      <c r="G59" s="187">
        <v>2539</v>
      </c>
      <c r="H59" s="185">
        <v>34</v>
      </c>
      <c r="I59" s="186">
        <v>54</v>
      </c>
      <c r="J59" s="187">
        <v>88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180">
        <v>45</v>
      </c>
      <c r="B60" s="181">
        <v>1492</v>
      </c>
      <c r="C60" s="182">
        <v>1238</v>
      </c>
      <c r="D60" s="183">
        <v>2730</v>
      </c>
      <c r="E60" s="181">
        <v>1449</v>
      </c>
      <c r="F60" s="182">
        <v>1184</v>
      </c>
      <c r="G60" s="183">
        <v>2633</v>
      </c>
      <c r="H60" s="181">
        <v>43</v>
      </c>
      <c r="I60" s="182">
        <v>54</v>
      </c>
      <c r="J60" s="183">
        <v>97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184">
        <v>44</v>
      </c>
      <c r="B61" s="185">
        <v>1333</v>
      </c>
      <c r="C61" s="186">
        <v>1217</v>
      </c>
      <c r="D61" s="187">
        <v>2550</v>
      </c>
      <c r="E61" s="185">
        <v>1298</v>
      </c>
      <c r="F61" s="186">
        <v>1179</v>
      </c>
      <c r="G61" s="187">
        <v>2477</v>
      </c>
      <c r="H61" s="185">
        <v>35</v>
      </c>
      <c r="I61" s="186">
        <v>38</v>
      </c>
      <c r="J61" s="187">
        <v>73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180">
        <v>43</v>
      </c>
      <c r="B62" s="181">
        <v>1309</v>
      </c>
      <c r="C62" s="182">
        <v>1154</v>
      </c>
      <c r="D62" s="183">
        <v>2463</v>
      </c>
      <c r="E62" s="181">
        <v>1277</v>
      </c>
      <c r="F62" s="182">
        <v>1104</v>
      </c>
      <c r="G62" s="183">
        <v>2381</v>
      </c>
      <c r="H62" s="181">
        <v>32</v>
      </c>
      <c r="I62" s="182">
        <v>50</v>
      </c>
      <c r="J62" s="183">
        <v>82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184">
        <v>42</v>
      </c>
      <c r="B63" s="185">
        <v>1299</v>
      </c>
      <c r="C63" s="186">
        <v>1127</v>
      </c>
      <c r="D63" s="187">
        <v>2426</v>
      </c>
      <c r="E63" s="185">
        <v>1252</v>
      </c>
      <c r="F63" s="186">
        <v>1082</v>
      </c>
      <c r="G63" s="187">
        <v>2334</v>
      </c>
      <c r="H63" s="185">
        <v>47</v>
      </c>
      <c r="I63" s="186">
        <v>45</v>
      </c>
      <c r="J63" s="187">
        <v>92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180">
        <v>41</v>
      </c>
      <c r="B64" s="181">
        <v>1188</v>
      </c>
      <c r="C64" s="182">
        <v>1111</v>
      </c>
      <c r="D64" s="183">
        <v>2299</v>
      </c>
      <c r="E64" s="181">
        <v>1134</v>
      </c>
      <c r="F64" s="182">
        <v>1060</v>
      </c>
      <c r="G64" s="183">
        <v>2194</v>
      </c>
      <c r="H64" s="181">
        <v>54</v>
      </c>
      <c r="I64" s="182">
        <v>51</v>
      </c>
      <c r="J64" s="183">
        <v>105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184">
        <v>40</v>
      </c>
      <c r="B65" s="185">
        <v>1217</v>
      </c>
      <c r="C65" s="186">
        <v>1091</v>
      </c>
      <c r="D65" s="187">
        <v>2308</v>
      </c>
      <c r="E65" s="185">
        <v>1162</v>
      </c>
      <c r="F65" s="186">
        <v>1020</v>
      </c>
      <c r="G65" s="187">
        <v>2182</v>
      </c>
      <c r="H65" s="185">
        <v>55</v>
      </c>
      <c r="I65" s="186">
        <v>71</v>
      </c>
      <c r="J65" s="187">
        <v>126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180">
        <v>39</v>
      </c>
      <c r="B66" s="181">
        <v>1276</v>
      </c>
      <c r="C66" s="182">
        <v>1103</v>
      </c>
      <c r="D66" s="183">
        <v>2379</v>
      </c>
      <c r="E66" s="181">
        <v>1200</v>
      </c>
      <c r="F66" s="182">
        <v>1019</v>
      </c>
      <c r="G66" s="183">
        <v>2219</v>
      </c>
      <c r="H66" s="181">
        <v>76</v>
      </c>
      <c r="I66" s="182">
        <v>84</v>
      </c>
      <c r="J66" s="183">
        <v>160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184">
        <v>38</v>
      </c>
      <c r="B67" s="185">
        <v>1156</v>
      </c>
      <c r="C67" s="186">
        <v>1074</v>
      </c>
      <c r="D67" s="187">
        <v>2230</v>
      </c>
      <c r="E67" s="185">
        <v>1078</v>
      </c>
      <c r="F67" s="186">
        <v>991</v>
      </c>
      <c r="G67" s="187">
        <v>2069</v>
      </c>
      <c r="H67" s="185">
        <v>78</v>
      </c>
      <c r="I67" s="186">
        <v>83</v>
      </c>
      <c r="J67" s="187">
        <v>161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180">
        <v>37</v>
      </c>
      <c r="B68" s="181">
        <v>1138</v>
      </c>
      <c r="C68" s="182">
        <v>1062</v>
      </c>
      <c r="D68" s="183">
        <v>2200</v>
      </c>
      <c r="E68" s="181">
        <v>1057</v>
      </c>
      <c r="F68" s="182">
        <v>981</v>
      </c>
      <c r="G68" s="183">
        <v>2038</v>
      </c>
      <c r="H68" s="181">
        <v>81</v>
      </c>
      <c r="I68" s="182">
        <v>81</v>
      </c>
      <c r="J68" s="183">
        <v>162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184">
        <v>36</v>
      </c>
      <c r="B69" s="185">
        <v>1141</v>
      </c>
      <c r="C69" s="186">
        <v>1011</v>
      </c>
      <c r="D69" s="187">
        <v>2152</v>
      </c>
      <c r="E69" s="185">
        <v>1053</v>
      </c>
      <c r="F69" s="186">
        <v>911</v>
      </c>
      <c r="G69" s="187">
        <v>1964</v>
      </c>
      <c r="H69" s="185">
        <v>88</v>
      </c>
      <c r="I69" s="186">
        <v>100</v>
      </c>
      <c r="J69" s="187">
        <v>188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180">
        <v>35</v>
      </c>
      <c r="B70" s="181">
        <v>1134</v>
      </c>
      <c r="C70" s="182">
        <v>1071</v>
      </c>
      <c r="D70" s="183">
        <v>2205</v>
      </c>
      <c r="E70" s="181">
        <v>1059</v>
      </c>
      <c r="F70" s="182">
        <v>985</v>
      </c>
      <c r="G70" s="183">
        <v>2044</v>
      </c>
      <c r="H70" s="181">
        <v>75</v>
      </c>
      <c r="I70" s="182">
        <v>86</v>
      </c>
      <c r="J70" s="183">
        <v>161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184">
        <v>34</v>
      </c>
      <c r="B71" s="185">
        <v>1094</v>
      </c>
      <c r="C71" s="186">
        <v>1098</v>
      </c>
      <c r="D71" s="187">
        <v>2192</v>
      </c>
      <c r="E71" s="185">
        <v>1018</v>
      </c>
      <c r="F71" s="186">
        <v>1009</v>
      </c>
      <c r="G71" s="187">
        <v>2027</v>
      </c>
      <c r="H71" s="185">
        <v>76</v>
      </c>
      <c r="I71" s="186">
        <v>89</v>
      </c>
      <c r="J71" s="187">
        <v>165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180">
        <v>33</v>
      </c>
      <c r="B72" s="181">
        <v>1057</v>
      </c>
      <c r="C72" s="182">
        <v>955</v>
      </c>
      <c r="D72" s="183">
        <v>2012</v>
      </c>
      <c r="E72" s="181">
        <v>956</v>
      </c>
      <c r="F72" s="182">
        <v>875</v>
      </c>
      <c r="G72" s="183">
        <v>1831</v>
      </c>
      <c r="H72" s="181">
        <v>101</v>
      </c>
      <c r="I72" s="182">
        <v>80</v>
      </c>
      <c r="J72" s="183">
        <v>181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184">
        <v>32</v>
      </c>
      <c r="B73" s="185">
        <v>1032</v>
      </c>
      <c r="C73" s="186">
        <v>1037</v>
      </c>
      <c r="D73" s="187">
        <v>2069</v>
      </c>
      <c r="E73" s="185">
        <v>945</v>
      </c>
      <c r="F73" s="186">
        <v>938</v>
      </c>
      <c r="G73" s="187">
        <v>1883</v>
      </c>
      <c r="H73" s="185">
        <v>87</v>
      </c>
      <c r="I73" s="186">
        <v>99</v>
      </c>
      <c r="J73" s="187">
        <v>186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180">
        <v>31</v>
      </c>
      <c r="B74" s="181">
        <v>1034</v>
      </c>
      <c r="C74" s="182">
        <v>984</v>
      </c>
      <c r="D74" s="183">
        <v>2018</v>
      </c>
      <c r="E74" s="181">
        <v>936</v>
      </c>
      <c r="F74" s="182">
        <v>889</v>
      </c>
      <c r="G74" s="183">
        <v>1825</v>
      </c>
      <c r="H74" s="181">
        <v>98</v>
      </c>
      <c r="I74" s="182">
        <v>95</v>
      </c>
      <c r="J74" s="183">
        <v>193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184">
        <v>30</v>
      </c>
      <c r="B75" s="185">
        <v>1023</v>
      </c>
      <c r="C75" s="186">
        <v>979</v>
      </c>
      <c r="D75" s="187">
        <v>2002</v>
      </c>
      <c r="E75" s="185">
        <v>904</v>
      </c>
      <c r="F75" s="186">
        <v>874</v>
      </c>
      <c r="G75" s="187">
        <v>1778</v>
      </c>
      <c r="H75" s="185">
        <v>119</v>
      </c>
      <c r="I75" s="186">
        <v>105</v>
      </c>
      <c r="J75" s="187">
        <v>224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180">
        <v>29</v>
      </c>
      <c r="B76" s="181">
        <v>1037</v>
      </c>
      <c r="C76" s="182">
        <v>947</v>
      </c>
      <c r="D76" s="183">
        <v>1984</v>
      </c>
      <c r="E76" s="181">
        <v>899</v>
      </c>
      <c r="F76" s="182">
        <v>838</v>
      </c>
      <c r="G76" s="183">
        <v>1737</v>
      </c>
      <c r="H76" s="181">
        <v>138</v>
      </c>
      <c r="I76" s="182">
        <v>109</v>
      </c>
      <c r="J76" s="183">
        <v>247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184">
        <v>28</v>
      </c>
      <c r="B77" s="185">
        <v>1004</v>
      </c>
      <c r="C77" s="186">
        <v>949</v>
      </c>
      <c r="D77" s="187">
        <v>1953</v>
      </c>
      <c r="E77" s="185">
        <v>854</v>
      </c>
      <c r="F77" s="186">
        <v>835</v>
      </c>
      <c r="G77" s="187">
        <v>1689</v>
      </c>
      <c r="H77" s="185">
        <v>150</v>
      </c>
      <c r="I77" s="186">
        <v>114</v>
      </c>
      <c r="J77" s="187">
        <v>264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180">
        <v>27</v>
      </c>
      <c r="B78" s="181">
        <v>958</v>
      </c>
      <c r="C78" s="182">
        <v>975</v>
      </c>
      <c r="D78" s="183">
        <v>1933</v>
      </c>
      <c r="E78" s="181">
        <v>826</v>
      </c>
      <c r="F78" s="182">
        <v>858</v>
      </c>
      <c r="G78" s="183">
        <v>1684</v>
      </c>
      <c r="H78" s="181">
        <v>132</v>
      </c>
      <c r="I78" s="182">
        <v>117</v>
      </c>
      <c r="J78" s="183">
        <v>249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184">
        <v>26</v>
      </c>
      <c r="B79" s="185">
        <v>1081</v>
      </c>
      <c r="C79" s="186">
        <v>922</v>
      </c>
      <c r="D79" s="187">
        <v>2003</v>
      </c>
      <c r="E79" s="185">
        <v>909</v>
      </c>
      <c r="F79" s="186">
        <v>811</v>
      </c>
      <c r="G79" s="187">
        <v>1720</v>
      </c>
      <c r="H79" s="185">
        <v>172</v>
      </c>
      <c r="I79" s="186">
        <v>111</v>
      </c>
      <c r="J79" s="187">
        <v>283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180">
        <v>25</v>
      </c>
      <c r="B80" s="181">
        <v>1038</v>
      </c>
      <c r="C80" s="182">
        <v>1010</v>
      </c>
      <c r="D80" s="183">
        <v>2048</v>
      </c>
      <c r="E80" s="181">
        <v>887</v>
      </c>
      <c r="F80" s="182">
        <v>906</v>
      </c>
      <c r="G80" s="183">
        <v>1793</v>
      </c>
      <c r="H80" s="181">
        <v>151</v>
      </c>
      <c r="I80" s="182">
        <v>104</v>
      </c>
      <c r="J80" s="183">
        <v>255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184">
        <v>24</v>
      </c>
      <c r="B81" s="185">
        <v>971</v>
      </c>
      <c r="C81" s="186">
        <v>979</v>
      </c>
      <c r="D81" s="187">
        <v>1950</v>
      </c>
      <c r="E81" s="185">
        <v>834</v>
      </c>
      <c r="F81" s="186">
        <v>865</v>
      </c>
      <c r="G81" s="187">
        <v>1699</v>
      </c>
      <c r="H81" s="185">
        <v>137</v>
      </c>
      <c r="I81" s="186">
        <v>114</v>
      </c>
      <c r="J81" s="187">
        <v>251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180">
        <v>23</v>
      </c>
      <c r="B82" s="181">
        <v>948</v>
      </c>
      <c r="C82" s="182">
        <v>951</v>
      </c>
      <c r="D82" s="183">
        <v>1899</v>
      </c>
      <c r="E82" s="181">
        <v>787</v>
      </c>
      <c r="F82" s="182">
        <v>813</v>
      </c>
      <c r="G82" s="183">
        <v>1600</v>
      </c>
      <c r="H82" s="181">
        <v>161</v>
      </c>
      <c r="I82" s="182">
        <v>138</v>
      </c>
      <c r="J82" s="183">
        <v>299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184">
        <v>22</v>
      </c>
      <c r="B83" s="185">
        <v>925</v>
      </c>
      <c r="C83" s="186">
        <v>868</v>
      </c>
      <c r="D83" s="187">
        <v>1793</v>
      </c>
      <c r="E83" s="185">
        <v>775</v>
      </c>
      <c r="F83" s="186">
        <v>765</v>
      </c>
      <c r="G83" s="187">
        <v>1540</v>
      </c>
      <c r="H83" s="185">
        <v>150</v>
      </c>
      <c r="I83" s="186">
        <v>103</v>
      </c>
      <c r="J83" s="187">
        <v>253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180">
        <v>21</v>
      </c>
      <c r="B84" s="181">
        <v>898</v>
      </c>
      <c r="C84" s="182">
        <v>890</v>
      </c>
      <c r="D84" s="183">
        <v>1788</v>
      </c>
      <c r="E84" s="181">
        <v>769</v>
      </c>
      <c r="F84" s="182">
        <v>791</v>
      </c>
      <c r="G84" s="183">
        <v>1560</v>
      </c>
      <c r="H84" s="181">
        <v>129</v>
      </c>
      <c r="I84" s="182">
        <v>99</v>
      </c>
      <c r="J84" s="183">
        <v>228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184">
        <v>20</v>
      </c>
      <c r="B85" s="185">
        <v>835</v>
      </c>
      <c r="C85" s="186">
        <v>742</v>
      </c>
      <c r="D85" s="187">
        <v>1577</v>
      </c>
      <c r="E85" s="185">
        <v>710</v>
      </c>
      <c r="F85" s="186">
        <v>661</v>
      </c>
      <c r="G85" s="187">
        <v>1371</v>
      </c>
      <c r="H85" s="185">
        <v>125</v>
      </c>
      <c r="I85" s="186">
        <v>81</v>
      </c>
      <c r="J85" s="187">
        <v>206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180">
        <v>19</v>
      </c>
      <c r="B86" s="181">
        <v>798</v>
      </c>
      <c r="C86" s="182">
        <v>701</v>
      </c>
      <c r="D86" s="183">
        <v>1499</v>
      </c>
      <c r="E86" s="181">
        <v>709</v>
      </c>
      <c r="F86" s="182">
        <v>620</v>
      </c>
      <c r="G86" s="183">
        <v>1329</v>
      </c>
      <c r="H86" s="181">
        <v>89</v>
      </c>
      <c r="I86" s="182">
        <v>81</v>
      </c>
      <c r="J86" s="183">
        <v>170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184">
        <v>18</v>
      </c>
      <c r="B87" s="185">
        <v>695</v>
      </c>
      <c r="C87" s="186">
        <v>645</v>
      </c>
      <c r="D87" s="187">
        <v>1340</v>
      </c>
      <c r="E87" s="185">
        <v>666</v>
      </c>
      <c r="F87" s="186">
        <v>619</v>
      </c>
      <c r="G87" s="187">
        <v>1285</v>
      </c>
      <c r="H87" s="185">
        <v>29</v>
      </c>
      <c r="I87" s="186">
        <v>26</v>
      </c>
      <c r="J87" s="187">
        <v>55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180">
        <v>17</v>
      </c>
      <c r="B88" s="181">
        <v>649</v>
      </c>
      <c r="C88" s="182">
        <v>604</v>
      </c>
      <c r="D88" s="183">
        <v>1253</v>
      </c>
      <c r="E88" s="181">
        <v>635</v>
      </c>
      <c r="F88" s="182">
        <v>597</v>
      </c>
      <c r="G88" s="183">
        <v>1232</v>
      </c>
      <c r="H88" s="181">
        <v>14</v>
      </c>
      <c r="I88" s="182">
        <v>7</v>
      </c>
      <c r="J88" s="183">
        <v>21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184">
        <v>16</v>
      </c>
      <c r="B89" s="185">
        <v>667</v>
      </c>
      <c r="C89" s="186">
        <v>630</v>
      </c>
      <c r="D89" s="187">
        <v>1297</v>
      </c>
      <c r="E89" s="185">
        <v>658</v>
      </c>
      <c r="F89" s="186">
        <v>621</v>
      </c>
      <c r="G89" s="187">
        <v>1279</v>
      </c>
      <c r="H89" s="185">
        <v>9</v>
      </c>
      <c r="I89" s="186">
        <v>9</v>
      </c>
      <c r="J89" s="187">
        <v>18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180">
        <v>15</v>
      </c>
      <c r="B90" s="181">
        <v>651</v>
      </c>
      <c r="C90" s="182">
        <v>598</v>
      </c>
      <c r="D90" s="183">
        <v>1249</v>
      </c>
      <c r="E90" s="181">
        <v>638</v>
      </c>
      <c r="F90" s="182">
        <v>590</v>
      </c>
      <c r="G90" s="183">
        <v>1228</v>
      </c>
      <c r="H90" s="181">
        <v>13</v>
      </c>
      <c r="I90" s="182">
        <v>8</v>
      </c>
      <c r="J90" s="183">
        <v>21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184">
        <v>14</v>
      </c>
      <c r="B91" s="185">
        <v>644</v>
      </c>
      <c r="C91" s="186">
        <v>568</v>
      </c>
      <c r="D91" s="187">
        <v>1212</v>
      </c>
      <c r="E91" s="185">
        <v>634</v>
      </c>
      <c r="F91" s="186">
        <v>558</v>
      </c>
      <c r="G91" s="187">
        <v>1192</v>
      </c>
      <c r="H91" s="185">
        <v>10</v>
      </c>
      <c r="I91" s="186">
        <v>10</v>
      </c>
      <c r="J91" s="187">
        <v>20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2.75">
      <c r="A92" s="180">
        <v>13</v>
      </c>
      <c r="B92" s="181">
        <v>636</v>
      </c>
      <c r="C92" s="182">
        <v>595</v>
      </c>
      <c r="D92" s="183">
        <v>1231</v>
      </c>
      <c r="E92" s="181">
        <v>623</v>
      </c>
      <c r="F92" s="182">
        <v>579</v>
      </c>
      <c r="G92" s="183">
        <v>1202</v>
      </c>
      <c r="H92" s="181">
        <v>13</v>
      </c>
      <c r="I92" s="182">
        <v>16</v>
      </c>
      <c r="J92" s="183">
        <v>29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2.75">
      <c r="A93" s="184">
        <v>12</v>
      </c>
      <c r="B93" s="185">
        <v>674</v>
      </c>
      <c r="C93" s="186">
        <v>635</v>
      </c>
      <c r="D93" s="187">
        <v>1309</v>
      </c>
      <c r="E93" s="185">
        <v>663</v>
      </c>
      <c r="F93" s="186">
        <v>621</v>
      </c>
      <c r="G93" s="187">
        <v>1284</v>
      </c>
      <c r="H93" s="185">
        <v>11</v>
      </c>
      <c r="I93" s="186">
        <v>14</v>
      </c>
      <c r="J93" s="187">
        <v>25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180">
        <v>11</v>
      </c>
      <c r="B94" s="181">
        <v>656</v>
      </c>
      <c r="C94" s="182">
        <v>682</v>
      </c>
      <c r="D94" s="183">
        <v>1338</v>
      </c>
      <c r="E94" s="181">
        <v>639</v>
      </c>
      <c r="F94" s="182">
        <v>656</v>
      </c>
      <c r="G94" s="183">
        <v>1295</v>
      </c>
      <c r="H94" s="181">
        <v>17</v>
      </c>
      <c r="I94" s="182">
        <v>26</v>
      </c>
      <c r="J94" s="183">
        <v>43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2.75">
      <c r="A95" s="184">
        <v>10</v>
      </c>
      <c r="B95" s="185">
        <v>687</v>
      </c>
      <c r="C95" s="186">
        <v>669</v>
      </c>
      <c r="D95" s="187">
        <v>1356</v>
      </c>
      <c r="E95" s="185">
        <v>670</v>
      </c>
      <c r="F95" s="186">
        <v>640</v>
      </c>
      <c r="G95" s="187">
        <v>1310</v>
      </c>
      <c r="H95" s="185">
        <v>17</v>
      </c>
      <c r="I95" s="186">
        <v>29</v>
      </c>
      <c r="J95" s="187">
        <v>46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180">
        <v>9</v>
      </c>
      <c r="B96" s="181">
        <v>732</v>
      </c>
      <c r="C96" s="182">
        <v>673</v>
      </c>
      <c r="D96" s="183">
        <v>1405</v>
      </c>
      <c r="E96" s="181">
        <v>708</v>
      </c>
      <c r="F96" s="182">
        <v>655</v>
      </c>
      <c r="G96" s="183">
        <v>1363</v>
      </c>
      <c r="H96" s="181">
        <v>24</v>
      </c>
      <c r="I96" s="182">
        <v>18</v>
      </c>
      <c r="J96" s="183">
        <v>42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2.75">
      <c r="A97" s="184">
        <v>8</v>
      </c>
      <c r="B97" s="185">
        <v>756</v>
      </c>
      <c r="C97" s="186">
        <v>679</v>
      </c>
      <c r="D97" s="187">
        <v>1435</v>
      </c>
      <c r="E97" s="185">
        <v>734</v>
      </c>
      <c r="F97" s="186">
        <v>653</v>
      </c>
      <c r="G97" s="187">
        <v>1387</v>
      </c>
      <c r="H97" s="185">
        <v>22</v>
      </c>
      <c r="I97" s="186">
        <v>26</v>
      </c>
      <c r="J97" s="187">
        <v>48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2.75">
      <c r="A98" s="180">
        <v>7</v>
      </c>
      <c r="B98" s="181">
        <v>711</v>
      </c>
      <c r="C98" s="182">
        <v>683</v>
      </c>
      <c r="D98" s="183">
        <v>1394</v>
      </c>
      <c r="E98" s="181">
        <v>670</v>
      </c>
      <c r="F98" s="182">
        <v>660</v>
      </c>
      <c r="G98" s="183">
        <v>1330</v>
      </c>
      <c r="H98" s="181">
        <v>41</v>
      </c>
      <c r="I98" s="182">
        <v>23</v>
      </c>
      <c r="J98" s="183">
        <v>64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184">
        <v>6</v>
      </c>
      <c r="B99" s="185">
        <v>722</v>
      </c>
      <c r="C99" s="186">
        <v>733</v>
      </c>
      <c r="D99" s="187">
        <v>1455</v>
      </c>
      <c r="E99" s="185">
        <v>679</v>
      </c>
      <c r="F99" s="186">
        <v>693</v>
      </c>
      <c r="G99" s="187">
        <v>1372</v>
      </c>
      <c r="H99" s="185">
        <v>43</v>
      </c>
      <c r="I99" s="186">
        <v>40</v>
      </c>
      <c r="J99" s="187">
        <v>83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180">
        <v>5</v>
      </c>
      <c r="B100" s="181">
        <v>719</v>
      </c>
      <c r="C100" s="182">
        <v>762</v>
      </c>
      <c r="D100" s="183">
        <v>1481</v>
      </c>
      <c r="E100" s="181">
        <v>687</v>
      </c>
      <c r="F100" s="182">
        <v>718</v>
      </c>
      <c r="G100" s="183">
        <v>1405</v>
      </c>
      <c r="H100" s="181">
        <v>32</v>
      </c>
      <c r="I100" s="182">
        <v>44</v>
      </c>
      <c r="J100" s="183">
        <v>76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2.75">
      <c r="A101" s="184">
        <v>4</v>
      </c>
      <c r="B101" s="185">
        <v>743</v>
      </c>
      <c r="C101" s="186">
        <v>725</v>
      </c>
      <c r="D101" s="187">
        <v>1468</v>
      </c>
      <c r="E101" s="185">
        <v>692</v>
      </c>
      <c r="F101" s="186">
        <v>683</v>
      </c>
      <c r="G101" s="187">
        <v>1375</v>
      </c>
      <c r="H101" s="185">
        <v>51</v>
      </c>
      <c r="I101" s="186">
        <v>42</v>
      </c>
      <c r="J101" s="187">
        <v>93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>
      <c r="A102" s="180">
        <v>3</v>
      </c>
      <c r="B102" s="181">
        <v>783</v>
      </c>
      <c r="C102" s="182">
        <v>747</v>
      </c>
      <c r="D102" s="183">
        <v>1530</v>
      </c>
      <c r="E102" s="181">
        <v>747</v>
      </c>
      <c r="F102" s="182">
        <v>714</v>
      </c>
      <c r="G102" s="183">
        <v>1461</v>
      </c>
      <c r="H102" s="181">
        <v>36</v>
      </c>
      <c r="I102" s="182">
        <v>33</v>
      </c>
      <c r="J102" s="183">
        <v>69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>
      <c r="A103" s="184">
        <v>2</v>
      </c>
      <c r="B103" s="185">
        <v>798</v>
      </c>
      <c r="C103" s="186">
        <v>705</v>
      </c>
      <c r="D103" s="187">
        <v>1503</v>
      </c>
      <c r="E103" s="185">
        <v>749</v>
      </c>
      <c r="F103" s="186">
        <v>652</v>
      </c>
      <c r="G103" s="187">
        <v>1401</v>
      </c>
      <c r="H103" s="185">
        <v>49</v>
      </c>
      <c r="I103" s="186">
        <v>53</v>
      </c>
      <c r="J103" s="187">
        <v>102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2.75">
      <c r="A104" s="180">
        <v>1</v>
      </c>
      <c r="B104" s="181">
        <v>743</v>
      </c>
      <c r="C104" s="182">
        <v>693</v>
      </c>
      <c r="D104" s="183">
        <v>1436</v>
      </c>
      <c r="E104" s="181">
        <v>697</v>
      </c>
      <c r="F104" s="182">
        <v>646</v>
      </c>
      <c r="G104" s="183">
        <v>1343</v>
      </c>
      <c r="H104" s="181">
        <v>46</v>
      </c>
      <c r="I104" s="182">
        <v>47</v>
      </c>
      <c r="J104" s="183">
        <v>93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3.5" thickBot="1">
      <c r="A105" s="188">
        <v>0</v>
      </c>
      <c r="B105" s="189">
        <v>717</v>
      </c>
      <c r="C105" s="190">
        <v>672</v>
      </c>
      <c r="D105" s="191">
        <v>1389</v>
      </c>
      <c r="E105" s="189">
        <v>669</v>
      </c>
      <c r="F105" s="190">
        <v>637</v>
      </c>
      <c r="G105" s="191">
        <v>1306</v>
      </c>
      <c r="H105" s="189">
        <v>48</v>
      </c>
      <c r="I105" s="190">
        <v>35</v>
      </c>
      <c r="J105" s="191">
        <v>83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3.5" thickBot="1">
      <c r="A106" s="192" t="s">
        <v>240</v>
      </c>
      <c r="B106" s="193">
        <v>71563</v>
      </c>
      <c r="C106" s="194">
        <v>68053</v>
      </c>
      <c r="D106" s="195">
        <v>139616</v>
      </c>
      <c r="E106" s="193">
        <v>67902</v>
      </c>
      <c r="F106" s="194">
        <v>64438</v>
      </c>
      <c r="G106" s="195">
        <v>132340</v>
      </c>
      <c r="H106" s="193">
        <v>3661</v>
      </c>
      <c r="I106" s="194">
        <v>3615</v>
      </c>
      <c r="J106" s="195">
        <v>7276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s="63" customFormat="1" ht="12.75">
      <c r="A107" s="16" t="s">
        <v>283</v>
      </c>
      <c r="B107" s="16"/>
      <c r="C107" s="16"/>
      <c r="D107" s="16"/>
      <c r="E107" s="16"/>
      <c r="F107" s="16"/>
      <c r="G107" s="16"/>
      <c r="H107" s="62"/>
      <c r="I107" s="62"/>
      <c r="J107" s="62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15" s="63" customFormat="1" ht="12.75">
      <c r="A108" s="9"/>
      <c r="B108" s="9"/>
      <c r="C108" s="9"/>
      <c r="D108" s="64"/>
      <c r="E108" s="9"/>
      <c r="F108" s="9"/>
      <c r="G108" s="9"/>
      <c r="H108" s="64"/>
      <c r="I108" s="9"/>
      <c r="J108" s="9"/>
      <c r="K108" s="9"/>
      <c r="L108" s="64"/>
      <c r="M108" s="9"/>
      <c r="N108" s="9"/>
      <c r="O108" s="9"/>
    </row>
    <row r="109" spans="1:15" s="63" customFormat="1" ht="12.75">
      <c r="A109" s="9"/>
      <c r="B109" s="9"/>
      <c r="C109" s="9"/>
      <c r="D109" s="64"/>
      <c r="E109" s="9"/>
      <c r="F109" s="9"/>
      <c r="G109" s="9"/>
      <c r="H109" s="64"/>
      <c r="I109" s="9"/>
      <c r="J109" s="9"/>
      <c r="K109" s="9"/>
      <c r="L109" s="64"/>
      <c r="M109" s="9"/>
      <c r="N109" s="9"/>
      <c r="O109" s="9"/>
    </row>
    <row r="110" spans="1:15" s="63" customFormat="1" ht="12.75">
      <c r="A110" s="9"/>
      <c r="B110" s="9"/>
      <c r="C110" s="9"/>
      <c r="D110" s="64"/>
      <c r="E110" s="9"/>
      <c r="F110" s="9"/>
      <c r="G110" s="9"/>
      <c r="H110" s="64"/>
      <c r="I110" s="9"/>
      <c r="J110" s="9"/>
      <c r="K110" s="9"/>
      <c r="L110" s="64"/>
      <c r="M110" s="9"/>
      <c r="N110" s="9"/>
      <c r="O110" s="9"/>
    </row>
    <row r="111" spans="1:15" s="63" customFormat="1" ht="12.75">
      <c r="A111" s="9"/>
      <c r="B111" s="9"/>
      <c r="C111" s="9"/>
      <c r="D111" s="64"/>
      <c r="E111" s="9"/>
      <c r="F111" s="9"/>
      <c r="G111" s="9"/>
      <c r="H111" s="64"/>
      <c r="I111" s="9"/>
      <c r="J111" s="9"/>
      <c r="K111" s="9"/>
      <c r="L111" s="64"/>
      <c r="M111" s="9"/>
      <c r="N111" s="9"/>
      <c r="O111" s="9"/>
    </row>
    <row r="112" spans="1:15" s="63" customFormat="1" ht="12.75">
      <c r="A112" s="9"/>
      <c r="B112" s="9"/>
      <c r="C112" s="9"/>
      <c r="D112" s="64"/>
      <c r="E112" s="9"/>
      <c r="F112" s="9"/>
      <c r="G112" s="9"/>
      <c r="H112" s="64"/>
      <c r="I112" s="9"/>
      <c r="J112" s="9"/>
      <c r="K112" s="9"/>
      <c r="L112" s="64"/>
      <c r="M112" s="9"/>
      <c r="N112" s="9"/>
      <c r="O112" s="9"/>
    </row>
    <row r="113" spans="1:15" s="63" customFormat="1" ht="12.75">
      <c r="A113" s="9"/>
      <c r="B113" s="9"/>
      <c r="C113" s="9"/>
      <c r="D113" s="64"/>
      <c r="E113" s="9"/>
      <c r="F113" s="9"/>
      <c r="G113" s="9"/>
      <c r="H113" s="64"/>
      <c r="I113" s="9"/>
      <c r="J113" s="9"/>
      <c r="K113" s="9"/>
      <c r="L113" s="64"/>
      <c r="M113" s="9"/>
      <c r="N113" s="9"/>
      <c r="O113" s="9"/>
    </row>
    <row r="114" spans="1:15" s="63" customFormat="1" ht="12.75">
      <c r="A114" s="9"/>
      <c r="B114" s="9"/>
      <c r="C114" s="9"/>
      <c r="D114" s="64"/>
      <c r="E114" s="9"/>
      <c r="F114" s="9"/>
      <c r="G114" s="9"/>
      <c r="H114" s="64"/>
      <c r="I114" s="9"/>
      <c r="J114" s="9"/>
      <c r="K114" s="9"/>
      <c r="L114" s="64"/>
      <c r="M114" s="9"/>
      <c r="N114" s="9"/>
      <c r="O114" s="9"/>
    </row>
    <row r="115" spans="1:15" s="63" customFormat="1" ht="12.75">
      <c r="A115" s="9"/>
      <c r="B115" s="9"/>
      <c r="C115" s="9"/>
      <c r="D115" s="64"/>
      <c r="E115" s="9"/>
      <c r="F115" s="9"/>
      <c r="G115" s="9"/>
      <c r="H115" s="64"/>
      <c r="I115" s="9"/>
      <c r="J115" s="9"/>
      <c r="K115" s="9"/>
      <c r="L115" s="64"/>
      <c r="M115" s="9"/>
      <c r="N115" s="9"/>
      <c r="O115" s="9"/>
    </row>
    <row r="116" spans="1:15" s="63" customFormat="1" ht="12.75">
      <c r="A116" s="9"/>
      <c r="B116" s="9"/>
      <c r="C116" s="9"/>
      <c r="D116" s="64"/>
      <c r="E116" s="9"/>
      <c r="F116" s="9"/>
      <c r="G116" s="9"/>
      <c r="H116" s="64"/>
      <c r="I116" s="9"/>
      <c r="J116" s="9"/>
      <c r="K116" s="9"/>
      <c r="L116" s="64"/>
      <c r="M116" s="9"/>
      <c r="N116" s="9"/>
      <c r="O116" s="9"/>
    </row>
    <row r="117" spans="1:15" s="63" customFormat="1" ht="12.75">
      <c r="A117" s="9"/>
      <c r="B117" s="9"/>
      <c r="C117" s="9"/>
      <c r="D117" s="64"/>
      <c r="E117" s="9"/>
      <c r="F117" s="9"/>
      <c r="G117" s="9"/>
      <c r="H117" s="64"/>
      <c r="I117" s="9"/>
      <c r="J117" s="9"/>
      <c r="K117" s="9"/>
      <c r="L117" s="64"/>
      <c r="M117" s="9"/>
      <c r="N117" s="9"/>
      <c r="O117" s="9"/>
    </row>
    <row r="118" spans="1:15" s="63" customFormat="1" ht="12.75">
      <c r="A118" s="9"/>
      <c r="B118" s="9"/>
      <c r="C118" s="9"/>
      <c r="D118" s="64"/>
      <c r="E118" s="9"/>
      <c r="F118" s="9"/>
      <c r="G118" s="9"/>
      <c r="H118" s="64"/>
      <c r="I118" s="9"/>
      <c r="J118" s="9"/>
      <c r="K118" s="9"/>
      <c r="L118" s="64"/>
      <c r="M118" s="9"/>
      <c r="N118" s="9"/>
      <c r="O118" s="9"/>
    </row>
    <row r="119" spans="1:15" s="63" customFormat="1" ht="12.75">
      <c r="A119" s="9"/>
      <c r="B119" s="9"/>
      <c r="C119" s="9"/>
      <c r="D119" s="64"/>
      <c r="E119" s="9"/>
      <c r="F119" s="9"/>
      <c r="G119" s="9"/>
      <c r="H119" s="64"/>
      <c r="I119" s="9"/>
      <c r="J119" s="9"/>
      <c r="K119" s="9"/>
      <c r="L119" s="64"/>
      <c r="M119" s="9"/>
      <c r="N119" s="9"/>
      <c r="O119" s="9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19"/>
  <sheetViews>
    <sheetView zoomScalePageLayoutView="0" workbookViewId="0" topLeftCell="A1">
      <selection activeCell="M107" sqref="M107"/>
    </sheetView>
  </sheetViews>
  <sheetFormatPr defaultColWidth="9.28125" defaultRowHeight="15"/>
  <cols>
    <col min="1" max="1" width="9.140625" style="7" customWidth="1"/>
    <col min="2" max="3" width="8.140625" style="7" customWidth="1"/>
    <col min="4" max="4" width="9.140625" style="65" customWidth="1"/>
    <col min="5" max="6" width="8.140625" style="7" customWidth="1"/>
    <col min="7" max="7" width="9.140625" style="7" customWidth="1"/>
    <col min="8" max="8" width="8.140625" style="65" customWidth="1"/>
    <col min="9" max="9" width="8.140625" style="7" customWidth="1"/>
    <col min="10" max="10" width="9.140625" style="7" customWidth="1"/>
    <col min="11" max="11" width="2.7109375" style="7" customWidth="1"/>
    <col min="12" max="12" width="12.8515625" style="65" customWidth="1"/>
    <col min="13" max="14" width="8.140625" style="7" customWidth="1"/>
    <col min="15" max="15" width="9.140625" style="7" customWidth="1"/>
    <col min="16" max="17" width="8.140625" style="15" customWidth="1"/>
    <col min="18" max="18" width="9.140625" style="15" customWidth="1"/>
    <col min="19" max="20" width="8.140625" style="15" customWidth="1"/>
    <col min="21" max="21" width="9.140625" style="15" customWidth="1"/>
    <col min="22" max="255" width="9.00390625" style="15" customWidth="1"/>
    <col min="256" max="16384" width="9.28125" style="15" customWidth="1"/>
  </cols>
  <sheetData>
    <row r="1" spans="1:16" ht="15.7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21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2" ht="13.5" thickBot="1">
      <c r="A3" s="212"/>
      <c r="B3" s="213"/>
      <c r="C3" s="214" t="s">
        <v>204</v>
      </c>
      <c r="D3" s="215"/>
      <c r="E3" s="213"/>
      <c r="F3" s="214" t="s">
        <v>205</v>
      </c>
      <c r="G3" s="215"/>
      <c r="H3" s="213"/>
      <c r="I3" s="214" t="s">
        <v>206</v>
      </c>
      <c r="J3" s="215"/>
      <c r="K3" s="211"/>
      <c r="L3" s="211" t="s">
        <v>207</v>
      </c>
      <c r="M3" s="211"/>
      <c r="N3" s="211"/>
      <c r="O3" s="211"/>
      <c r="P3" s="211"/>
      <c r="Q3" s="211"/>
      <c r="R3" s="211"/>
      <c r="S3" s="211" t="s">
        <v>292</v>
      </c>
      <c r="T3" s="211"/>
      <c r="U3" s="211"/>
      <c r="V3" s="211"/>
    </row>
    <row r="4" spans="1:22" ht="13.5" thickBot="1">
      <c r="A4" s="212" t="s">
        <v>209</v>
      </c>
      <c r="B4" s="216" t="s">
        <v>210</v>
      </c>
      <c r="C4" s="217" t="s">
        <v>211</v>
      </c>
      <c r="D4" s="218" t="s">
        <v>212</v>
      </c>
      <c r="E4" s="216" t="s">
        <v>210</v>
      </c>
      <c r="F4" s="217" t="s">
        <v>211</v>
      </c>
      <c r="G4" s="218" t="s">
        <v>212</v>
      </c>
      <c r="H4" s="216" t="s">
        <v>210</v>
      </c>
      <c r="I4" s="217" t="s">
        <v>211</v>
      </c>
      <c r="J4" s="218" t="s">
        <v>212</v>
      </c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 ht="13.5" thickBot="1">
      <c r="A5" s="176">
        <v>100</v>
      </c>
      <c r="B5" s="177">
        <v>4</v>
      </c>
      <c r="C5" s="178">
        <v>20</v>
      </c>
      <c r="D5" s="179">
        <v>24</v>
      </c>
      <c r="E5" s="177">
        <v>4</v>
      </c>
      <c r="F5" s="178">
        <v>20</v>
      </c>
      <c r="G5" s="179">
        <v>24</v>
      </c>
      <c r="H5" s="177">
        <v>0</v>
      </c>
      <c r="I5" s="178">
        <v>0</v>
      </c>
      <c r="J5" s="179">
        <v>0</v>
      </c>
      <c r="K5" s="211"/>
      <c r="L5" s="219" t="s">
        <v>293</v>
      </c>
      <c r="M5" s="213" t="s">
        <v>214</v>
      </c>
      <c r="N5" s="214" t="s">
        <v>204</v>
      </c>
      <c r="O5" s="215"/>
      <c r="P5" s="213"/>
      <c r="Q5" s="214" t="s">
        <v>205</v>
      </c>
      <c r="R5" s="215"/>
      <c r="S5" s="213" t="s">
        <v>214</v>
      </c>
      <c r="T5" s="214" t="s">
        <v>206</v>
      </c>
      <c r="U5" s="215"/>
      <c r="V5" s="211"/>
    </row>
    <row r="6" spans="1:22" ht="12.75">
      <c r="A6" s="180">
        <v>99</v>
      </c>
      <c r="B6" s="181">
        <v>2</v>
      </c>
      <c r="C6" s="182">
        <v>18</v>
      </c>
      <c r="D6" s="183">
        <v>20</v>
      </c>
      <c r="E6" s="181">
        <v>2</v>
      </c>
      <c r="F6" s="182">
        <v>18</v>
      </c>
      <c r="G6" s="183">
        <v>20</v>
      </c>
      <c r="H6" s="181">
        <v>0</v>
      </c>
      <c r="I6" s="182">
        <v>0</v>
      </c>
      <c r="J6" s="183">
        <v>0</v>
      </c>
      <c r="K6" s="211"/>
      <c r="L6" s="220" t="s">
        <v>294</v>
      </c>
      <c r="M6" s="216" t="s">
        <v>210</v>
      </c>
      <c r="N6" s="217" t="s">
        <v>211</v>
      </c>
      <c r="O6" s="218" t="s">
        <v>212</v>
      </c>
      <c r="P6" s="216" t="s">
        <v>210</v>
      </c>
      <c r="Q6" s="217" t="s">
        <v>211</v>
      </c>
      <c r="R6" s="218" t="s">
        <v>212</v>
      </c>
      <c r="S6" s="216" t="s">
        <v>210</v>
      </c>
      <c r="T6" s="217" t="s">
        <v>211</v>
      </c>
      <c r="U6" s="218" t="s">
        <v>212</v>
      </c>
      <c r="V6" s="211"/>
    </row>
    <row r="7" spans="1:22" ht="12.75">
      <c r="A7" s="184">
        <v>98</v>
      </c>
      <c r="B7" s="185">
        <v>3</v>
      </c>
      <c r="C7" s="186">
        <v>21</v>
      </c>
      <c r="D7" s="187">
        <v>24</v>
      </c>
      <c r="E7" s="185">
        <v>3</v>
      </c>
      <c r="F7" s="186">
        <v>21</v>
      </c>
      <c r="G7" s="187">
        <v>24</v>
      </c>
      <c r="H7" s="185">
        <v>0</v>
      </c>
      <c r="I7" s="186">
        <v>0</v>
      </c>
      <c r="J7" s="187">
        <v>0</v>
      </c>
      <c r="K7" s="211"/>
      <c r="L7" s="221" t="s">
        <v>216</v>
      </c>
      <c r="M7" s="196">
        <v>4</v>
      </c>
      <c r="N7" s="178">
        <v>20</v>
      </c>
      <c r="O7" s="179">
        <v>24</v>
      </c>
      <c r="P7" s="196">
        <v>4</v>
      </c>
      <c r="Q7" s="178">
        <v>20</v>
      </c>
      <c r="R7" s="179">
        <v>24</v>
      </c>
      <c r="S7" s="196">
        <v>0</v>
      </c>
      <c r="T7" s="178">
        <v>0</v>
      </c>
      <c r="U7" s="179">
        <v>0</v>
      </c>
      <c r="V7" s="211"/>
    </row>
    <row r="8" spans="1:22" ht="12.75">
      <c r="A8" s="180">
        <v>97</v>
      </c>
      <c r="B8" s="181">
        <v>8</v>
      </c>
      <c r="C8" s="182">
        <v>30</v>
      </c>
      <c r="D8" s="183">
        <v>38</v>
      </c>
      <c r="E8" s="181">
        <v>8</v>
      </c>
      <c r="F8" s="182">
        <v>30</v>
      </c>
      <c r="G8" s="183">
        <v>38</v>
      </c>
      <c r="H8" s="181">
        <v>0</v>
      </c>
      <c r="I8" s="182">
        <v>0</v>
      </c>
      <c r="J8" s="183">
        <v>0</v>
      </c>
      <c r="K8" s="211"/>
      <c r="L8" s="222" t="s">
        <v>217</v>
      </c>
      <c r="M8" s="181">
        <v>37</v>
      </c>
      <c r="N8" s="182">
        <v>161</v>
      </c>
      <c r="O8" s="183">
        <v>198</v>
      </c>
      <c r="P8" s="181">
        <v>37</v>
      </c>
      <c r="Q8" s="182">
        <v>160</v>
      </c>
      <c r="R8" s="183">
        <v>197</v>
      </c>
      <c r="S8" s="181">
        <v>0</v>
      </c>
      <c r="T8" s="182">
        <v>1</v>
      </c>
      <c r="U8" s="183">
        <v>1</v>
      </c>
      <c r="V8" s="211"/>
    </row>
    <row r="9" spans="1:22" ht="12.75">
      <c r="A9" s="184">
        <v>96</v>
      </c>
      <c r="B9" s="185">
        <v>10</v>
      </c>
      <c r="C9" s="186">
        <v>38</v>
      </c>
      <c r="D9" s="187">
        <v>48</v>
      </c>
      <c r="E9" s="185">
        <v>10</v>
      </c>
      <c r="F9" s="186">
        <v>38</v>
      </c>
      <c r="G9" s="187">
        <v>48</v>
      </c>
      <c r="H9" s="185">
        <v>0</v>
      </c>
      <c r="I9" s="186">
        <v>0</v>
      </c>
      <c r="J9" s="187">
        <v>0</v>
      </c>
      <c r="K9" s="211"/>
      <c r="L9" s="223" t="s">
        <v>218</v>
      </c>
      <c r="M9" s="185">
        <v>206</v>
      </c>
      <c r="N9" s="186">
        <v>526</v>
      </c>
      <c r="O9" s="187">
        <v>732</v>
      </c>
      <c r="P9" s="185">
        <v>206</v>
      </c>
      <c r="Q9" s="186">
        <v>525</v>
      </c>
      <c r="R9" s="187">
        <v>731</v>
      </c>
      <c r="S9" s="185">
        <v>0</v>
      </c>
      <c r="T9" s="186">
        <v>1</v>
      </c>
      <c r="U9" s="187">
        <v>1</v>
      </c>
      <c r="V9" s="211"/>
    </row>
    <row r="10" spans="1:22" ht="12.75">
      <c r="A10" s="180">
        <v>95</v>
      </c>
      <c r="B10" s="181">
        <v>14</v>
      </c>
      <c r="C10" s="182">
        <v>54</v>
      </c>
      <c r="D10" s="183">
        <v>68</v>
      </c>
      <c r="E10" s="181">
        <v>14</v>
      </c>
      <c r="F10" s="182">
        <v>53</v>
      </c>
      <c r="G10" s="183">
        <v>67</v>
      </c>
      <c r="H10" s="181">
        <v>0</v>
      </c>
      <c r="I10" s="182">
        <v>1</v>
      </c>
      <c r="J10" s="183">
        <v>1</v>
      </c>
      <c r="K10" s="211"/>
      <c r="L10" s="222" t="s">
        <v>219</v>
      </c>
      <c r="M10" s="181">
        <v>656</v>
      </c>
      <c r="N10" s="182">
        <v>1281</v>
      </c>
      <c r="O10" s="183">
        <v>1937</v>
      </c>
      <c r="P10" s="181">
        <v>654</v>
      </c>
      <c r="Q10" s="182">
        <v>1277</v>
      </c>
      <c r="R10" s="183">
        <v>1931</v>
      </c>
      <c r="S10" s="181">
        <v>2</v>
      </c>
      <c r="T10" s="182">
        <v>4</v>
      </c>
      <c r="U10" s="183">
        <v>6</v>
      </c>
      <c r="V10" s="211"/>
    </row>
    <row r="11" spans="1:22" ht="12.75">
      <c r="A11" s="184">
        <v>94</v>
      </c>
      <c r="B11" s="185">
        <v>24</v>
      </c>
      <c r="C11" s="186">
        <v>70</v>
      </c>
      <c r="D11" s="187">
        <v>94</v>
      </c>
      <c r="E11" s="185">
        <v>24</v>
      </c>
      <c r="F11" s="186">
        <v>70</v>
      </c>
      <c r="G11" s="187">
        <v>94</v>
      </c>
      <c r="H11" s="185">
        <v>0</v>
      </c>
      <c r="I11" s="186"/>
      <c r="J11" s="187">
        <v>0</v>
      </c>
      <c r="K11" s="211"/>
      <c r="L11" s="223" t="s">
        <v>220</v>
      </c>
      <c r="M11" s="185">
        <v>1416</v>
      </c>
      <c r="N11" s="186">
        <v>2042</v>
      </c>
      <c r="O11" s="187">
        <v>3458</v>
      </c>
      <c r="P11" s="185">
        <v>1410</v>
      </c>
      <c r="Q11" s="186">
        <v>2031</v>
      </c>
      <c r="R11" s="187">
        <v>3441</v>
      </c>
      <c r="S11" s="185">
        <v>6</v>
      </c>
      <c r="T11" s="186">
        <v>11</v>
      </c>
      <c r="U11" s="187">
        <v>17</v>
      </c>
      <c r="V11" s="211"/>
    </row>
    <row r="12" spans="1:22" ht="12.75">
      <c r="A12" s="180">
        <v>93</v>
      </c>
      <c r="B12" s="181">
        <v>23</v>
      </c>
      <c r="C12" s="182">
        <v>69</v>
      </c>
      <c r="D12" s="183">
        <v>92</v>
      </c>
      <c r="E12" s="181">
        <v>23</v>
      </c>
      <c r="F12" s="182">
        <v>69</v>
      </c>
      <c r="G12" s="183">
        <v>92</v>
      </c>
      <c r="H12" s="181">
        <v>0</v>
      </c>
      <c r="I12" s="182">
        <v>0</v>
      </c>
      <c r="J12" s="183">
        <v>0</v>
      </c>
      <c r="K12" s="211"/>
      <c r="L12" s="222" t="s">
        <v>221</v>
      </c>
      <c r="M12" s="181">
        <v>2261</v>
      </c>
      <c r="N12" s="182">
        <v>2720</v>
      </c>
      <c r="O12" s="183">
        <v>4981</v>
      </c>
      <c r="P12" s="181">
        <v>2248</v>
      </c>
      <c r="Q12" s="182">
        <v>2710</v>
      </c>
      <c r="R12" s="183">
        <v>4958</v>
      </c>
      <c r="S12" s="181">
        <v>13</v>
      </c>
      <c r="T12" s="182">
        <v>10</v>
      </c>
      <c r="U12" s="183">
        <v>23</v>
      </c>
      <c r="V12" s="211"/>
    </row>
    <row r="13" spans="1:22" ht="12.75">
      <c r="A13" s="184">
        <v>92</v>
      </c>
      <c r="B13" s="185">
        <v>44</v>
      </c>
      <c r="C13" s="186">
        <v>120</v>
      </c>
      <c r="D13" s="187">
        <v>164</v>
      </c>
      <c r="E13" s="185">
        <v>44</v>
      </c>
      <c r="F13" s="186">
        <v>120</v>
      </c>
      <c r="G13" s="187">
        <v>164</v>
      </c>
      <c r="H13" s="185">
        <v>0</v>
      </c>
      <c r="I13" s="186">
        <v>0</v>
      </c>
      <c r="J13" s="187">
        <v>0</v>
      </c>
      <c r="K13" s="211"/>
      <c r="L13" s="223" t="s">
        <v>222</v>
      </c>
      <c r="M13" s="185">
        <v>2925</v>
      </c>
      <c r="N13" s="186">
        <v>2902</v>
      </c>
      <c r="O13" s="187">
        <v>5827</v>
      </c>
      <c r="P13" s="185">
        <v>2913</v>
      </c>
      <c r="Q13" s="186">
        <v>2869</v>
      </c>
      <c r="R13" s="187">
        <v>5782</v>
      </c>
      <c r="S13" s="185">
        <v>12</v>
      </c>
      <c r="T13" s="186">
        <v>33</v>
      </c>
      <c r="U13" s="187">
        <v>45</v>
      </c>
      <c r="V13" s="211"/>
    </row>
    <row r="14" spans="1:22" ht="12.75">
      <c r="A14" s="180">
        <v>91</v>
      </c>
      <c r="B14" s="181">
        <v>53</v>
      </c>
      <c r="C14" s="182">
        <v>126</v>
      </c>
      <c r="D14" s="183">
        <v>179</v>
      </c>
      <c r="E14" s="181">
        <v>53</v>
      </c>
      <c r="F14" s="182">
        <v>126</v>
      </c>
      <c r="G14" s="183">
        <v>179</v>
      </c>
      <c r="H14" s="181">
        <v>0</v>
      </c>
      <c r="I14" s="182">
        <v>0</v>
      </c>
      <c r="J14" s="183">
        <v>0</v>
      </c>
      <c r="K14" s="211"/>
      <c r="L14" s="222" t="s">
        <v>223</v>
      </c>
      <c r="M14" s="181">
        <v>3114</v>
      </c>
      <c r="N14" s="182">
        <v>2793</v>
      </c>
      <c r="O14" s="183">
        <v>5907</v>
      </c>
      <c r="P14" s="181">
        <v>3077</v>
      </c>
      <c r="Q14" s="182">
        <v>2746</v>
      </c>
      <c r="R14" s="183">
        <v>5823</v>
      </c>
      <c r="S14" s="181">
        <v>37</v>
      </c>
      <c r="T14" s="182">
        <v>47</v>
      </c>
      <c r="U14" s="183">
        <v>84</v>
      </c>
      <c r="V14" s="211"/>
    </row>
    <row r="15" spans="1:22" ht="12.75">
      <c r="A15" s="184">
        <v>90</v>
      </c>
      <c r="B15" s="185">
        <v>62</v>
      </c>
      <c r="C15" s="186">
        <v>141</v>
      </c>
      <c r="D15" s="187">
        <v>203</v>
      </c>
      <c r="E15" s="185">
        <v>62</v>
      </c>
      <c r="F15" s="186">
        <v>140</v>
      </c>
      <c r="G15" s="187">
        <v>202</v>
      </c>
      <c r="H15" s="185">
        <v>0</v>
      </c>
      <c r="I15" s="186">
        <v>1</v>
      </c>
      <c r="J15" s="187">
        <v>1</v>
      </c>
      <c r="K15" s="211"/>
      <c r="L15" s="223" t="s">
        <v>224</v>
      </c>
      <c r="M15" s="185">
        <v>3287</v>
      </c>
      <c r="N15" s="186">
        <v>2674</v>
      </c>
      <c r="O15" s="187">
        <v>5961</v>
      </c>
      <c r="P15" s="185">
        <v>3221</v>
      </c>
      <c r="Q15" s="186">
        <v>2559</v>
      </c>
      <c r="R15" s="187">
        <v>5780</v>
      </c>
      <c r="S15" s="185">
        <v>66</v>
      </c>
      <c r="T15" s="186">
        <v>115</v>
      </c>
      <c r="U15" s="187">
        <v>181</v>
      </c>
      <c r="V15" s="211"/>
    </row>
    <row r="16" spans="1:22" ht="12.75">
      <c r="A16" s="180">
        <v>89</v>
      </c>
      <c r="B16" s="181">
        <v>92</v>
      </c>
      <c r="C16" s="182">
        <v>185</v>
      </c>
      <c r="D16" s="183">
        <v>277</v>
      </c>
      <c r="E16" s="181">
        <v>92</v>
      </c>
      <c r="F16" s="182">
        <v>184</v>
      </c>
      <c r="G16" s="183">
        <v>276</v>
      </c>
      <c r="H16" s="181">
        <v>0</v>
      </c>
      <c r="I16" s="182">
        <v>1</v>
      </c>
      <c r="J16" s="183">
        <v>1</v>
      </c>
      <c r="K16" s="211"/>
      <c r="L16" s="222" t="s">
        <v>225</v>
      </c>
      <c r="M16" s="181">
        <v>4615</v>
      </c>
      <c r="N16" s="182">
        <v>3890</v>
      </c>
      <c r="O16" s="183">
        <v>8505</v>
      </c>
      <c r="P16" s="181">
        <v>4513</v>
      </c>
      <c r="Q16" s="182">
        <v>3745</v>
      </c>
      <c r="R16" s="183">
        <v>8258</v>
      </c>
      <c r="S16" s="181">
        <v>102</v>
      </c>
      <c r="T16" s="182">
        <v>145</v>
      </c>
      <c r="U16" s="183">
        <v>247</v>
      </c>
      <c r="V16" s="211"/>
    </row>
    <row r="17" spans="1:22" ht="12.75">
      <c r="A17" s="184">
        <v>88</v>
      </c>
      <c r="B17" s="185">
        <v>108</v>
      </c>
      <c r="C17" s="186">
        <v>212</v>
      </c>
      <c r="D17" s="187">
        <v>320</v>
      </c>
      <c r="E17" s="185">
        <v>107</v>
      </c>
      <c r="F17" s="186">
        <v>212</v>
      </c>
      <c r="G17" s="187">
        <v>319</v>
      </c>
      <c r="H17" s="185">
        <v>1</v>
      </c>
      <c r="I17" s="186">
        <v>0</v>
      </c>
      <c r="J17" s="187">
        <v>1</v>
      </c>
      <c r="K17" s="211"/>
      <c r="L17" s="223" t="s">
        <v>226</v>
      </c>
      <c r="M17" s="185">
        <v>5687</v>
      </c>
      <c r="N17" s="186">
        <v>5135</v>
      </c>
      <c r="O17" s="187">
        <v>10822</v>
      </c>
      <c r="P17" s="185">
        <v>5562</v>
      </c>
      <c r="Q17" s="186">
        <v>4920</v>
      </c>
      <c r="R17" s="187">
        <v>10482</v>
      </c>
      <c r="S17" s="185">
        <v>125</v>
      </c>
      <c r="T17" s="186">
        <v>215</v>
      </c>
      <c r="U17" s="187">
        <v>340</v>
      </c>
      <c r="V17" s="211"/>
    </row>
    <row r="18" spans="1:22" ht="12.75">
      <c r="A18" s="180">
        <v>87</v>
      </c>
      <c r="B18" s="181">
        <v>125</v>
      </c>
      <c r="C18" s="182">
        <v>243</v>
      </c>
      <c r="D18" s="183">
        <v>368</v>
      </c>
      <c r="E18" s="181">
        <v>125</v>
      </c>
      <c r="F18" s="182">
        <v>243</v>
      </c>
      <c r="G18" s="183">
        <v>368</v>
      </c>
      <c r="H18" s="181">
        <v>0</v>
      </c>
      <c r="I18" s="182">
        <v>0</v>
      </c>
      <c r="J18" s="183">
        <v>0</v>
      </c>
      <c r="K18" s="211"/>
      <c r="L18" s="222" t="s">
        <v>227</v>
      </c>
      <c r="M18" s="181">
        <v>6848</v>
      </c>
      <c r="N18" s="182">
        <v>6013</v>
      </c>
      <c r="O18" s="183">
        <v>12861</v>
      </c>
      <c r="P18" s="181">
        <v>6679</v>
      </c>
      <c r="Q18" s="182">
        <v>5772</v>
      </c>
      <c r="R18" s="183">
        <v>12451</v>
      </c>
      <c r="S18" s="181">
        <v>169</v>
      </c>
      <c r="T18" s="182">
        <v>241</v>
      </c>
      <c r="U18" s="183">
        <v>410</v>
      </c>
      <c r="V18" s="211"/>
    </row>
    <row r="19" spans="1:22" ht="12.75">
      <c r="A19" s="184">
        <v>86</v>
      </c>
      <c r="B19" s="185">
        <v>163</v>
      </c>
      <c r="C19" s="186">
        <v>311</v>
      </c>
      <c r="D19" s="187">
        <v>474</v>
      </c>
      <c r="E19" s="185">
        <v>162</v>
      </c>
      <c r="F19" s="186">
        <v>309</v>
      </c>
      <c r="G19" s="187">
        <v>471</v>
      </c>
      <c r="H19" s="185">
        <v>1</v>
      </c>
      <c r="I19" s="186">
        <v>2</v>
      </c>
      <c r="J19" s="187">
        <v>3</v>
      </c>
      <c r="K19" s="211"/>
      <c r="L19" s="223" t="s">
        <v>228</v>
      </c>
      <c r="M19" s="185">
        <v>6263</v>
      </c>
      <c r="N19" s="186">
        <v>5585</v>
      </c>
      <c r="O19" s="187">
        <v>11848</v>
      </c>
      <c r="P19" s="185">
        <v>5990</v>
      </c>
      <c r="Q19" s="186">
        <v>5277</v>
      </c>
      <c r="R19" s="187">
        <v>11267</v>
      </c>
      <c r="S19" s="185">
        <v>273</v>
      </c>
      <c r="T19" s="186">
        <v>308</v>
      </c>
      <c r="U19" s="187">
        <v>581</v>
      </c>
      <c r="V19" s="211"/>
    </row>
    <row r="20" spans="1:22" ht="12.75">
      <c r="A20" s="180">
        <v>85</v>
      </c>
      <c r="B20" s="181">
        <v>168</v>
      </c>
      <c r="C20" s="182">
        <v>330</v>
      </c>
      <c r="D20" s="183">
        <v>498</v>
      </c>
      <c r="E20" s="181">
        <v>168</v>
      </c>
      <c r="F20" s="182">
        <v>329</v>
      </c>
      <c r="G20" s="183">
        <v>497</v>
      </c>
      <c r="H20" s="181">
        <v>0</v>
      </c>
      <c r="I20" s="182">
        <v>1</v>
      </c>
      <c r="J20" s="183">
        <v>1</v>
      </c>
      <c r="K20" s="211"/>
      <c r="L20" s="222" t="s">
        <v>229</v>
      </c>
      <c r="M20" s="181">
        <v>5672</v>
      </c>
      <c r="N20" s="182">
        <v>5291</v>
      </c>
      <c r="O20" s="183">
        <v>10963</v>
      </c>
      <c r="P20" s="181">
        <v>5269</v>
      </c>
      <c r="Q20" s="182">
        <v>4857</v>
      </c>
      <c r="R20" s="183">
        <v>10126</v>
      </c>
      <c r="S20" s="181">
        <v>403</v>
      </c>
      <c r="T20" s="182">
        <v>434</v>
      </c>
      <c r="U20" s="183">
        <v>837</v>
      </c>
      <c r="V20" s="211"/>
    </row>
    <row r="21" spans="1:22" ht="12.75">
      <c r="A21" s="184">
        <v>84</v>
      </c>
      <c r="B21" s="185">
        <v>250</v>
      </c>
      <c r="C21" s="186">
        <v>358</v>
      </c>
      <c r="D21" s="187">
        <v>608</v>
      </c>
      <c r="E21" s="185">
        <v>247</v>
      </c>
      <c r="F21" s="186">
        <v>358</v>
      </c>
      <c r="G21" s="187">
        <v>605</v>
      </c>
      <c r="H21" s="185">
        <v>3</v>
      </c>
      <c r="I21" s="186">
        <v>0</v>
      </c>
      <c r="J21" s="187">
        <v>3</v>
      </c>
      <c r="K21" s="211"/>
      <c r="L21" s="223" t="s">
        <v>230</v>
      </c>
      <c r="M21" s="185">
        <v>5160</v>
      </c>
      <c r="N21" s="186">
        <v>4924</v>
      </c>
      <c r="O21" s="187">
        <v>10084</v>
      </c>
      <c r="P21" s="185">
        <v>4633</v>
      </c>
      <c r="Q21" s="186">
        <v>4398</v>
      </c>
      <c r="R21" s="187">
        <v>9031</v>
      </c>
      <c r="S21" s="185">
        <v>527</v>
      </c>
      <c r="T21" s="186">
        <v>526</v>
      </c>
      <c r="U21" s="187">
        <v>1053</v>
      </c>
      <c r="V21" s="211"/>
    </row>
    <row r="22" spans="1:22" ht="12.75">
      <c r="A22" s="180">
        <v>83</v>
      </c>
      <c r="B22" s="181">
        <v>270</v>
      </c>
      <c r="C22" s="182">
        <v>409</v>
      </c>
      <c r="D22" s="183">
        <v>679</v>
      </c>
      <c r="E22" s="181">
        <v>270</v>
      </c>
      <c r="F22" s="182">
        <v>407</v>
      </c>
      <c r="G22" s="183">
        <v>677</v>
      </c>
      <c r="H22" s="181">
        <v>0</v>
      </c>
      <c r="I22" s="182">
        <v>2</v>
      </c>
      <c r="J22" s="183">
        <v>2</v>
      </c>
      <c r="K22" s="211"/>
      <c r="L22" s="222" t="s">
        <v>231</v>
      </c>
      <c r="M22" s="181">
        <v>5101</v>
      </c>
      <c r="N22" s="182">
        <v>4984</v>
      </c>
      <c r="O22" s="183">
        <v>10085</v>
      </c>
      <c r="P22" s="181">
        <v>4381</v>
      </c>
      <c r="Q22" s="182">
        <v>4422</v>
      </c>
      <c r="R22" s="183">
        <v>8803</v>
      </c>
      <c r="S22" s="181">
        <v>720</v>
      </c>
      <c r="T22" s="182">
        <v>562</v>
      </c>
      <c r="U22" s="183">
        <v>1282</v>
      </c>
      <c r="V22" s="211"/>
    </row>
    <row r="23" spans="1:22" ht="12.75">
      <c r="A23" s="184">
        <v>82</v>
      </c>
      <c r="B23" s="185">
        <v>300</v>
      </c>
      <c r="C23" s="186">
        <v>442</v>
      </c>
      <c r="D23" s="187">
        <v>742</v>
      </c>
      <c r="E23" s="185">
        <v>300</v>
      </c>
      <c r="F23" s="186">
        <v>441</v>
      </c>
      <c r="G23" s="187">
        <v>741</v>
      </c>
      <c r="H23" s="185">
        <v>0</v>
      </c>
      <c r="I23" s="186">
        <v>1</v>
      </c>
      <c r="J23" s="187">
        <v>1</v>
      </c>
      <c r="K23" s="211"/>
      <c r="L23" s="223" t="s">
        <v>232</v>
      </c>
      <c r="M23" s="185">
        <v>4626</v>
      </c>
      <c r="N23" s="186">
        <v>4400</v>
      </c>
      <c r="O23" s="187">
        <v>9026</v>
      </c>
      <c r="P23" s="185">
        <v>3904</v>
      </c>
      <c r="Q23" s="186">
        <v>3892</v>
      </c>
      <c r="R23" s="187">
        <v>7796</v>
      </c>
      <c r="S23" s="185">
        <v>722</v>
      </c>
      <c r="T23" s="186">
        <v>508</v>
      </c>
      <c r="U23" s="187">
        <v>1230</v>
      </c>
      <c r="V23" s="211"/>
    </row>
    <row r="24" spans="1:22" ht="12.75">
      <c r="A24" s="180">
        <v>81</v>
      </c>
      <c r="B24" s="181">
        <v>287</v>
      </c>
      <c r="C24" s="182">
        <v>381</v>
      </c>
      <c r="D24" s="183">
        <v>668</v>
      </c>
      <c r="E24" s="181">
        <v>286</v>
      </c>
      <c r="F24" s="182">
        <v>377</v>
      </c>
      <c r="G24" s="183">
        <v>663</v>
      </c>
      <c r="H24" s="181">
        <v>1</v>
      </c>
      <c r="I24" s="182">
        <v>4</v>
      </c>
      <c r="J24" s="183">
        <v>5</v>
      </c>
      <c r="K24" s="211"/>
      <c r="L24" s="222" t="s">
        <v>233</v>
      </c>
      <c r="M24" s="181">
        <v>3403</v>
      </c>
      <c r="N24" s="182">
        <v>3186</v>
      </c>
      <c r="O24" s="183">
        <v>6589</v>
      </c>
      <c r="P24" s="181">
        <v>3249</v>
      </c>
      <c r="Q24" s="182">
        <v>3045</v>
      </c>
      <c r="R24" s="183">
        <v>6294</v>
      </c>
      <c r="S24" s="181">
        <v>154</v>
      </c>
      <c r="T24" s="182">
        <v>141</v>
      </c>
      <c r="U24" s="183">
        <v>295</v>
      </c>
      <c r="V24" s="211"/>
    </row>
    <row r="25" spans="1:22" ht="12.75">
      <c r="A25" s="184">
        <v>80</v>
      </c>
      <c r="B25" s="185">
        <v>309</v>
      </c>
      <c r="C25" s="186">
        <v>452</v>
      </c>
      <c r="D25" s="187">
        <v>761</v>
      </c>
      <c r="E25" s="185">
        <v>307</v>
      </c>
      <c r="F25" s="186">
        <v>448</v>
      </c>
      <c r="G25" s="187">
        <v>755</v>
      </c>
      <c r="H25" s="185">
        <v>2</v>
      </c>
      <c r="I25" s="186">
        <v>4</v>
      </c>
      <c r="J25" s="187">
        <v>6</v>
      </c>
      <c r="K25" s="211"/>
      <c r="L25" s="223" t="s">
        <v>234</v>
      </c>
      <c r="M25" s="185">
        <v>3365</v>
      </c>
      <c r="N25" s="186">
        <v>3249</v>
      </c>
      <c r="O25" s="187">
        <v>6614</v>
      </c>
      <c r="P25" s="185">
        <v>3282</v>
      </c>
      <c r="Q25" s="186">
        <v>3148</v>
      </c>
      <c r="R25" s="187">
        <v>6430</v>
      </c>
      <c r="S25" s="185">
        <v>83</v>
      </c>
      <c r="T25" s="186">
        <v>101</v>
      </c>
      <c r="U25" s="187">
        <v>184</v>
      </c>
      <c r="V25" s="211"/>
    </row>
    <row r="26" spans="1:22" ht="12.75">
      <c r="A26" s="180">
        <v>79</v>
      </c>
      <c r="B26" s="181">
        <v>395</v>
      </c>
      <c r="C26" s="182">
        <v>490</v>
      </c>
      <c r="D26" s="183">
        <v>885</v>
      </c>
      <c r="E26" s="181">
        <v>391</v>
      </c>
      <c r="F26" s="182">
        <v>488</v>
      </c>
      <c r="G26" s="183">
        <v>879</v>
      </c>
      <c r="H26" s="181">
        <v>4</v>
      </c>
      <c r="I26" s="182">
        <v>2</v>
      </c>
      <c r="J26" s="183">
        <v>6</v>
      </c>
      <c r="K26" s="211"/>
      <c r="L26" s="222" t="s">
        <v>235</v>
      </c>
      <c r="M26" s="181">
        <v>3612</v>
      </c>
      <c r="N26" s="182">
        <v>3560</v>
      </c>
      <c r="O26" s="183">
        <v>7172</v>
      </c>
      <c r="P26" s="181">
        <v>3434</v>
      </c>
      <c r="Q26" s="182">
        <v>3389</v>
      </c>
      <c r="R26" s="183">
        <v>6823</v>
      </c>
      <c r="S26" s="181">
        <v>178</v>
      </c>
      <c r="T26" s="182">
        <v>171</v>
      </c>
      <c r="U26" s="183">
        <v>349</v>
      </c>
      <c r="V26" s="211"/>
    </row>
    <row r="27" spans="1:22" ht="13.5" thickBot="1">
      <c r="A27" s="184">
        <v>78</v>
      </c>
      <c r="B27" s="185">
        <v>442</v>
      </c>
      <c r="C27" s="186">
        <v>548</v>
      </c>
      <c r="D27" s="187">
        <v>990</v>
      </c>
      <c r="E27" s="185">
        <v>441</v>
      </c>
      <c r="F27" s="186">
        <v>547</v>
      </c>
      <c r="G27" s="187">
        <v>988</v>
      </c>
      <c r="H27" s="185">
        <v>1</v>
      </c>
      <c r="I27" s="186">
        <v>1</v>
      </c>
      <c r="J27" s="187">
        <v>2</v>
      </c>
      <c r="K27" s="211"/>
      <c r="L27" s="224" t="s">
        <v>236</v>
      </c>
      <c r="M27" s="189">
        <v>3620</v>
      </c>
      <c r="N27" s="190">
        <v>3428</v>
      </c>
      <c r="O27" s="191">
        <v>7048</v>
      </c>
      <c r="P27" s="189">
        <v>3388</v>
      </c>
      <c r="Q27" s="190">
        <v>3213</v>
      </c>
      <c r="R27" s="191">
        <v>6601</v>
      </c>
      <c r="S27" s="189">
        <v>232</v>
      </c>
      <c r="T27" s="190">
        <v>215</v>
      </c>
      <c r="U27" s="191">
        <v>447</v>
      </c>
      <c r="V27" s="211"/>
    </row>
    <row r="28" spans="1:22" ht="13.5" thickBot="1">
      <c r="A28" s="180">
        <v>77</v>
      </c>
      <c r="B28" s="181">
        <v>437</v>
      </c>
      <c r="C28" s="182">
        <v>513</v>
      </c>
      <c r="D28" s="183">
        <v>950</v>
      </c>
      <c r="E28" s="181">
        <v>433</v>
      </c>
      <c r="F28" s="182">
        <v>509</v>
      </c>
      <c r="G28" s="183">
        <v>942</v>
      </c>
      <c r="H28" s="181">
        <v>4</v>
      </c>
      <c r="I28" s="182">
        <v>4</v>
      </c>
      <c r="J28" s="183">
        <v>8</v>
      </c>
      <c r="K28" s="211"/>
      <c r="L28" s="203" t="s">
        <v>237</v>
      </c>
      <c r="M28" s="197">
        <v>71878</v>
      </c>
      <c r="N28" s="197">
        <v>68764</v>
      </c>
      <c r="O28" s="197">
        <v>140642</v>
      </c>
      <c r="P28" s="197">
        <v>68054</v>
      </c>
      <c r="Q28" s="197">
        <v>64975</v>
      </c>
      <c r="R28" s="197">
        <v>133029</v>
      </c>
      <c r="S28" s="197">
        <v>3824</v>
      </c>
      <c r="T28" s="197">
        <v>3789</v>
      </c>
      <c r="U28" s="197">
        <v>7613</v>
      </c>
      <c r="V28" s="211"/>
    </row>
    <row r="29" spans="1:22" ht="12.75">
      <c r="A29" s="184">
        <v>76</v>
      </c>
      <c r="B29" s="185">
        <v>469</v>
      </c>
      <c r="C29" s="186">
        <v>613</v>
      </c>
      <c r="D29" s="187">
        <v>1082</v>
      </c>
      <c r="E29" s="185">
        <v>466</v>
      </c>
      <c r="F29" s="186">
        <v>611</v>
      </c>
      <c r="G29" s="187">
        <v>1077</v>
      </c>
      <c r="H29" s="185">
        <v>3</v>
      </c>
      <c r="I29" s="186">
        <v>2</v>
      </c>
      <c r="J29" s="187">
        <v>5</v>
      </c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</row>
    <row r="30" spans="1:22" ht="12.75">
      <c r="A30" s="180">
        <v>75</v>
      </c>
      <c r="B30" s="181">
        <v>518</v>
      </c>
      <c r="C30" s="182">
        <v>556</v>
      </c>
      <c r="D30" s="183">
        <v>1074</v>
      </c>
      <c r="E30" s="181">
        <v>517</v>
      </c>
      <c r="F30" s="182">
        <v>555</v>
      </c>
      <c r="G30" s="183">
        <v>1072</v>
      </c>
      <c r="H30" s="181">
        <v>1</v>
      </c>
      <c r="I30" s="182">
        <v>1</v>
      </c>
      <c r="J30" s="183">
        <v>2</v>
      </c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</row>
    <row r="31" spans="1:22" ht="12.75">
      <c r="A31" s="184">
        <v>74</v>
      </c>
      <c r="B31" s="185">
        <v>379</v>
      </c>
      <c r="C31" s="186">
        <v>435</v>
      </c>
      <c r="D31" s="187">
        <v>814</v>
      </c>
      <c r="E31" s="185">
        <v>374</v>
      </c>
      <c r="F31" s="186">
        <v>430</v>
      </c>
      <c r="G31" s="187">
        <v>804</v>
      </c>
      <c r="H31" s="185">
        <v>5</v>
      </c>
      <c r="I31" s="186">
        <v>5</v>
      </c>
      <c r="J31" s="187">
        <v>10</v>
      </c>
      <c r="K31" s="211"/>
      <c r="L31" s="211" t="s">
        <v>238</v>
      </c>
      <c r="M31" s="211"/>
      <c r="N31" s="211"/>
      <c r="O31" s="211"/>
      <c r="P31" s="211"/>
      <c r="Q31" s="211"/>
      <c r="R31" s="211"/>
      <c r="S31" s="211" t="s">
        <v>292</v>
      </c>
      <c r="T31" s="211"/>
      <c r="U31" s="211"/>
      <c r="V31" s="211"/>
    </row>
    <row r="32" spans="1:22" ht="13.5" thickBot="1">
      <c r="A32" s="180">
        <v>73</v>
      </c>
      <c r="B32" s="181">
        <v>501</v>
      </c>
      <c r="C32" s="182">
        <v>483</v>
      </c>
      <c r="D32" s="183">
        <v>984</v>
      </c>
      <c r="E32" s="181">
        <v>499</v>
      </c>
      <c r="F32" s="182">
        <v>478</v>
      </c>
      <c r="G32" s="183">
        <v>977</v>
      </c>
      <c r="H32" s="181">
        <v>2</v>
      </c>
      <c r="I32" s="182">
        <v>5</v>
      </c>
      <c r="J32" s="183">
        <v>7</v>
      </c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</row>
    <row r="33" spans="1:22" ht="13.5" thickBot="1">
      <c r="A33" s="184">
        <v>72</v>
      </c>
      <c r="B33" s="185">
        <v>661</v>
      </c>
      <c r="C33" s="186">
        <v>691</v>
      </c>
      <c r="D33" s="187">
        <v>1352</v>
      </c>
      <c r="E33" s="185">
        <v>658</v>
      </c>
      <c r="F33" s="186">
        <v>683</v>
      </c>
      <c r="G33" s="187">
        <v>1341</v>
      </c>
      <c r="H33" s="185">
        <v>3</v>
      </c>
      <c r="I33" s="186">
        <v>8</v>
      </c>
      <c r="J33" s="187">
        <v>11</v>
      </c>
      <c r="K33" s="211"/>
      <c r="L33" s="219" t="s">
        <v>293</v>
      </c>
      <c r="M33" s="213"/>
      <c r="N33" s="214" t="s">
        <v>204</v>
      </c>
      <c r="O33" s="215"/>
      <c r="P33" s="213"/>
      <c r="Q33" s="214" t="s">
        <v>205</v>
      </c>
      <c r="R33" s="215"/>
      <c r="S33" s="213" t="s">
        <v>214</v>
      </c>
      <c r="T33" s="214" t="s">
        <v>206</v>
      </c>
      <c r="U33" s="215"/>
      <c r="V33" s="211"/>
    </row>
    <row r="34" spans="1:22" ht="12.75">
      <c r="A34" s="180">
        <v>71</v>
      </c>
      <c r="B34" s="181">
        <v>715</v>
      </c>
      <c r="C34" s="182">
        <v>628</v>
      </c>
      <c r="D34" s="183">
        <v>1343</v>
      </c>
      <c r="E34" s="181">
        <v>714</v>
      </c>
      <c r="F34" s="182">
        <v>622</v>
      </c>
      <c r="G34" s="183">
        <v>1336</v>
      </c>
      <c r="H34" s="181">
        <v>1</v>
      </c>
      <c r="I34" s="182">
        <v>6</v>
      </c>
      <c r="J34" s="183">
        <v>7</v>
      </c>
      <c r="K34" s="211"/>
      <c r="L34" s="220" t="s">
        <v>295</v>
      </c>
      <c r="M34" s="225" t="s">
        <v>210</v>
      </c>
      <c r="N34" s="225" t="s">
        <v>211</v>
      </c>
      <c r="O34" s="218" t="s">
        <v>212</v>
      </c>
      <c r="P34" s="225" t="s">
        <v>210</v>
      </c>
      <c r="Q34" s="225" t="s">
        <v>211</v>
      </c>
      <c r="R34" s="218" t="s">
        <v>212</v>
      </c>
      <c r="S34" s="225" t="s">
        <v>210</v>
      </c>
      <c r="T34" s="225" t="s">
        <v>211</v>
      </c>
      <c r="U34" s="218" t="s">
        <v>212</v>
      </c>
      <c r="V34" s="211"/>
    </row>
    <row r="35" spans="1:22" ht="12.75">
      <c r="A35" s="184">
        <v>70</v>
      </c>
      <c r="B35" s="185">
        <v>669</v>
      </c>
      <c r="C35" s="186">
        <v>665</v>
      </c>
      <c r="D35" s="187">
        <v>1334</v>
      </c>
      <c r="E35" s="185">
        <v>668</v>
      </c>
      <c r="F35" s="186">
        <v>656</v>
      </c>
      <c r="G35" s="187">
        <v>1324</v>
      </c>
      <c r="H35" s="185">
        <v>1</v>
      </c>
      <c r="I35" s="186">
        <v>9</v>
      </c>
      <c r="J35" s="187">
        <v>10</v>
      </c>
      <c r="K35" s="211"/>
      <c r="L35" s="176" t="s">
        <v>287</v>
      </c>
      <c r="M35" s="198">
        <v>10619</v>
      </c>
      <c r="N35" s="198">
        <v>12445</v>
      </c>
      <c r="O35" s="179">
        <v>23064</v>
      </c>
      <c r="P35" s="198">
        <v>10549</v>
      </c>
      <c r="Q35" s="198">
        <v>12338</v>
      </c>
      <c r="R35" s="179">
        <v>22887</v>
      </c>
      <c r="S35" s="198">
        <v>70</v>
      </c>
      <c r="T35" s="198">
        <v>107</v>
      </c>
      <c r="U35" s="179">
        <v>177</v>
      </c>
      <c r="V35" s="211"/>
    </row>
    <row r="36" spans="1:22" ht="12.75">
      <c r="A36" s="180">
        <v>69</v>
      </c>
      <c r="B36" s="181">
        <v>626</v>
      </c>
      <c r="C36" s="182">
        <v>614</v>
      </c>
      <c r="D36" s="183">
        <v>1240</v>
      </c>
      <c r="E36" s="181">
        <v>623</v>
      </c>
      <c r="F36" s="182">
        <v>607</v>
      </c>
      <c r="G36" s="183">
        <v>1230</v>
      </c>
      <c r="H36" s="181">
        <v>3</v>
      </c>
      <c r="I36" s="182">
        <v>7</v>
      </c>
      <c r="J36" s="183">
        <v>10</v>
      </c>
      <c r="K36" s="211"/>
      <c r="L36" s="180" t="s">
        <v>288</v>
      </c>
      <c r="M36" s="199">
        <v>50662</v>
      </c>
      <c r="N36" s="199">
        <v>46082</v>
      </c>
      <c r="O36" s="200">
        <v>96744</v>
      </c>
      <c r="P36" s="199">
        <v>47401</v>
      </c>
      <c r="Q36" s="199">
        <v>42887</v>
      </c>
      <c r="R36" s="200">
        <v>90288</v>
      </c>
      <c r="S36" s="199">
        <v>3261</v>
      </c>
      <c r="T36" s="199">
        <v>3195</v>
      </c>
      <c r="U36" s="200">
        <v>6456</v>
      </c>
      <c r="V36" s="211"/>
    </row>
    <row r="37" spans="1:22" ht="13.5" thickBot="1">
      <c r="A37" s="184">
        <v>68</v>
      </c>
      <c r="B37" s="185">
        <v>642</v>
      </c>
      <c r="C37" s="186">
        <v>574</v>
      </c>
      <c r="D37" s="187">
        <v>1216</v>
      </c>
      <c r="E37" s="185">
        <v>637</v>
      </c>
      <c r="F37" s="186">
        <v>566</v>
      </c>
      <c r="G37" s="187">
        <v>1203</v>
      </c>
      <c r="H37" s="185">
        <v>5</v>
      </c>
      <c r="I37" s="186">
        <v>8</v>
      </c>
      <c r="J37" s="187">
        <v>13</v>
      </c>
      <c r="K37" s="211"/>
      <c r="L37" s="188" t="s">
        <v>289</v>
      </c>
      <c r="M37" s="201">
        <v>10597</v>
      </c>
      <c r="N37" s="201">
        <v>10237</v>
      </c>
      <c r="O37" s="202">
        <v>20834</v>
      </c>
      <c r="P37" s="201">
        <v>10104</v>
      </c>
      <c r="Q37" s="201">
        <v>9750</v>
      </c>
      <c r="R37" s="202">
        <v>19854</v>
      </c>
      <c r="S37" s="201">
        <v>493</v>
      </c>
      <c r="T37" s="201">
        <v>487</v>
      </c>
      <c r="U37" s="202">
        <v>980</v>
      </c>
      <c r="V37" s="211"/>
    </row>
    <row r="38" spans="1:22" ht="13.5" thickBot="1">
      <c r="A38" s="180">
        <v>67</v>
      </c>
      <c r="B38" s="181">
        <v>625</v>
      </c>
      <c r="C38" s="182">
        <v>547</v>
      </c>
      <c r="D38" s="183">
        <v>1172</v>
      </c>
      <c r="E38" s="181">
        <v>619</v>
      </c>
      <c r="F38" s="182">
        <v>538</v>
      </c>
      <c r="G38" s="183">
        <v>1157</v>
      </c>
      <c r="H38" s="181">
        <v>6</v>
      </c>
      <c r="I38" s="182">
        <v>9</v>
      </c>
      <c r="J38" s="183">
        <v>15</v>
      </c>
      <c r="K38" s="211"/>
      <c r="L38" s="203" t="s">
        <v>237</v>
      </c>
      <c r="M38" s="197">
        <v>71878</v>
      </c>
      <c r="N38" s="197">
        <v>68764</v>
      </c>
      <c r="O38" s="197">
        <v>140642</v>
      </c>
      <c r="P38" s="197">
        <v>68054</v>
      </c>
      <c r="Q38" s="197">
        <v>64975</v>
      </c>
      <c r="R38" s="197">
        <v>133029</v>
      </c>
      <c r="S38" s="197">
        <v>3824</v>
      </c>
      <c r="T38" s="197">
        <v>3789</v>
      </c>
      <c r="U38" s="197">
        <v>7613</v>
      </c>
      <c r="V38" s="211"/>
    </row>
    <row r="39" spans="1:22" ht="12.75">
      <c r="A39" s="184">
        <v>66</v>
      </c>
      <c r="B39" s="185">
        <v>604</v>
      </c>
      <c r="C39" s="186">
        <v>556</v>
      </c>
      <c r="D39" s="187">
        <v>1160</v>
      </c>
      <c r="E39" s="185">
        <v>595</v>
      </c>
      <c r="F39" s="186">
        <v>542</v>
      </c>
      <c r="G39" s="187">
        <v>1137</v>
      </c>
      <c r="H39" s="185">
        <v>9</v>
      </c>
      <c r="I39" s="186">
        <v>14</v>
      </c>
      <c r="J39" s="187">
        <v>23</v>
      </c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</row>
    <row r="40" spans="1:22" ht="12.75">
      <c r="A40" s="180">
        <v>65</v>
      </c>
      <c r="B40" s="181">
        <v>617</v>
      </c>
      <c r="C40" s="182">
        <v>502</v>
      </c>
      <c r="D40" s="183">
        <v>1119</v>
      </c>
      <c r="E40" s="181">
        <v>603</v>
      </c>
      <c r="F40" s="182">
        <v>493</v>
      </c>
      <c r="G40" s="183">
        <v>1096</v>
      </c>
      <c r="H40" s="181">
        <v>14</v>
      </c>
      <c r="I40" s="182">
        <v>9</v>
      </c>
      <c r="J40" s="183">
        <v>23</v>
      </c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</row>
    <row r="41" spans="1:22" ht="12.75">
      <c r="A41" s="184">
        <v>64</v>
      </c>
      <c r="B41" s="185">
        <v>614</v>
      </c>
      <c r="C41" s="186">
        <v>521</v>
      </c>
      <c r="D41" s="187">
        <v>1135</v>
      </c>
      <c r="E41" s="185">
        <v>605</v>
      </c>
      <c r="F41" s="186">
        <v>508</v>
      </c>
      <c r="G41" s="187">
        <v>1113</v>
      </c>
      <c r="H41" s="185">
        <v>9</v>
      </c>
      <c r="I41" s="186">
        <v>13</v>
      </c>
      <c r="J41" s="187">
        <v>22</v>
      </c>
      <c r="K41" s="211"/>
      <c r="L41" s="211" t="s">
        <v>239</v>
      </c>
      <c r="M41" s="211"/>
      <c r="N41" s="211"/>
      <c r="O41" s="211"/>
      <c r="P41" s="211"/>
      <c r="Q41" s="211"/>
      <c r="R41" s="211"/>
      <c r="S41" s="211" t="s">
        <v>292</v>
      </c>
      <c r="T41" s="211"/>
      <c r="U41" s="211"/>
      <c r="V41" s="211"/>
    </row>
    <row r="42" spans="1:22" ht="13.5" thickBot="1">
      <c r="A42" s="180">
        <v>63</v>
      </c>
      <c r="B42" s="181">
        <v>604</v>
      </c>
      <c r="C42" s="182">
        <v>482</v>
      </c>
      <c r="D42" s="183">
        <v>1086</v>
      </c>
      <c r="E42" s="181">
        <v>592</v>
      </c>
      <c r="F42" s="182">
        <v>456</v>
      </c>
      <c r="G42" s="183">
        <v>1048</v>
      </c>
      <c r="H42" s="181">
        <v>12</v>
      </c>
      <c r="I42" s="182">
        <v>26</v>
      </c>
      <c r="J42" s="183">
        <v>38</v>
      </c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</row>
    <row r="43" spans="1:22" ht="13.5" thickBot="1">
      <c r="A43" s="184">
        <v>62</v>
      </c>
      <c r="B43" s="185">
        <v>583</v>
      </c>
      <c r="C43" s="186">
        <v>522</v>
      </c>
      <c r="D43" s="187">
        <v>1105</v>
      </c>
      <c r="E43" s="185">
        <v>565</v>
      </c>
      <c r="F43" s="186">
        <v>493</v>
      </c>
      <c r="G43" s="187">
        <v>1058</v>
      </c>
      <c r="H43" s="185">
        <v>18</v>
      </c>
      <c r="I43" s="186">
        <v>29</v>
      </c>
      <c r="J43" s="187">
        <v>47</v>
      </c>
      <c r="K43" s="211"/>
      <c r="L43" s="219" t="s">
        <v>293</v>
      </c>
      <c r="M43" s="213"/>
      <c r="N43" s="214" t="s">
        <v>204</v>
      </c>
      <c r="O43" s="215"/>
      <c r="P43" s="213"/>
      <c r="Q43" s="214" t="s">
        <v>205</v>
      </c>
      <c r="R43" s="215"/>
      <c r="S43" s="213"/>
      <c r="T43" s="214" t="s">
        <v>206</v>
      </c>
      <c r="U43" s="215"/>
      <c r="V43" s="211"/>
    </row>
    <row r="44" spans="1:22" ht="12.75">
      <c r="A44" s="180">
        <v>61</v>
      </c>
      <c r="B44" s="181">
        <v>720</v>
      </c>
      <c r="C44" s="182">
        <v>574</v>
      </c>
      <c r="D44" s="183">
        <v>1294</v>
      </c>
      <c r="E44" s="181">
        <v>711</v>
      </c>
      <c r="F44" s="182">
        <v>549</v>
      </c>
      <c r="G44" s="183">
        <v>1260</v>
      </c>
      <c r="H44" s="181">
        <v>9</v>
      </c>
      <c r="I44" s="182">
        <v>25</v>
      </c>
      <c r="J44" s="183">
        <v>34</v>
      </c>
      <c r="K44" s="211"/>
      <c r="L44" s="220" t="s">
        <v>296</v>
      </c>
      <c r="M44" s="225" t="s">
        <v>210</v>
      </c>
      <c r="N44" s="225" t="s">
        <v>211</v>
      </c>
      <c r="O44" s="218" t="s">
        <v>212</v>
      </c>
      <c r="P44" s="225" t="s">
        <v>210</v>
      </c>
      <c r="Q44" s="225" t="s">
        <v>211</v>
      </c>
      <c r="R44" s="218" t="s">
        <v>212</v>
      </c>
      <c r="S44" s="225" t="s">
        <v>210</v>
      </c>
      <c r="T44" s="225" t="s">
        <v>211</v>
      </c>
      <c r="U44" s="218" t="s">
        <v>212</v>
      </c>
      <c r="V44" s="211"/>
    </row>
    <row r="45" spans="1:22" ht="12.75">
      <c r="A45" s="184">
        <v>60</v>
      </c>
      <c r="B45" s="185">
        <v>766</v>
      </c>
      <c r="C45" s="186">
        <v>575</v>
      </c>
      <c r="D45" s="187">
        <v>1341</v>
      </c>
      <c r="E45" s="185">
        <v>748</v>
      </c>
      <c r="F45" s="186">
        <v>553</v>
      </c>
      <c r="G45" s="187">
        <v>1301</v>
      </c>
      <c r="H45" s="185">
        <v>18</v>
      </c>
      <c r="I45" s="186">
        <v>22</v>
      </c>
      <c r="J45" s="187">
        <v>40</v>
      </c>
      <c r="K45" s="211"/>
      <c r="L45" s="176" t="s">
        <v>290</v>
      </c>
      <c r="M45" s="204">
        <v>57878</v>
      </c>
      <c r="N45" s="204">
        <v>55341</v>
      </c>
      <c r="O45" s="179">
        <v>113219</v>
      </c>
      <c r="P45" s="204">
        <v>54701</v>
      </c>
      <c r="Q45" s="204">
        <v>52180</v>
      </c>
      <c r="R45" s="179">
        <v>106881</v>
      </c>
      <c r="S45" s="204">
        <v>3177</v>
      </c>
      <c r="T45" s="204">
        <v>3161</v>
      </c>
      <c r="U45" s="179">
        <v>6338</v>
      </c>
      <c r="V45" s="211"/>
    </row>
    <row r="46" spans="1:22" ht="13.5" thickBot="1">
      <c r="A46" s="180">
        <v>59</v>
      </c>
      <c r="B46" s="181">
        <v>782</v>
      </c>
      <c r="C46" s="182">
        <v>693</v>
      </c>
      <c r="D46" s="183">
        <v>1475</v>
      </c>
      <c r="E46" s="181">
        <v>767</v>
      </c>
      <c r="F46" s="182">
        <v>666</v>
      </c>
      <c r="G46" s="183">
        <v>1433</v>
      </c>
      <c r="H46" s="181">
        <v>15</v>
      </c>
      <c r="I46" s="182">
        <v>27</v>
      </c>
      <c r="J46" s="183">
        <v>42</v>
      </c>
      <c r="K46" s="211"/>
      <c r="L46" s="205" t="s">
        <v>291</v>
      </c>
      <c r="M46" s="206">
        <v>14000</v>
      </c>
      <c r="N46" s="207">
        <v>13423</v>
      </c>
      <c r="O46" s="208">
        <v>27423</v>
      </c>
      <c r="P46" s="206">
        <v>13353</v>
      </c>
      <c r="Q46" s="207">
        <v>12795</v>
      </c>
      <c r="R46" s="208">
        <v>26148</v>
      </c>
      <c r="S46" s="206">
        <v>647</v>
      </c>
      <c r="T46" s="207">
        <v>628</v>
      </c>
      <c r="U46" s="208">
        <v>1275</v>
      </c>
      <c r="V46" s="211"/>
    </row>
    <row r="47" spans="1:22" ht="13.5" thickBot="1">
      <c r="A47" s="184">
        <v>58</v>
      </c>
      <c r="B47" s="185">
        <v>824</v>
      </c>
      <c r="C47" s="186">
        <v>707</v>
      </c>
      <c r="D47" s="187">
        <v>1531</v>
      </c>
      <c r="E47" s="185">
        <v>806</v>
      </c>
      <c r="F47" s="186">
        <v>678</v>
      </c>
      <c r="G47" s="187">
        <v>1484</v>
      </c>
      <c r="H47" s="185">
        <v>18</v>
      </c>
      <c r="I47" s="186">
        <v>29</v>
      </c>
      <c r="J47" s="187">
        <v>47</v>
      </c>
      <c r="K47" s="211"/>
      <c r="L47" s="203" t="s">
        <v>237</v>
      </c>
      <c r="M47" s="197">
        <v>71878</v>
      </c>
      <c r="N47" s="197">
        <v>68764</v>
      </c>
      <c r="O47" s="209">
        <v>140642</v>
      </c>
      <c r="P47" s="197">
        <v>68054</v>
      </c>
      <c r="Q47" s="197">
        <v>64975</v>
      </c>
      <c r="R47" s="209">
        <v>133029</v>
      </c>
      <c r="S47" s="197">
        <v>3824</v>
      </c>
      <c r="T47" s="197">
        <v>3789</v>
      </c>
      <c r="U47" s="209">
        <v>7613</v>
      </c>
      <c r="V47" s="211"/>
    </row>
    <row r="48" spans="1:22" ht="12.75">
      <c r="A48" s="180">
        <v>57</v>
      </c>
      <c r="B48" s="181">
        <v>918</v>
      </c>
      <c r="C48" s="182">
        <v>712</v>
      </c>
      <c r="D48" s="183">
        <v>1630</v>
      </c>
      <c r="E48" s="181">
        <v>900</v>
      </c>
      <c r="F48" s="182">
        <v>680</v>
      </c>
      <c r="G48" s="183">
        <v>1580</v>
      </c>
      <c r="H48" s="181">
        <v>18</v>
      </c>
      <c r="I48" s="182">
        <v>32</v>
      </c>
      <c r="J48" s="183">
        <v>50</v>
      </c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</row>
    <row r="49" spans="1:22" ht="12.75">
      <c r="A49" s="184">
        <v>56</v>
      </c>
      <c r="B49" s="185">
        <v>1013</v>
      </c>
      <c r="C49" s="186">
        <v>863</v>
      </c>
      <c r="D49" s="187">
        <v>1876</v>
      </c>
      <c r="E49" s="185">
        <v>986</v>
      </c>
      <c r="F49" s="186">
        <v>834</v>
      </c>
      <c r="G49" s="187">
        <v>1820</v>
      </c>
      <c r="H49" s="185">
        <v>27</v>
      </c>
      <c r="I49" s="186">
        <v>29</v>
      </c>
      <c r="J49" s="187">
        <v>56</v>
      </c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</row>
    <row r="50" spans="1:22" ht="12.75">
      <c r="A50" s="180">
        <v>55</v>
      </c>
      <c r="B50" s="181">
        <v>1078</v>
      </c>
      <c r="C50" s="182">
        <v>915</v>
      </c>
      <c r="D50" s="183">
        <v>1993</v>
      </c>
      <c r="E50" s="181">
        <v>1054</v>
      </c>
      <c r="F50" s="182">
        <v>887</v>
      </c>
      <c r="G50" s="183">
        <v>1941</v>
      </c>
      <c r="H50" s="181">
        <v>24</v>
      </c>
      <c r="I50" s="182">
        <v>28</v>
      </c>
      <c r="J50" s="183">
        <v>52</v>
      </c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</row>
    <row r="51" spans="1:22" ht="12.75">
      <c r="A51" s="184">
        <v>54</v>
      </c>
      <c r="B51" s="185">
        <v>1118</v>
      </c>
      <c r="C51" s="186">
        <v>1037</v>
      </c>
      <c r="D51" s="187">
        <v>2155</v>
      </c>
      <c r="E51" s="185">
        <v>1100</v>
      </c>
      <c r="F51" s="186">
        <v>1005</v>
      </c>
      <c r="G51" s="187">
        <v>2105</v>
      </c>
      <c r="H51" s="185">
        <v>18</v>
      </c>
      <c r="I51" s="186">
        <v>32</v>
      </c>
      <c r="J51" s="187">
        <v>50</v>
      </c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</row>
    <row r="52" spans="1:22" ht="12.75">
      <c r="A52" s="180">
        <v>53</v>
      </c>
      <c r="B52" s="181">
        <v>865</v>
      </c>
      <c r="C52" s="182">
        <v>785</v>
      </c>
      <c r="D52" s="183">
        <v>1650</v>
      </c>
      <c r="E52" s="181">
        <v>844</v>
      </c>
      <c r="F52" s="182">
        <v>742</v>
      </c>
      <c r="G52" s="183">
        <v>1586</v>
      </c>
      <c r="H52" s="181">
        <v>21</v>
      </c>
      <c r="I52" s="182">
        <v>43</v>
      </c>
      <c r="J52" s="183">
        <v>64</v>
      </c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</row>
    <row r="53" spans="1:22" ht="12.75">
      <c r="A53" s="184">
        <v>52</v>
      </c>
      <c r="B53" s="185">
        <v>1209</v>
      </c>
      <c r="C53" s="186">
        <v>1065</v>
      </c>
      <c r="D53" s="187">
        <v>2274</v>
      </c>
      <c r="E53" s="185">
        <v>1180</v>
      </c>
      <c r="F53" s="186">
        <v>1023</v>
      </c>
      <c r="G53" s="187">
        <v>2203</v>
      </c>
      <c r="H53" s="185">
        <v>29</v>
      </c>
      <c r="I53" s="186">
        <v>42</v>
      </c>
      <c r="J53" s="187">
        <v>71</v>
      </c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</row>
    <row r="54" spans="1:22" ht="12.75">
      <c r="A54" s="180">
        <v>51</v>
      </c>
      <c r="B54" s="181">
        <v>1237</v>
      </c>
      <c r="C54" s="182">
        <v>1094</v>
      </c>
      <c r="D54" s="183">
        <v>2331</v>
      </c>
      <c r="E54" s="181">
        <v>1208</v>
      </c>
      <c r="F54" s="182">
        <v>1044</v>
      </c>
      <c r="G54" s="183">
        <v>2252</v>
      </c>
      <c r="H54" s="181">
        <v>29</v>
      </c>
      <c r="I54" s="182">
        <v>50</v>
      </c>
      <c r="J54" s="183">
        <v>79</v>
      </c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</row>
    <row r="55" spans="1:22" ht="12.75">
      <c r="A55" s="184">
        <v>50</v>
      </c>
      <c r="B55" s="185">
        <v>1258</v>
      </c>
      <c r="C55" s="186">
        <v>1154</v>
      </c>
      <c r="D55" s="187">
        <v>2412</v>
      </c>
      <c r="E55" s="185">
        <v>1230</v>
      </c>
      <c r="F55" s="186">
        <v>1106</v>
      </c>
      <c r="G55" s="187">
        <v>2336</v>
      </c>
      <c r="H55" s="185">
        <v>28</v>
      </c>
      <c r="I55" s="186">
        <v>48</v>
      </c>
      <c r="J55" s="187">
        <v>76</v>
      </c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</row>
    <row r="56" spans="1:22" ht="12.75">
      <c r="A56" s="180">
        <v>49</v>
      </c>
      <c r="B56" s="181">
        <v>1269</v>
      </c>
      <c r="C56" s="182">
        <v>1100</v>
      </c>
      <c r="D56" s="183">
        <v>2369</v>
      </c>
      <c r="E56" s="181">
        <v>1248</v>
      </c>
      <c r="F56" s="182">
        <v>1058</v>
      </c>
      <c r="G56" s="183">
        <v>2306</v>
      </c>
      <c r="H56" s="181">
        <v>21</v>
      </c>
      <c r="I56" s="182">
        <v>42</v>
      </c>
      <c r="J56" s="183">
        <v>63</v>
      </c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</row>
    <row r="57" spans="1:22" ht="12.75">
      <c r="A57" s="184">
        <v>48</v>
      </c>
      <c r="B57" s="185">
        <v>1394</v>
      </c>
      <c r="C57" s="186">
        <v>1208</v>
      </c>
      <c r="D57" s="187">
        <v>2602</v>
      </c>
      <c r="E57" s="185">
        <v>1362</v>
      </c>
      <c r="F57" s="186">
        <v>1159</v>
      </c>
      <c r="G57" s="187">
        <v>2521</v>
      </c>
      <c r="H57" s="185">
        <v>32</v>
      </c>
      <c r="I57" s="186">
        <v>49</v>
      </c>
      <c r="J57" s="187">
        <v>81</v>
      </c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</row>
    <row r="58" spans="1:22" ht="12.75">
      <c r="A58" s="180">
        <v>47</v>
      </c>
      <c r="B58" s="181">
        <v>1366</v>
      </c>
      <c r="C58" s="182">
        <v>1246</v>
      </c>
      <c r="D58" s="183">
        <v>2612</v>
      </c>
      <c r="E58" s="181">
        <v>1334</v>
      </c>
      <c r="F58" s="182">
        <v>1194</v>
      </c>
      <c r="G58" s="183">
        <v>2528</v>
      </c>
      <c r="H58" s="181">
        <v>32</v>
      </c>
      <c r="I58" s="182">
        <v>52</v>
      </c>
      <c r="J58" s="183">
        <v>84</v>
      </c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</row>
    <row r="59" spans="1:22" ht="12.75">
      <c r="A59" s="184">
        <v>46</v>
      </c>
      <c r="B59" s="185">
        <v>1485</v>
      </c>
      <c r="C59" s="186">
        <v>1241</v>
      </c>
      <c r="D59" s="187">
        <v>2726</v>
      </c>
      <c r="E59" s="185">
        <v>1441</v>
      </c>
      <c r="F59" s="186">
        <v>1185</v>
      </c>
      <c r="G59" s="187">
        <v>2626</v>
      </c>
      <c r="H59" s="185">
        <v>44</v>
      </c>
      <c r="I59" s="186">
        <v>56</v>
      </c>
      <c r="J59" s="187">
        <v>100</v>
      </c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</row>
    <row r="60" spans="1:22" ht="12.75">
      <c r="A60" s="180">
        <v>45</v>
      </c>
      <c r="B60" s="181">
        <v>1334</v>
      </c>
      <c r="C60" s="182">
        <v>1218</v>
      </c>
      <c r="D60" s="183">
        <v>2552</v>
      </c>
      <c r="E60" s="181">
        <v>1294</v>
      </c>
      <c r="F60" s="182">
        <v>1176</v>
      </c>
      <c r="G60" s="183">
        <v>2470</v>
      </c>
      <c r="H60" s="181">
        <v>40</v>
      </c>
      <c r="I60" s="182">
        <v>42</v>
      </c>
      <c r="J60" s="183">
        <v>82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</row>
    <row r="61" spans="1:22" ht="12.75">
      <c r="A61" s="184">
        <v>44</v>
      </c>
      <c r="B61" s="185">
        <v>1289</v>
      </c>
      <c r="C61" s="186">
        <v>1144</v>
      </c>
      <c r="D61" s="187">
        <v>2433</v>
      </c>
      <c r="E61" s="185">
        <v>1254</v>
      </c>
      <c r="F61" s="186">
        <v>1096</v>
      </c>
      <c r="G61" s="187">
        <v>2350</v>
      </c>
      <c r="H61" s="185">
        <v>35</v>
      </c>
      <c r="I61" s="186">
        <v>48</v>
      </c>
      <c r="J61" s="187">
        <v>83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</row>
    <row r="62" spans="1:22" ht="12.75">
      <c r="A62" s="180">
        <v>43</v>
      </c>
      <c r="B62" s="181">
        <v>1287</v>
      </c>
      <c r="C62" s="182">
        <v>1125</v>
      </c>
      <c r="D62" s="183">
        <v>2412</v>
      </c>
      <c r="E62" s="181">
        <v>1240</v>
      </c>
      <c r="F62" s="182">
        <v>1077</v>
      </c>
      <c r="G62" s="183">
        <v>2317</v>
      </c>
      <c r="H62" s="181">
        <v>47</v>
      </c>
      <c r="I62" s="182">
        <v>48</v>
      </c>
      <c r="J62" s="183">
        <v>95</v>
      </c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</row>
    <row r="63" spans="1:22" ht="12.75">
      <c r="A63" s="184">
        <v>42</v>
      </c>
      <c r="B63" s="185">
        <v>1185</v>
      </c>
      <c r="C63" s="186">
        <v>1107</v>
      </c>
      <c r="D63" s="187">
        <v>2292</v>
      </c>
      <c r="E63" s="185">
        <v>1127</v>
      </c>
      <c r="F63" s="186">
        <v>1056</v>
      </c>
      <c r="G63" s="187">
        <v>2183</v>
      </c>
      <c r="H63" s="185">
        <v>58</v>
      </c>
      <c r="I63" s="186">
        <v>51</v>
      </c>
      <c r="J63" s="187">
        <v>109</v>
      </c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</row>
    <row r="64" spans="1:22" ht="12.75">
      <c r="A64" s="180">
        <v>41</v>
      </c>
      <c r="B64" s="181">
        <v>1209</v>
      </c>
      <c r="C64" s="182">
        <v>1095</v>
      </c>
      <c r="D64" s="183">
        <v>2304</v>
      </c>
      <c r="E64" s="181">
        <v>1158</v>
      </c>
      <c r="F64" s="182">
        <v>1021</v>
      </c>
      <c r="G64" s="183">
        <v>2179</v>
      </c>
      <c r="H64" s="181">
        <v>51</v>
      </c>
      <c r="I64" s="182">
        <v>74</v>
      </c>
      <c r="J64" s="183">
        <v>125</v>
      </c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</row>
    <row r="65" spans="1:22" ht="12.75">
      <c r="A65" s="184">
        <v>40</v>
      </c>
      <c r="B65" s="185">
        <v>1293</v>
      </c>
      <c r="C65" s="186">
        <v>1114</v>
      </c>
      <c r="D65" s="187">
        <v>2407</v>
      </c>
      <c r="E65" s="185">
        <v>1211</v>
      </c>
      <c r="F65" s="186">
        <v>1027</v>
      </c>
      <c r="G65" s="187">
        <v>2238</v>
      </c>
      <c r="H65" s="185">
        <v>82</v>
      </c>
      <c r="I65" s="186">
        <v>87</v>
      </c>
      <c r="J65" s="187">
        <v>169</v>
      </c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</row>
    <row r="66" spans="1:22" ht="12.75">
      <c r="A66" s="180">
        <v>39</v>
      </c>
      <c r="B66" s="181">
        <v>1133</v>
      </c>
      <c r="C66" s="182">
        <v>1064</v>
      </c>
      <c r="D66" s="183">
        <v>2197</v>
      </c>
      <c r="E66" s="181">
        <v>1058</v>
      </c>
      <c r="F66" s="182">
        <v>986</v>
      </c>
      <c r="G66" s="183">
        <v>2044</v>
      </c>
      <c r="H66" s="181">
        <v>75</v>
      </c>
      <c r="I66" s="182">
        <v>78</v>
      </c>
      <c r="J66" s="183">
        <v>153</v>
      </c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</row>
    <row r="67" spans="1:22" ht="12.75">
      <c r="A67" s="184">
        <v>38</v>
      </c>
      <c r="B67" s="185">
        <v>1141</v>
      </c>
      <c r="C67" s="186">
        <v>1060</v>
      </c>
      <c r="D67" s="187">
        <v>2201</v>
      </c>
      <c r="E67" s="185">
        <v>1060</v>
      </c>
      <c r="F67" s="186">
        <v>983</v>
      </c>
      <c r="G67" s="187">
        <v>2043</v>
      </c>
      <c r="H67" s="185">
        <v>81</v>
      </c>
      <c r="I67" s="186">
        <v>77</v>
      </c>
      <c r="J67" s="187">
        <v>158</v>
      </c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</row>
    <row r="68" spans="1:22" ht="12.75">
      <c r="A68" s="180">
        <v>37</v>
      </c>
      <c r="B68" s="181">
        <v>1141</v>
      </c>
      <c r="C68" s="182">
        <v>998</v>
      </c>
      <c r="D68" s="183">
        <v>2139</v>
      </c>
      <c r="E68" s="181">
        <v>1052</v>
      </c>
      <c r="F68" s="182">
        <v>899</v>
      </c>
      <c r="G68" s="183">
        <v>1951</v>
      </c>
      <c r="H68" s="181">
        <v>89</v>
      </c>
      <c r="I68" s="182">
        <v>99</v>
      </c>
      <c r="J68" s="183">
        <v>188</v>
      </c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</row>
    <row r="69" spans="1:22" ht="12.75">
      <c r="A69" s="184">
        <v>36</v>
      </c>
      <c r="B69" s="185">
        <v>1146</v>
      </c>
      <c r="C69" s="186">
        <v>1078</v>
      </c>
      <c r="D69" s="187">
        <v>2224</v>
      </c>
      <c r="E69" s="185">
        <v>1070</v>
      </c>
      <c r="F69" s="186">
        <v>992</v>
      </c>
      <c r="G69" s="187">
        <v>2062</v>
      </c>
      <c r="H69" s="185">
        <v>76</v>
      </c>
      <c r="I69" s="186">
        <v>86</v>
      </c>
      <c r="J69" s="187">
        <v>162</v>
      </c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</row>
    <row r="70" spans="1:22" ht="12.75">
      <c r="A70" s="180">
        <v>35</v>
      </c>
      <c r="B70" s="181">
        <v>1111</v>
      </c>
      <c r="C70" s="182">
        <v>1091</v>
      </c>
      <c r="D70" s="183">
        <v>2202</v>
      </c>
      <c r="E70" s="181">
        <v>1029</v>
      </c>
      <c r="F70" s="182">
        <v>997</v>
      </c>
      <c r="G70" s="183">
        <v>2026</v>
      </c>
      <c r="H70" s="181">
        <v>82</v>
      </c>
      <c r="I70" s="182">
        <v>94</v>
      </c>
      <c r="J70" s="183">
        <v>176</v>
      </c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</row>
    <row r="71" spans="1:22" ht="12.75">
      <c r="A71" s="184">
        <v>34</v>
      </c>
      <c r="B71" s="185">
        <v>1045</v>
      </c>
      <c r="C71" s="186">
        <v>959</v>
      </c>
      <c r="D71" s="187">
        <v>2004</v>
      </c>
      <c r="E71" s="185">
        <v>945</v>
      </c>
      <c r="F71" s="186">
        <v>877</v>
      </c>
      <c r="G71" s="187">
        <v>1822</v>
      </c>
      <c r="H71" s="185">
        <v>100</v>
      </c>
      <c r="I71" s="186">
        <v>82</v>
      </c>
      <c r="J71" s="187">
        <v>182</v>
      </c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</row>
    <row r="72" spans="1:22" ht="12.75">
      <c r="A72" s="180">
        <v>33</v>
      </c>
      <c r="B72" s="181">
        <v>1024</v>
      </c>
      <c r="C72" s="182">
        <v>1037</v>
      </c>
      <c r="D72" s="183">
        <v>2061</v>
      </c>
      <c r="E72" s="181">
        <v>933</v>
      </c>
      <c r="F72" s="182">
        <v>930</v>
      </c>
      <c r="G72" s="183">
        <v>1863</v>
      </c>
      <c r="H72" s="181">
        <v>91</v>
      </c>
      <c r="I72" s="182">
        <v>107</v>
      </c>
      <c r="J72" s="183">
        <v>198</v>
      </c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</row>
    <row r="73" spans="1:22" ht="12.75">
      <c r="A73" s="184">
        <v>32</v>
      </c>
      <c r="B73" s="185">
        <v>1042</v>
      </c>
      <c r="C73" s="186">
        <v>997</v>
      </c>
      <c r="D73" s="187">
        <v>2039</v>
      </c>
      <c r="E73" s="185">
        <v>954</v>
      </c>
      <c r="F73" s="186">
        <v>890</v>
      </c>
      <c r="G73" s="187">
        <v>1844</v>
      </c>
      <c r="H73" s="185">
        <v>88</v>
      </c>
      <c r="I73" s="186">
        <v>107</v>
      </c>
      <c r="J73" s="187">
        <v>195</v>
      </c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</row>
    <row r="74" spans="1:22" ht="12.75">
      <c r="A74" s="180">
        <v>31</v>
      </c>
      <c r="B74" s="181">
        <v>1011</v>
      </c>
      <c r="C74" s="182">
        <v>988</v>
      </c>
      <c r="D74" s="183">
        <v>1999</v>
      </c>
      <c r="E74" s="181">
        <v>894</v>
      </c>
      <c r="F74" s="182">
        <v>877</v>
      </c>
      <c r="G74" s="183">
        <v>1771</v>
      </c>
      <c r="H74" s="181">
        <v>117</v>
      </c>
      <c r="I74" s="182">
        <v>111</v>
      </c>
      <c r="J74" s="183">
        <v>228</v>
      </c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</row>
    <row r="75" spans="1:22" ht="12.75">
      <c r="A75" s="184">
        <v>30</v>
      </c>
      <c r="B75" s="185">
        <v>1038</v>
      </c>
      <c r="C75" s="186">
        <v>943</v>
      </c>
      <c r="D75" s="187">
        <v>1981</v>
      </c>
      <c r="E75" s="185">
        <v>907</v>
      </c>
      <c r="F75" s="186">
        <v>824</v>
      </c>
      <c r="G75" s="187">
        <v>1731</v>
      </c>
      <c r="H75" s="185">
        <v>131</v>
      </c>
      <c r="I75" s="186">
        <v>119</v>
      </c>
      <c r="J75" s="187">
        <v>250</v>
      </c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</row>
    <row r="76" spans="1:22" ht="12.75">
      <c r="A76" s="180">
        <v>29</v>
      </c>
      <c r="B76" s="181">
        <v>1003</v>
      </c>
      <c r="C76" s="182">
        <v>988</v>
      </c>
      <c r="D76" s="183">
        <v>1991</v>
      </c>
      <c r="E76" s="181">
        <v>855</v>
      </c>
      <c r="F76" s="182">
        <v>874</v>
      </c>
      <c r="G76" s="183">
        <v>1729</v>
      </c>
      <c r="H76" s="181">
        <v>148</v>
      </c>
      <c r="I76" s="182">
        <v>114</v>
      </c>
      <c r="J76" s="183">
        <v>262</v>
      </c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</row>
    <row r="77" spans="1:22" ht="12.75">
      <c r="A77" s="184">
        <v>28</v>
      </c>
      <c r="B77" s="185">
        <v>984</v>
      </c>
      <c r="C77" s="186">
        <v>1012</v>
      </c>
      <c r="D77" s="187">
        <v>1996</v>
      </c>
      <c r="E77" s="185">
        <v>853</v>
      </c>
      <c r="F77" s="186">
        <v>884</v>
      </c>
      <c r="G77" s="187">
        <v>1737</v>
      </c>
      <c r="H77" s="185">
        <v>131</v>
      </c>
      <c r="I77" s="186">
        <v>128</v>
      </c>
      <c r="J77" s="187">
        <v>259</v>
      </c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</row>
    <row r="78" spans="1:22" ht="12.75">
      <c r="A78" s="180">
        <v>27</v>
      </c>
      <c r="B78" s="181">
        <v>1075</v>
      </c>
      <c r="C78" s="182">
        <v>939</v>
      </c>
      <c r="D78" s="183">
        <v>2014</v>
      </c>
      <c r="E78" s="181">
        <v>920</v>
      </c>
      <c r="F78" s="182">
        <v>828</v>
      </c>
      <c r="G78" s="183">
        <v>1748</v>
      </c>
      <c r="H78" s="181">
        <v>155</v>
      </c>
      <c r="I78" s="182">
        <v>111</v>
      </c>
      <c r="J78" s="183">
        <v>266</v>
      </c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2.75">
      <c r="A79" s="184">
        <v>26</v>
      </c>
      <c r="B79" s="185">
        <v>1036</v>
      </c>
      <c r="C79" s="186">
        <v>1038</v>
      </c>
      <c r="D79" s="187">
        <v>2074</v>
      </c>
      <c r="E79" s="185">
        <v>891</v>
      </c>
      <c r="F79" s="186">
        <v>933</v>
      </c>
      <c r="G79" s="187">
        <v>1824</v>
      </c>
      <c r="H79" s="185">
        <v>145</v>
      </c>
      <c r="I79" s="186">
        <v>105</v>
      </c>
      <c r="J79" s="187">
        <v>250</v>
      </c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</row>
    <row r="80" spans="1:22" ht="12.75">
      <c r="A80" s="180">
        <v>25</v>
      </c>
      <c r="B80" s="181">
        <v>1003</v>
      </c>
      <c r="C80" s="182">
        <v>1007</v>
      </c>
      <c r="D80" s="183">
        <v>2010</v>
      </c>
      <c r="E80" s="181">
        <v>862</v>
      </c>
      <c r="F80" s="182">
        <v>903</v>
      </c>
      <c r="G80" s="183">
        <v>1765</v>
      </c>
      <c r="H80" s="181">
        <v>141</v>
      </c>
      <c r="I80" s="182">
        <v>104</v>
      </c>
      <c r="J80" s="183">
        <v>245</v>
      </c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</row>
    <row r="81" spans="1:22" ht="12.75">
      <c r="A81" s="184">
        <v>24</v>
      </c>
      <c r="B81" s="185">
        <v>1009</v>
      </c>
      <c r="C81" s="186">
        <v>970</v>
      </c>
      <c r="D81" s="187">
        <v>1979</v>
      </c>
      <c r="E81" s="185">
        <v>840</v>
      </c>
      <c r="F81" s="186">
        <v>838</v>
      </c>
      <c r="G81" s="187">
        <v>1678</v>
      </c>
      <c r="H81" s="185">
        <v>169</v>
      </c>
      <c r="I81" s="186">
        <v>132</v>
      </c>
      <c r="J81" s="187">
        <v>301</v>
      </c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</row>
    <row r="82" spans="1:22" ht="12.75">
      <c r="A82" s="180">
        <v>23</v>
      </c>
      <c r="B82" s="181">
        <v>1005</v>
      </c>
      <c r="C82" s="182">
        <v>974</v>
      </c>
      <c r="D82" s="183">
        <v>1979</v>
      </c>
      <c r="E82" s="181">
        <v>843</v>
      </c>
      <c r="F82" s="182">
        <v>855</v>
      </c>
      <c r="G82" s="183">
        <v>1698</v>
      </c>
      <c r="H82" s="181">
        <v>162</v>
      </c>
      <c r="I82" s="182">
        <v>119</v>
      </c>
      <c r="J82" s="183">
        <v>281</v>
      </c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</row>
    <row r="83" spans="1:22" ht="12.75">
      <c r="A83" s="184">
        <v>22</v>
      </c>
      <c r="B83" s="185">
        <v>926</v>
      </c>
      <c r="C83" s="186">
        <v>953</v>
      </c>
      <c r="D83" s="187">
        <v>1879</v>
      </c>
      <c r="E83" s="185">
        <v>778</v>
      </c>
      <c r="F83" s="186">
        <v>852</v>
      </c>
      <c r="G83" s="187">
        <v>1630</v>
      </c>
      <c r="H83" s="185">
        <v>148</v>
      </c>
      <c r="I83" s="186">
        <v>101</v>
      </c>
      <c r="J83" s="187">
        <v>249</v>
      </c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</row>
    <row r="84" spans="1:22" ht="12.75">
      <c r="A84" s="180">
        <v>21</v>
      </c>
      <c r="B84" s="181">
        <v>853</v>
      </c>
      <c r="C84" s="182">
        <v>774</v>
      </c>
      <c r="D84" s="183">
        <v>1627</v>
      </c>
      <c r="E84" s="181">
        <v>726</v>
      </c>
      <c r="F84" s="182">
        <v>701</v>
      </c>
      <c r="G84" s="183">
        <v>1427</v>
      </c>
      <c r="H84" s="181">
        <v>127</v>
      </c>
      <c r="I84" s="182">
        <v>73</v>
      </c>
      <c r="J84" s="183">
        <v>200</v>
      </c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</row>
    <row r="85" spans="1:22" ht="12.75">
      <c r="A85" s="184">
        <v>20</v>
      </c>
      <c r="B85" s="185">
        <v>833</v>
      </c>
      <c r="C85" s="186">
        <v>729</v>
      </c>
      <c r="D85" s="187">
        <v>1562</v>
      </c>
      <c r="E85" s="185">
        <v>717</v>
      </c>
      <c r="F85" s="186">
        <v>646</v>
      </c>
      <c r="G85" s="187">
        <v>1363</v>
      </c>
      <c r="H85" s="185">
        <v>116</v>
      </c>
      <c r="I85" s="186">
        <v>83</v>
      </c>
      <c r="J85" s="187">
        <v>199</v>
      </c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</row>
    <row r="86" spans="1:22" ht="12.75">
      <c r="A86" s="180">
        <v>19</v>
      </c>
      <c r="B86" s="181">
        <v>786</v>
      </c>
      <c r="C86" s="182">
        <v>754</v>
      </c>
      <c r="D86" s="183">
        <v>1540</v>
      </c>
      <c r="E86" s="181">
        <v>697</v>
      </c>
      <c r="F86" s="182">
        <v>672</v>
      </c>
      <c r="G86" s="183">
        <v>1369</v>
      </c>
      <c r="H86" s="181">
        <v>89</v>
      </c>
      <c r="I86" s="182">
        <v>82</v>
      </c>
      <c r="J86" s="183">
        <v>171</v>
      </c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</row>
    <row r="87" spans="1:22" ht="12.75">
      <c r="A87" s="184">
        <v>18</v>
      </c>
      <c r="B87" s="185">
        <v>678</v>
      </c>
      <c r="C87" s="186">
        <v>642</v>
      </c>
      <c r="D87" s="187">
        <v>1320</v>
      </c>
      <c r="E87" s="185">
        <v>646</v>
      </c>
      <c r="F87" s="186">
        <v>613</v>
      </c>
      <c r="G87" s="187">
        <v>1259</v>
      </c>
      <c r="H87" s="185">
        <v>32</v>
      </c>
      <c r="I87" s="186">
        <v>29</v>
      </c>
      <c r="J87" s="187">
        <v>61</v>
      </c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</row>
    <row r="88" spans="1:22" ht="12.75">
      <c r="A88" s="180">
        <v>17</v>
      </c>
      <c r="B88" s="181">
        <v>664</v>
      </c>
      <c r="C88" s="182">
        <v>631</v>
      </c>
      <c r="D88" s="183">
        <v>1295</v>
      </c>
      <c r="E88" s="181">
        <v>654</v>
      </c>
      <c r="F88" s="182">
        <v>619</v>
      </c>
      <c r="G88" s="183">
        <v>1273</v>
      </c>
      <c r="H88" s="181">
        <v>10</v>
      </c>
      <c r="I88" s="182">
        <v>12</v>
      </c>
      <c r="J88" s="183">
        <v>22</v>
      </c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</row>
    <row r="89" spans="1:22" ht="12.75">
      <c r="A89" s="184">
        <v>16</v>
      </c>
      <c r="B89" s="185">
        <v>646</v>
      </c>
      <c r="C89" s="186">
        <v>595</v>
      </c>
      <c r="D89" s="187">
        <v>1241</v>
      </c>
      <c r="E89" s="185">
        <v>632</v>
      </c>
      <c r="F89" s="186">
        <v>585</v>
      </c>
      <c r="G89" s="187">
        <v>1217</v>
      </c>
      <c r="H89" s="185">
        <v>14</v>
      </c>
      <c r="I89" s="186">
        <v>10</v>
      </c>
      <c r="J89" s="187">
        <v>24</v>
      </c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</row>
    <row r="90" spans="1:22" ht="12.75">
      <c r="A90" s="180">
        <v>15</v>
      </c>
      <c r="B90" s="181">
        <v>629</v>
      </c>
      <c r="C90" s="182">
        <v>564</v>
      </c>
      <c r="D90" s="183">
        <v>1193</v>
      </c>
      <c r="E90" s="181">
        <v>620</v>
      </c>
      <c r="F90" s="182">
        <v>556</v>
      </c>
      <c r="G90" s="183">
        <v>1176</v>
      </c>
      <c r="H90" s="181">
        <v>9</v>
      </c>
      <c r="I90" s="182">
        <v>8</v>
      </c>
      <c r="J90" s="183">
        <v>17</v>
      </c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</row>
    <row r="91" spans="1:22" ht="12.75">
      <c r="A91" s="184">
        <v>14</v>
      </c>
      <c r="B91" s="185">
        <v>639</v>
      </c>
      <c r="C91" s="186">
        <v>594</v>
      </c>
      <c r="D91" s="187">
        <v>1233</v>
      </c>
      <c r="E91" s="185">
        <v>626</v>
      </c>
      <c r="F91" s="186">
        <v>578</v>
      </c>
      <c r="G91" s="187">
        <v>1204</v>
      </c>
      <c r="H91" s="185">
        <v>13</v>
      </c>
      <c r="I91" s="186">
        <v>16</v>
      </c>
      <c r="J91" s="187">
        <v>29</v>
      </c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</row>
    <row r="92" spans="1:22" ht="12.75">
      <c r="A92" s="180">
        <v>13</v>
      </c>
      <c r="B92" s="181">
        <v>668</v>
      </c>
      <c r="C92" s="182">
        <v>632</v>
      </c>
      <c r="D92" s="183">
        <v>1300</v>
      </c>
      <c r="E92" s="181">
        <v>656</v>
      </c>
      <c r="F92" s="182">
        <v>617</v>
      </c>
      <c r="G92" s="183">
        <v>1273</v>
      </c>
      <c r="H92" s="181">
        <v>12</v>
      </c>
      <c r="I92" s="182">
        <v>15</v>
      </c>
      <c r="J92" s="183">
        <v>27</v>
      </c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</row>
    <row r="93" spans="1:22" ht="12.75">
      <c r="A93" s="184">
        <v>12</v>
      </c>
      <c r="B93" s="185">
        <v>649</v>
      </c>
      <c r="C93" s="186">
        <v>678</v>
      </c>
      <c r="D93" s="187">
        <v>1327</v>
      </c>
      <c r="E93" s="185">
        <v>633</v>
      </c>
      <c r="F93" s="186">
        <v>654</v>
      </c>
      <c r="G93" s="187">
        <v>1287</v>
      </c>
      <c r="H93" s="185">
        <v>16</v>
      </c>
      <c r="I93" s="186">
        <v>24</v>
      </c>
      <c r="J93" s="187">
        <v>40</v>
      </c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</row>
    <row r="94" spans="1:22" ht="12.75">
      <c r="A94" s="180">
        <v>11</v>
      </c>
      <c r="B94" s="181">
        <v>679</v>
      </c>
      <c r="C94" s="182">
        <v>671</v>
      </c>
      <c r="D94" s="183">
        <v>1350</v>
      </c>
      <c r="E94" s="181">
        <v>662</v>
      </c>
      <c r="F94" s="182">
        <v>643</v>
      </c>
      <c r="G94" s="183">
        <v>1305</v>
      </c>
      <c r="H94" s="181">
        <v>17</v>
      </c>
      <c r="I94" s="182">
        <v>28</v>
      </c>
      <c r="J94" s="183">
        <v>45</v>
      </c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</row>
    <row r="95" spans="1:22" ht="12.75">
      <c r="A95" s="184">
        <v>10</v>
      </c>
      <c r="B95" s="185">
        <v>730</v>
      </c>
      <c r="C95" s="186">
        <v>674</v>
      </c>
      <c r="D95" s="187">
        <v>1404</v>
      </c>
      <c r="E95" s="185">
        <v>705</v>
      </c>
      <c r="F95" s="186">
        <v>656</v>
      </c>
      <c r="G95" s="187">
        <v>1361</v>
      </c>
      <c r="H95" s="185">
        <v>25</v>
      </c>
      <c r="I95" s="186">
        <v>18</v>
      </c>
      <c r="J95" s="187">
        <v>43</v>
      </c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</row>
    <row r="96" spans="1:22" ht="12.75">
      <c r="A96" s="180">
        <v>9</v>
      </c>
      <c r="B96" s="181">
        <v>757</v>
      </c>
      <c r="C96" s="182">
        <v>676</v>
      </c>
      <c r="D96" s="183">
        <v>1433</v>
      </c>
      <c r="E96" s="181">
        <v>736</v>
      </c>
      <c r="F96" s="182">
        <v>652</v>
      </c>
      <c r="G96" s="183">
        <v>1388</v>
      </c>
      <c r="H96" s="181">
        <v>21</v>
      </c>
      <c r="I96" s="182">
        <v>24</v>
      </c>
      <c r="J96" s="183">
        <v>45</v>
      </c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</row>
    <row r="97" spans="1:22" ht="12.75">
      <c r="A97" s="184">
        <v>8</v>
      </c>
      <c r="B97" s="185">
        <v>708</v>
      </c>
      <c r="C97" s="186">
        <v>680</v>
      </c>
      <c r="D97" s="187">
        <v>1388</v>
      </c>
      <c r="E97" s="185">
        <v>674</v>
      </c>
      <c r="F97" s="186">
        <v>657</v>
      </c>
      <c r="G97" s="187">
        <v>1331</v>
      </c>
      <c r="H97" s="185">
        <v>34</v>
      </c>
      <c r="I97" s="186">
        <v>23</v>
      </c>
      <c r="J97" s="187">
        <v>57</v>
      </c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</row>
    <row r="98" spans="1:22" ht="12.75">
      <c r="A98" s="180">
        <v>7</v>
      </c>
      <c r="B98" s="181">
        <v>714</v>
      </c>
      <c r="C98" s="182">
        <v>728</v>
      </c>
      <c r="D98" s="183">
        <v>1442</v>
      </c>
      <c r="E98" s="181">
        <v>670</v>
      </c>
      <c r="F98" s="182">
        <v>689</v>
      </c>
      <c r="G98" s="183">
        <v>1359</v>
      </c>
      <c r="H98" s="181">
        <v>44</v>
      </c>
      <c r="I98" s="182">
        <v>39</v>
      </c>
      <c r="J98" s="183">
        <v>83</v>
      </c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</row>
    <row r="99" spans="1:22" ht="12.75">
      <c r="A99" s="184">
        <v>6</v>
      </c>
      <c r="B99" s="185">
        <v>710</v>
      </c>
      <c r="C99" s="186">
        <v>757</v>
      </c>
      <c r="D99" s="187">
        <v>1467</v>
      </c>
      <c r="E99" s="185">
        <v>678</v>
      </c>
      <c r="F99" s="186">
        <v>713</v>
      </c>
      <c r="G99" s="187">
        <v>1391</v>
      </c>
      <c r="H99" s="185">
        <v>32</v>
      </c>
      <c r="I99" s="186">
        <v>44</v>
      </c>
      <c r="J99" s="187">
        <v>76</v>
      </c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</row>
    <row r="100" spans="1:22" ht="12.75">
      <c r="A100" s="180">
        <v>5</v>
      </c>
      <c r="B100" s="181">
        <v>723</v>
      </c>
      <c r="C100" s="182">
        <v>719</v>
      </c>
      <c r="D100" s="183">
        <v>1442</v>
      </c>
      <c r="E100" s="181">
        <v>676</v>
      </c>
      <c r="F100" s="182">
        <v>678</v>
      </c>
      <c r="G100" s="183">
        <v>1354</v>
      </c>
      <c r="H100" s="181">
        <v>47</v>
      </c>
      <c r="I100" s="182">
        <v>41</v>
      </c>
      <c r="J100" s="183">
        <v>88</v>
      </c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</row>
    <row r="101" spans="1:22" ht="12.75">
      <c r="A101" s="184">
        <v>4</v>
      </c>
      <c r="B101" s="185">
        <v>753</v>
      </c>
      <c r="C101" s="186">
        <v>738</v>
      </c>
      <c r="D101" s="187">
        <v>1491</v>
      </c>
      <c r="E101" s="185">
        <v>718</v>
      </c>
      <c r="F101" s="186">
        <v>704</v>
      </c>
      <c r="G101" s="187">
        <v>1422</v>
      </c>
      <c r="H101" s="185">
        <v>35</v>
      </c>
      <c r="I101" s="186">
        <v>34</v>
      </c>
      <c r="J101" s="187">
        <v>69</v>
      </c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</row>
    <row r="102" spans="1:22" ht="12.75">
      <c r="A102" s="180">
        <v>3</v>
      </c>
      <c r="B102" s="181">
        <v>781</v>
      </c>
      <c r="C102" s="182">
        <v>698</v>
      </c>
      <c r="D102" s="183">
        <v>1479</v>
      </c>
      <c r="E102" s="181">
        <v>732</v>
      </c>
      <c r="F102" s="182">
        <v>645</v>
      </c>
      <c r="G102" s="183">
        <v>1377</v>
      </c>
      <c r="H102" s="181">
        <v>49</v>
      </c>
      <c r="I102" s="182">
        <v>53</v>
      </c>
      <c r="J102" s="183">
        <v>102</v>
      </c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</row>
    <row r="103" spans="1:22" ht="12.75">
      <c r="A103" s="184">
        <v>2</v>
      </c>
      <c r="B103" s="185">
        <v>715</v>
      </c>
      <c r="C103" s="186">
        <v>683</v>
      </c>
      <c r="D103" s="187">
        <v>1398</v>
      </c>
      <c r="E103" s="185">
        <v>672</v>
      </c>
      <c r="F103" s="186">
        <v>634</v>
      </c>
      <c r="G103" s="187">
        <v>1306</v>
      </c>
      <c r="H103" s="185">
        <v>43</v>
      </c>
      <c r="I103" s="186">
        <v>49</v>
      </c>
      <c r="J103" s="187">
        <v>92</v>
      </c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</row>
    <row r="104" spans="1:22" ht="12.75">
      <c r="A104" s="180">
        <v>1</v>
      </c>
      <c r="B104" s="181">
        <v>706</v>
      </c>
      <c r="C104" s="182">
        <v>681</v>
      </c>
      <c r="D104" s="183">
        <v>1387</v>
      </c>
      <c r="E104" s="181">
        <v>660</v>
      </c>
      <c r="F104" s="182">
        <v>643</v>
      </c>
      <c r="G104" s="183">
        <v>1303</v>
      </c>
      <c r="H104" s="181">
        <v>46</v>
      </c>
      <c r="I104" s="182">
        <v>38</v>
      </c>
      <c r="J104" s="183">
        <v>84</v>
      </c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</row>
    <row r="105" spans="1:22" ht="13.5" thickBot="1">
      <c r="A105" s="188">
        <v>0</v>
      </c>
      <c r="B105" s="189">
        <v>665</v>
      </c>
      <c r="C105" s="190">
        <v>628</v>
      </c>
      <c r="D105" s="191">
        <v>1293</v>
      </c>
      <c r="E105" s="189">
        <v>606</v>
      </c>
      <c r="F105" s="190">
        <v>587</v>
      </c>
      <c r="G105" s="191">
        <v>1193</v>
      </c>
      <c r="H105" s="189">
        <v>59</v>
      </c>
      <c r="I105" s="190">
        <v>41</v>
      </c>
      <c r="J105" s="191">
        <v>100</v>
      </c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</row>
    <row r="106" spans="1:22" ht="13.5" thickBot="1">
      <c r="A106" s="192" t="s">
        <v>240</v>
      </c>
      <c r="B106" s="193">
        <v>71878</v>
      </c>
      <c r="C106" s="194">
        <v>68764</v>
      </c>
      <c r="D106" s="195">
        <v>140642</v>
      </c>
      <c r="E106" s="193">
        <v>68054</v>
      </c>
      <c r="F106" s="194">
        <v>64975</v>
      </c>
      <c r="G106" s="195">
        <v>133029</v>
      </c>
      <c r="H106" s="193">
        <v>3824</v>
      </c>
      <c r="I106" s="194">
        <v>3789</v>
      </c>
      <c r="J106" s="195">
        <v>7613</v>
      </c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</row>
    <row r="107" spans="1:21" s="63" customFormat="1" ht="12.75">
      <c r="A107" s="16" t="s">
        <v>283</v>
      </c>
      <c r="B107" s="16"/>
      <c r="C107" s="16"/>
      <c r="D107" s="16"/>
      <c r="E107" s="16"/>
      <c r="F107" s="16"/>
      <c r="G107" s="16"/>
      <c r="H107" s="62"/>
      <c r="I107" s="62"/>
      <c r="J107" s="62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15" s="63" customFormat="1" ht="12.75">
      <c r="A108" s="9"/>
      <c r="B108" s="9"/>
      <c r="C108" s="9"/>
      <c r="D108" s="64"/>
      <c r="E108" s="9"/>
      <c r="F108" s="9"/>
      <c r="G108" s="9"/>
      <c r="H108" s="64"/>
      <c r="I108" s="9"/>
      <c r="J108" s="9"/>
      <c r="K108" s="9"/>
      <c r="L108" s="64"/>
      <c r="M108" s="9"/>
      <c r="N108" s="9"/>
      <c r="O108" s="9"/>
    </row>
    <row r="109" spans="1:15" s="63" customFormat="1" ht="12.75">
      <c r="A109" s="9"/>
      <c r="B109" s="9"/>
      <c r="C109" s="9"/>
      <c r="D109" s="64"/>
      <c r="E109" s="9"/>
      <c r="F109" s="9"/>
      <c r="G109" s="9"/>
      <c r="H109" s="64"/>
      <c r="I109" s="9"/>
      <c r="J109" s="9"/>
      <c r="K109" s="9"/>
      <c r="L109" s="64"/>
      <c r="M109" s="9"/>
      <c r="N109" s="9"/>
      <c r="O109" s="9"/>
    </row>
    <row r="110" spans="1:15" s="63" customFormat="1" ht="12.75">
      <c r="A110" s="9"/>
      <c r="B110" s="9"/>
      <c r="C110" s="9"/>
      <c r="D110" s="64"/>
      <c r="E110" s="9"/>
      <c r="F110" s="9"/>
      <c r="G110" s="9"/>
      <c r="H110" s="64"/>
      <c r="I110" s="9"/>
      <c r="J110" s="9"/>
      <c r="K110" s="9"/>
      <c r="L110" s="64"/>
      <c r="M110" s="9"/>
      <c r="N110" s="9"/>
      <c r="O110" s="9"/>
    </row>
    <row r="111" spans="1:15" s="63" customFormat="1" ht="12.75">
      <c r="A111" s="9"/>
      <c r="B111" s="9"/>
      <c r="C111" s="9"/>
      <c r="D111" s="64"/>
      <c r="E111" s="9"/>
      <c r="F111" s="9"/>
      <c r="G111" s="9"/>
      <c r="H111" s="64"/>
      <c r="I111" s="9"/>
      <c r="J111" s="9"/>
      <c r="K111" s="9"/>
      <c r="L111" s="64"/>
      <c r="M111" s="9"/>
      <c r="N111" s="9"/>
      <c r="O111" s="9"/>
    </row>
    <row r="112" spans="1:15" s="63" customFormat="1" ht="12.75">
      <c r="A112" s="9"/>
      <c r="B112" s="9"/>
      <c r="C112" s="9"/>
      <c r="D112" s="64"/>
      <c r="E112" s="9"/>
      <c r="F112" s="9"/>
      <c r="G112" s="9"/>
      <c r="H112" s="64"/>
      <c r="I112" s="9"/>
      <c r="J112" s="9"/>
      <c r="K112" s="9"/>
      <c r="L112" s="64"/>
      <c r="M112" s="9"/>
      <c r="N112" s="9"/>
      <c r="O112" s="9"/>
    </row>
    <row r="113" spans="1:15" s="63" customFormat="1" ht="12.75">
      <c r="A113" s="9"/>
      <c r="B113" s="9"/>
      <c r="C113" s="9"/>
      <c r="D113" s="64"/>
      <c r="E113" s="9"/>
      <c r="F113" s="9"/>
      <c r="G113" s="9"/>
      <c r="H113" s="64"/>
      <c r="I113" s="9"/>
      <c r="J113" s="9"/>
      <c r="K113" s="9"/>
      <c r="L113" s="64"/>
      <c r="M113" s="9"/>
      <c r="N113" s="9"/>
      <c r="O113" s="9"/>
    </row>
    <row r="114" spans="1:15" s="63" customFormat="1" ht="12.75">
      <c r="A114" s="9"/>
      <c r="B114" s="9"/>
      <c r="C114" s="9"/>
      <c r="D114" s="64"/>
      <c r="E114" s="9"/>
      <c r="F114" s="9"/>
      <c r="G114" s="9"/>
      <c r="H114" s="64"/>
      <c r="I114" s="9"/>
      <c r="J114" s="9"/>
      <c r="K114" s="9"/>
      <c r="L114" s="64"/>
      <c r="M114" s="9"/>
      <c r="N114" s="9"/>
      <c r="O114" s="9"/>
    </row>
    <row r="115" spans="1:15" s="63" customFormat="1" ht="12.75">
      <c r="A115" s="9"/>
      <c r="B115" s="9"/>
      <c r="C115" s="9"/>
      <c r="D115" s="64"/>
      <c r="E115" s="9"/>
      <c r="F115" s="9"/>
      <c r="G115" s="9"/>
      <c r="H115" s="64"/>
      <c r="I115" s="9"/>
      <c r="J115" s="9"/>
      <c r="K115" s="9"/>
      <c r="L115" s="64"/>
      <c r="M115" s="9"/>
      <c r="N115" s="9"/>
      <c r="O115" s="9"/>
    </row>
    <row r="116" spans="1:15" s="63" customFormat="1" ht="12.75">
      <c r="A116" s="9"/>
      <c r="B116" s="9"/>
      <c r="C116" s="9"/>
      <c r="D116" s="64"/>
      <c r="E116" s="9"/>
      <c r="F116" s="9"/>
      <c r="G116" s="9"/>
      <c r="H116" s="64"/>
      <c r="I116" s="9"/>
      <c r="J116" s="9"/>
      <c r="K116" s="9"/>
      <c r="L116" s="64"/>
      <c r="M116" s="9"/>
      <c r="N116" s="9"/>
      <c r="O116" s="9"/>
    </row>
    <row r="117" spans="1:15" s="63" customFormat="1" ht="12.75">
      <c r="A117" s="9"/>
      <c r="B117" s="9"/>
      <c r="C117" s="9"/>
      <c r="D117" s="64"/>
      <c r="E117" s="9"/>
      <c r="F117" s="9"/>
      <c r="G117" s="9"/>
      <c r="H117" s="64"/>
      <c r="I117" s="9"/>
      <c r="J117" s="9"/>
      <c r="K117" s="9"/>
      <c r="L117" s="64"/>
      <c r="M117" s="9"/>
      <c r="N117" s="9"/>
      <c r="O117" s="9"/>
    </row>
    <row r="118" spans="1:15" s="63" customFormat="1" ht="12.75">
      <c r="A118" s="9"/>
      <c r="B118" s="9"/>
      <c r="C118" s="9"/>
      <c r="D118" s="64"/>
      <c r="E118" s="9"/>
      <c r="F118" s="9"/>
      <c r="G118" s="9"/>
      <c r="H118" s="64"/>
      <c r="I118" s="9"/>
      <c r="J118" s="9"/>
      <c r="K118" s="9"/>
      <c r="L118" s="64"/>
      <c r="M118" s="9"/>
      <c r="N118" s="9"/>
      <c r="O118" s="9"/>
    </row>
    <row r="119" spans="1:15" s="63" customFormat="1" ht="12.75">
      <c r="A119" s="9"/>
      <c r="B119" s="9"/>
      <c r="C119" s="9"/>
      <c r="D119" s="64"/>
      <c r="E119" s="9"/>
      <c r="F119" s="9"/>
      <c r="G119" s="9"/>
      <c r="H119" s="64"/>
      <c r="I119" s="9"/>
      <c r="J119" s="9"/>
      <c r="K119" s="9"/>
      <c r="L119" s="64"/>
      <c r="M119" s="9"/>
      <c r="N119" s="9"/>
      <c r="O119" s="9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19"/>
  <sheetViews>
    <sheetView zoomScalePageLayoutView="0" workbookViewId="0" topLeftCell="A4">
      <selection activeCell="S42" sqref="S42"/>
    </sheetView>
  </sheetViews>
  <sheetFormatPr defaultColWidth="9.28125" defaultRowHeight="15"/>
  <cols>
    <col min="1" max="1" width="9.140625" style="7" customWidth="1"/>
    <col min="2" max="3" width="8.140625" style="7" customWidth="1"/>
    <col min="4" max="4" width="9.140625" style="65" customWidth="1"/>
    <col min="5" max="6" width="8.140625" style="7" customWidth="1"/>
    <col min="7" max="7" width="9.140625" style="7" customWidth="1"/>
    <col min="8" max="8" width="8.140625" style="65" customWidth="1"/>
    <col min="9" max="9" width="8.140625" style="7" customWidth="1"/>
    <col min="10" max="10" width="9.140625" style="7" customWidth="1"/>
    <col min="11" max="11" width="2.7109375" style="7" customWidth="1"/>
    <col min="12" max="12" width="12.8515625" style="65" customWidth="1"/>
    <col min="13" max="14" width="8.140625" style="7" customWidth="1"/>
    <col min="15" max="15" width="9.140625" style="7" customWidth="1"/>
    <col min="16" max="17" width="8.140625" style="15" customWidth="1"/>
    <col min="18" max="18" width="9.140625" style="15" customWidth="1"/>
    <col min="19" max="20" width="8.140625" style="15" customWidth="1"/>
    <col min="21" max="21" width="9.140625" style="15" customWidth="1"/>
    <col min="22" max="255" width="9.00390625" style="15" customWidth="1"/>
    <col min="256" max="16384" width="9.28125" style="15" customWidth="1"/>
  </cols>
  <sheetData>
    <row r="1" spans="1:16" ht="15.7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21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2" ht="13.5" thickBot="1">
      <c r="A3" s="212"/>
      <c r="B3" s="213"/>
      <c r="C3" s="214" t="s">
        <v>204</v>
      </c>
      <c r="D3" s="215"/>
      <c r="E3" s="213"/>
      <c r="F3" s="214" t="s">
        <v>205</v>
      </c>
      <c r="G3" s="215"/>
      <c r="H3" s="213"/>
      <c r="I3" s="214" t="s">
        <v>206</v>
      </c>
      <c r="J3" s="215"/>
      <c r="K3" s="211"/>
      <c r="L3" s="211" t="s">
        <v>207</v>
      </c>
      <c r="M3" s="211"/>
      <c r="N3" s="211"/>
      <c r="O3" s="211"/>
      <c r="P3" s="211"/>
      <c r="Q3" s="211"/>
      <c r="R3" s="211"/>
      <c r="S3" s="211" t="s">
        <v>297</v>
      </c>
      <c r="T3" s="211"/>
      <c r="U3" s="211"/>
      <c r="V3" s="211"/>
    </row>
    <row r="4" spans="1:22" ht="13.5" thickBot="1">
      <c r="A4" s="212" t="s">
        <v>209</v>
      </c>
      <c r="B4" s="216" t="s">
        <v>210</v>
      </c>
      <c r="C4" s="217" t="s">
        <v>211</v>
      </c>
      <c r="D4" s="218" t="s">
        <v>212</v>
      </c>
      <c r="E4" s="216" t="s">
        <v>210</v>
      </c>
      <c r="F4" s="217" t="s">
        <v>211</v>
      </c>
      <c r="G4" s="218" t="s">
        <v>212</v>
      </c>
      <c r="H4" s="216" t="s">
        <v>210</v>
      </c>
      <c r="I4" s="217" t="s">
        <v>211</v>
      </c>
      <c r="J4" s="218" t="s">
        <v>212</v>
      </c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 ht="13.5" thickBot="1">
      <c r="A5" s="176">
        <v>100</v>
      </c>
      <c r="B5" s="177">
        <v>4</v>
      </c>
      <c r="C5" s="178">
        <v>28</v>
      </c>
      <c r="D5" s="179">
        <v>32</v>
      </c>
      <c r="E5" s="177">
        <v>4</v>
      </c>
      <c r="F5" s="178">
        <v>28</v>
      </c>
      <c r="G5" s="179">
        <v>32</v>
      </c>
      <c r="H5" s="177">
        <v>0</v>
      </c>
      <c r="I5" s="178">
        <v>0</v>
      </c>
      <c r="J5" s="179">
        <v>0</v>
      </c>
      <c r="K5" s="211"/>
      <c r="L5" s="219" t="s">
        <v>293</v>
      </c>
      <c r="M5" s="213" t="s">
        <v>214</v>
      </c>
      <c r="N5" s="214" t="s">
        <v>204</v>
      </c>
      <c r="O5" s="215"/>
      <c r="P5" s="213"/>
      <c r="Q5" s="214" t="s">
        <v>205</v>
      </c>
      <c r="R5" s="215"/>
      <c r="S5" s="213" t="s">
        <v>214</v>
      </c>
      <c r="T5" s="214" t="s">
        <v>206</v>
      </c>
      <c r="U5" s="215"/>
      <c r="V5" s="211"/>
    </row>
    <row r="6" spans="1:22" ht="12.75">
      <c r="A6" s="180">
        <v>99</v>
      </c>
      <c r="B6" s="181">
        <v>2</v>
      </c>
      <c r="C6" s="182">
        <v>20</v>
      </c>
      <c r="D6" s="183">
        <v>22</v>
      </c>
      <c r="E6" s="181">
        <v>2</v>
      </c>
      <c r="F6" s="182">
        <v>20</v>
      </c>
      <c r="G6" s="183">
        <v>22</v>
      </c>
      <c r="H6" s="181">
        <v>0</v>
      </c>
      <c r="I6" s="182">
        <v>0</v>
      </c>
      <c r="J6" s="183">
        <v>0</v>
      </c>
      <c r="K6" s="211"/>
      <c r="L6" s="220" t="s">
        <v>294</v>
      </c>
      <c r="M6" s="216" t="s">
        <v>210</v>
      </c>
      <c r="N6" s="217" t="s">
        <v>211</v>
      </c>
      <c r="O6" s="218" t="s">
        <v>212</v>
      </c>
      <c r="P6" s="216" t="s">
        <v>210</v>
      </c>
      <c r="Q6" s="217" t="s">
        <v>211</v>
      </c>
      <c r="R6" s="218" t="s">
        <v>212</v>
      </c>
      <c r="S6" s="216" t="s">
        <v>210</v>
      </c>
      <c r="T6" s="217" t="s">
        <v>211</v>
      </c>
      <c r="U6" s="218" t="s">
        <v>212</v>
      </c>
      <c r="V6" s="211"/>
    </row>
    <row r="7" spans="1:22" ht="12.75">
      <c r="A7" s="184">
        <v>98</v>
      </c>
      <c r="B7" s="185">
        <v>5</v>
      </c>
      <c r="C7" s="186">
        <v>24</v>
      </c>
      <c r="D7" s="187">
        <v>29</v>
      </c>
      <c r="E7" s="185">
        <v>5</v>
      </c>
      <c r="F7" s="186">
        <v>24</v>
      </c>
      <c r="G7" s="187">
        <v>29</v>
      </c>
      <c r="H7" s="185">
        <v>0</v>
      </c>
      <c r="I7" s="186">
        <v>0</v>
      </c>
      <c r="J7" s="187">
        <v>0</v>
      </c>
      <c r="K7" s="211"/>
      <c r="L7" s="221" t="s">
        <v>216</v>
      </c>
      <c r="M7" s="196">
        <v>4</v>
      </c>
      <c r="N7" s="178">
        <v>28</v>
      </c>
      <c r="O7" s="179">
        <v>32</v>
      </c>
      <c r="P7" s="196">
        <v>4</v>
      </c>
      <c r="Q7" s="178">
        <v>28</v>
      </c>
      <c r="R7" s="179">
        <v>32</v>
      </c>
      <c r="S7" s="196">
        <v>0</v>
      </c>
      <c r="T7" s="178">
        <v>0</v>
      </c>
      <c r="U7" s="179">
        <v>0</v>
      </c>
      <c r="V7" s="211"/>
    </row>
    <row r="8" spans="1:22" ht="12.75">
      <c r="A8" s="180">
        <v>97</v>
      </c>
      <c r="B8" s="181">
        <v>8</v>
      </c>
      <c r="C8" s="182">
        <v>32</v>
      </c>
      <c r="D8" s="183">
        <v>40</v>
      </c>
      <c r="E8" s="181">
        <v>8</v>
      </c>
      <c r="F8" s="182">
        <v>32</v>
      </c>
      <c r="G8" s="183">
        <v>40</v>
      </c>
      <c r="H8" s="181">
        <v>0</v>
      </c>
      <c r="I8" s="182">
        <v>0</v>
      </c>
      <c r="J8" s="183">
        <v>0</v>
      </c>
      <c r="K8" s="211"/>
      <c r="L8" s="222" t="s">
        <v>217</v>
      </c>
      <c r="M8" s="181">
        <v>41</v>
      </c>
      <c r="N8" s="182">
        <v>183</v>
      </c>
      <c r="O8" s="183">
        <v>224</v>
      </c>
      <c r="P8" s="181">
        <v>41</v>
      </c>
      <c r="Q8" s="182">
        <v>182</v>
      </c>
      <c r="R8" s="183">
        <v>223</v>
      </c>
      <c r="S8" s="181">
        <v>0</v>
      </c>
      <c r="T8" s="182">
        <v>1</v>
      </c>
      <c r="U8" s="183">
        <v>1</v>
      </c>
      <c r="V8" s="211"/>
    </row>
    <row r="9" spans="1:22" ht="12.75">
      <c r="A9" s="184">
        <v>96</v>
      </c>
      <c r="B9" s="185">
        <v>9</v>
      </c>
      <c r="C9" s="186">
        <v>48</v>
      </c>
      <c r="D9" s="187">
        <v>57</v>
      </c>
      <c r="E9" s="185">
        <v>9</v>
      </c>
      <c r="F9" s="186">
        <v>47</v>
      </c>
      <c r="G9" s="187">
        <v>56</v>
      </c>
      <c r="H9" s="185">
        <v>0</v>
      </c>
      <c r="I9" s="186">
        <v>1</v>
      </c>
      <c r="J9" s="187">
        <v>1</v>
      </c>
      <c r="K9" s="211"/>
      <c r="L9" s="223" t="s">
        <v>218</v>
      </c>
      <c r="M9" s="185">
        <v>223</v>
      </c>
      <c r="N9" s="186">
        <v>555</v>
      </c>
      <c r="O9" s="187">
        <v>778</v>
      </c>
      <c r="P9" s="185">
        <v>223</v>
      </c>
      <c r="Q9" s="186">
        <v>553</v>
      </c>
      <c r="R9" s="187">
        <v>776</v>
      </c>
      <c r="S9" s="185">
        <v>0</v>
      </c>
      <c r="T9" s="186">
        <v>2</v>
      </c>
      <c r="U9" s="187">
        <v>2</v>
      </c>
      <c r="V9" s="211"/>
    </row>
    <row r="10" spans="1:22" ht="12.75">
      <c r="A10" s="180">
        <v>95</v>
      </c>
      <c r="B10" s="181">
        <v>17</v>
      </c>
      <c r="C10" s="182">
        <v>59</v>
      </c>
      <c r="D10" s="183">
        <v>76</v>
      </c>
      <c r="E10" s="181">
        <v>17</v>
      </c>
      <c r="F10" s="182">
        <v>59</v>
      </c>
      <c r="G10" s="183">
        <v>76</v>
      </c>
      <c r="H10" s="181">
        <v>0</v>
      </c>
      <c r="I10" s="182">
        <v>0</v>
      </c>
      <c r="J10" s="183">
        <v>0</v>
      </c>
      <c r="K10" s="211"/>
      <c r="L10" s="222" t="s">
        <v>219</v>
      </c>
      <c r="M10" s="181">
        <v>731</v>
      </c>
      <c r="N10" s="182">
        <v>1380</v>
      </c>
      <c r="O10" s="183">
        <v>2111</v>
      </c>
      <c r="P10" s="181">
        <v>728</v>
      </c>
      <c r="Q10" s="182">
        <v>1377</v>
      </c>
      <c r="R10" s="183">
        <v>2105</v>
      </c>
      <c r="S10" s="181">
        <v>3</v>
      </c>
      <c r="T10" s="182">
        <v>3</v>
      </c>
      <c r="U10" s="183">
        <v>6</v>
      </c>
      <c r="V10" s="211"/>
    </row>
    <row r="11" spans="1:22" ht="12.75">
      <c r="A11" s="184">
        <v>94</v>
      </c>
      <c r="B11" s="185">
        <v>18</v>
      </c>
      <c r="C11" s="186">
        <v>59</v>
      </c>
      <c r="D11" s="187">
        <v>77</v>
      </c>
      <c r="E11" s="185">
        <v>18</v>
      </c>
      <c r="F11" s="186">
        <v>59</v>
      </c>
      <c r="G11" s="187">
        <v>77</v>
      </c>
      <c r="H11" s="185">
        <v>0</v>
      </c>
      <c r="I11" s="186">
        <v>0</v>
      </c>
      <c r="J11" s="187">
        <v>0</v>
      </c>
      <c r="K11" s="211"/>
      <c r="L11" s="223" t="s">
        <v>220</v>
      </c>
      <c r="M11" s="185">
        <v>1465</v>
      </c>
      <c r="N11" s="186">
        <v>2111</v>
      </c>
      <c r="O11" s="187">
        <v>3576</v>
      </c>
      <c r="P11" s="185">
        <v>1458</v>
      </c>
      <c r="Q11" s="186">
        <v>2100</v>
      </c>
      <c r="R11" s="187">
        <v>3558</v>
      </c>
      <c r="S11" s="185">
        <v>7</v>
      </c>
      <c r="T11" s="186">
        <v>11</v>
      </c>
      <c r="U11" s="187">
        <v>18</v>
      </c>
      <c r="V11" s="211"/>
    </row>
    <row r="12" spans="1:22" ht="12.75">
      <c r="A12" s="180">
        <v>93</v>
      </c>
      <c r="B12" s="181">
        <v>34</v>
      </c>
      <c r="C12" s="182">
        <v>106</v>
      </c>
      <c r="D12" s="183">
        <v>140</v>
      </c>
      <c r="E12" s="181">
        <v>34</v>
      </c>
      <c r="F12" s="182">
        <v>106</v>
      </c>
      <c r="G12" s="183">
        <v>140</v>
      </c>
      <c r="H12" s="181">
        <v>0</v>
      </c>
      <c r="I12" s="182">
        <v>0</v>
      </c>
      <c r="J12" s="183">
        <v>0</v>
      </c>
      <c r="K12" s="211"/>
      <c r="L12" s="222" t="s">
        <v>221</v>
      </c>
      <c r="M12" s="181">
        <v>2173</v>
      </c>
      <c r="N12" s="182">
        <v>2626</v>
      </c>
      <c r="O12" s="183">
        <v>4799</v>
      </c>
      <c r="P12" s="181">
        <v>2160</v>
      </c>
      <c r="Q12" s="182">
        <v>2613</v>
      </c>
      <c r="R12" s="183">
        <v>4773</v>
      </c>
      <c r="S12" s="181">
        <v>13</v>
      </c>
      <c r="T12" s="182">
        <v>13</v>
      </c>
      <c r="U12" s="183">
        <v>26</v>
      </c>
      <c r="V12" s="211"/>
    </row>
    <row r="13" spans="1:22" ht="12.75">
      <c r="A13" s="184">
        <v>92</v>
      </c>
      <c r="B13" s="185">
        <v>47</v>
      </c>
      <c r="C13" s="186">
        <v>107</v>
      </c>
      <c r="D13" s="187">
        <v>154</v>
      </c>
      <c r="E13" s="185">
        <v>47</v>
      </c>
      <c r="F13" s="186">
        <v>107</v>
      </c>
      <c r="G13" s="187">
        <v>154</v>
      </c>
      <c r="H13" s="185">
        <v>0</v>
      </c>
      <c r="I13" s="186">
        <v>0</v>
      </c>
      <c r="J13" s="187">
        <v>0</v>
      </c>
      <c r="K13" s="211"/>
      <c r="L13" s="223" t="s">
        <v>222</v>
      </c>
      <c r="M13" s="185">
        <v>3075</v>
      </c>
      <c r="N13" s="186">
        <v>3037</v>
      </c>
      <c r="O13" s="187">
        <v>6112</v>
      </c>
      <c r="P13" s="185">
        <v>3065</v>
      </c>
      <c r="Q13" s="186">
        <v>3005</v>
      </c>
      <c r="R13" s="187">
        <v>6070</v>
      </c>
      <c r="S13" s="185">
        <v>10</v>
      </c>
      <c r="T13" s="186">
        <v>32</v>
      </c>
      <c r="U13" s="187">
        <v>42</v>
      </c>
      <c r="V13" s="211"/>
    </row>
    <row r="14" spans="1:22" ht="12.75">
      <c r="A14" s="180">
        <v>91</v>
      </c>
      <c r="B14" s="181">
        <v>42</v>
      </c>
      <c r="C14" s="182">
        <v>121</v>
      </c>
      <c r="D14" s="183">
        <v>163</v>
      </c>
      <c r="E14" s="181">
        <v>42</v>
      </c>
      <c r="F14" s="182">
        <v>120</v>
      </c>
      <c r="G14" s="183">
        <v>162</v>
      </c>
      <c r="H14" s="181">
        <v>0</v>
      </c>
      <c r="I14" s="182">
        <v>1</v>
      </c>
      <c r="J14" s="183">
        <v>1</v>
      </c>
      <c r="K14" s="211"/>
      <c r="L14" s="222" t="s">
        <v>223</v>
      </c>
      <c r="M14" s="181">
        <v>3053</v>
      </c>
      <c r="N14" s="182">
        <v>2668</v>
      </c>
      <c r="O14" s="183">
        <v>5721</v>
      </c>
      <c r="P14" s="181">
        <v>3009</v>
      </c>
      <c r="Q14" s="182">
        <v>2619</v>
      </c>
      <c r="R14" s="183">
        <v>5628</v>
      </c>
      <c r="S14" s="181">
        <v>44</v>
      </c>
      <c r="T14" s="182">
        <v>49</v>
      </c>
      <c r="U14" s="183">
        <v>93</v>
      </c>
      <c r="V14" s="211"/>
    </row>
    <row r="15" spans="1:22" ht="12.75">
      <c r="A15" s="184">
        <v>90</v>
      </c>
      <c r="B15" s="185">
        <v>82</v>
      </c>
      <c r="C15" s="186">
        <v>162</v>
      </c>
      <c r="D15" s="187">
        <v>244</v>
      </c>
      <c r="E15" s="185">
        <v>82</v>
      </c>
      <c r="F15" s="186">
        <v>161</v>
      </c>
      <c r="G15" s="187">
        <v>243</v>
      </c>
      <c r="H15" s="185">
        <v>0</v>
      </c>
      <c r="I15" s="186">
        <v>1</v>
      </c>
      <c r="J15" s="187">
        <v>1</v>
      </c>
      <c r="K15" s="211"/>
      <c r="L15" s="223" t="s">
        <v>224</v>
      </c>
      <c r="M15" s="185">
        <v>3390</v>
      </c>
      <c r="N15" s="186">
        <v>2822</v>
      </c>
      <c r="O15" s="187">
        <v>6212</v>
      </c>
      <c r="P15" s="185">
        <v>3322</v>
      </c>
      <c r="Q15" s="186">
        <v>2705</v>
      </c>
      <c r="R15" s="187">
        <v>6027</v>
      </c>
      <c r="S15" s="185">
        <v>68</v>
      </c>
      <c r="T15" s="186">
        <v>117</v>
      </c>
      <c r="U15" s="187">
        <v>185</v>
      </c>
      <c r="V15" s="211"/>
    </row>
    <row r="16" spans="1:22" ht="12.75">
      <c r="A16" s="180">
        <v>89</v>
      </c>
      <c r="B16" s="181">
        <v>96</v>
      </c>
      <c r="C16" s="182">
        <v>206</v>
      </c>
      <c r="D16" s="183">
        <v>302</v>
      </c>
      <c r="E16" s="181">
        <v>95</v>
      </c>
      <c r="F16" s="182">
        <v>206</v>
      </c>
      <c r="G16" s="183">
        <v>301</v>
      </c>
      <c r="H16" s="181">
        <v>1</v>
      </c>
      <c r="I16" s="182">
        <v>0</v>
      </c>
      <c r="J16" s="183">
        <v>1</v>
      </c>
      <c r="K16" s="211"/>
      <c r="L16" s="222" t="s">
        <v>225</v>
      </c>
      <c r="M16" s="181">
        <v>4883</v>
      </c>
      <c r="N16" s="182">
        <v>4223</v>
      </c>
      <c r="O16" s="183">
        <v>9106</v>
      </c>
      <c r="P16" s="181">
        <v>4784</v>
      </c>
      <c r="Q16" s="182">
        <v>4075</v>
      </c>
      <c r="R16" s="183">
        <v>8859</v>
      </c>
      <c r="S16" s="181">
        <v>99</v>
      </c>
      <c r="T16" s="182">
        <v>148</v>
      </c>
      <c r="U16" s="183">
        <v>247</v>
      </c>
      <c r="V16" s="211"/>
    </row>
    <row r="17" spans="1:22" ht="12.75">
      <c r="A17" s="184">
        <v>88</v>
      </c>
      <c r="B17" s="185">
        <v>112</v>
      </c>
      <c r="C17" s="186">
        <v>224</v>
      </c>
      <c r="D17" s="187">
        <v>336</v>
      </c>
      <c r="E17" s="185">
        <v>112</v>
      </c>
      <c r="F17" s="186">
        <v>224</v>
      </c>
      <c r="G17" s="187">
        <v>336</v>
      </c>
      <c r="H17" s="185">
        <v>0</v>
      </c>
      <c r="I17" s="186">
        <v>0</v>
      </c>
      <c r="J17" s="187">
        <v>0</v>
      </c>
      <c r="K17" s="211"/>
      <c r="L17" s="223" t="s">
        <v>226</v>
      </c>
      <c r="M17" s="185">
        <v>5777</v>
      </c>
      <c r="N17" s="186">
        <v>5178</v>
      </c>
      <c r="O17" s="187">
        <v>10955</v>
      </c>
      <c r="P17" s="185">
        <v>5645</v>
      </c>
      <c r="Q17" s="186">
        <v>4950</v>
      </c>
      <c r="R17" s="187">
        <v>10595</v>
      </c>
      <c r="S17" s="185">
        <v>132</v>
      </c>
      <c r="T17" s="186">
        <v>228</v>
      </c>
      <c r="U17" s="187">
        <v>360</v>
      </c>
      <c r="V17" s="211"/>
    </row>
    <row r="18" spans="1:22" ht="12.75">
      <c r="A18" s="180">
        <v>87</v>
      </c>
      <c r="B18" s="181">
        <v>143</v>
      </c>
      <c r="C18" s="182">
        <v>291</v>
      </c>
      <c r="D18" s="183">
        <v>434</v>
      </c>
      <c r="E18" s="181">
        <v>143</v>
      </c>
      <c r="F18" s="182">
        <v>289</v>
      </c>
      <c r="G18" s="183">
        <v>432</v>
      </c>
      <c r="H18" s="181">
        <v>0</v>
      </c>
      <c r="I18" s="182">
        <v>2</v>
      </c>
      <c r="J18" s="183">
        <v>2</v>
      </c>
      <c r="K18" s="211"/>
      <c r="L18" s="222" t="s">
        <v>227</v>
      </c>
      <c r="M18" s="181">
        <v>6802</v>
      </c>
      <c r="N18" s="182">
        <v>6010</v>
      </c>
      <c r="O18" s="183">
        <v>12812</v>
      </c>
      <c r="P18" s="181">
        <v>6628</v>
      </c>
      <c r="Q18" s="182">
        <v>5778</v>
      </c>
      <c r="R18" s="183">
        <v>12406</v>
      </c>
      <c r="S18" s="181">
        <v>174</v>
      </c>
      <c r="T18" s="182">
        <v>232</v>
      </c>
      <c r="U18" s="183">
        <v>406</v>
      </c>
      <c r="V18" s="211"/>
    </row>
    <row r="19" spans="1:22" ht="12.75">
      <c r="A19" s="184">
        <v>86</v>
      </c>
      <c r="B19" s="185">
        <v>149</v>
      </c>
      <c r="C19" s="186">
        <v>320</v>
      </c>
      <c r="D19" s="187">
        <v>469</v>
      </c>
      <c r="E19" s="185">
        <v>149</v>
      </c>
      <c r="F19" s="186">
        <v>319</v>
      </c>
      <c r="G19" s="187">
        <v>468</v>
      </c>
      <c r="H19" s="185">
        <v>0</v>
      </c>
      <c r="I19" s="186">
        <v>1</v>
      </c>
      <c r="J19" s="187">
        <v>1</v>
      </c>
      <c r="K19" s="211"/>
      <c r="L19" s="223" t="s">
        <v>228</v>
      </c>
      <c r="M19" s="185">
        <v>6080</v>
      </c>
      <c r="N19" s="186">
        <v>5449</v>
      </c>
      <c r="O19" s="187">
        <v>11529</v>
      </c>
      <c r="P19" s="185">
        <v>5774</v>
      </c>
      <c r="Q19" s="186">
        <v>5112</v>
      </c>
      <c r="R19" s="187">
        <v>10886</v>
      </c>
      <c r="S19" s="185">
        <v>306</v>
      </c>
      <c r="T19" s="186">
        <v>337</v>
      </c>
      <c r="U19" s="187">
        <v>643</v>
      </c>
      <c r="V19" s="211"/>
    </row>
    <row r="20" spans="1:22" ht="12.75">
      <c r="A20" s="180">
        <v>85</v>
      </c>
      <c r="B20" s="181">
        <v>231</v>
      </c>
      <c r="C20" s="182">
        <v>339</v>
      </c>
      <c r="D20" s="183">
        <v>570</v>
      </c>
      <c r="E20" s="181">
        <v>229</v>
      </c>
      <c r="F20" s="182">
        <v>339</v>
      </c>
      <c r="G20" s="183">
        <v>568</v>
      </c>
      <c r="H20" s="181">
        <v>2</v>
      </c>
      <c r="I20" s="182">
        <v>0</v>
      </c>
      <c r="J20" s="183">
        <v>2</v>
      </c>
      <c r="K20" s="211"/>
      <c r="L20" s="222" t="s">
        <v>229</v>
      </c>
      <c r="M20" s="181">
        <v>5536</v>
      </c>
      <c r="N20" s="182">
        <v>5119</v>
      </c>
      <c r="O20" s="183">
        <v>10655</v>
      </c>
      <c r="P20" s="181">
        <v>5111</v>
      </c>
      <c r="Q20" s="182">
        <v>4691</v>
      </c>
      <c r="R20" s="183">
        <v>9802</v>
      </c>
      <c r="S20" s="181">
        <v>425</v>
      </c>
      <c r="T20" s="182">
        <v>428</v>
      </c>
      <c r="U20" s="183">
        <v>853</v>
      </c>
      <c r="V20" s="211"/>
    </row>
    <row r="21" spans="1:22" ht="12.75">
      <c r="A21" s="184">
        <v>84</v>
      </c>
      <c r="B21" s="185">
        <v>240</v>
      </c>
      <c r="C21" s="186">
        <v>394</v>
      </c>
      <c r="D21" s="187">
        <v>634</v>
      </c>
      <c r="E21" s="185">
        <v>240</v>
      </c>
      <c r="F21" s="186">
        <v>393</v>
      </c>
      <c r="G21" s="187">
        <v>633</v>
      </c>
      <c r="H21" s="185">
        <v>0</v>
      </c>
      <c r="I21" s="186">
        <v>1</v>
      </c>
      <c r="J21" s="187">
        <v>1</v>
      </c>
      <c r="K21" s="211"/>
      <c r="L21" s="223" t="s">
        <v>230</v>
      </c>
      <c r="M21" s="185">
        <v>5144</v>
      </c>
      <c r="N21" s="186">
        <v>4952</v>
      </c>
      <c r="O21" s="187">
        <v>10096</v>
      </c>
      <c r="P21" s="185">
        <v>4581</v>
      </c>
      <c r="Q21" s="186">
        <v>4409</v>
      </c>
      <c r="R21" s="187">
        <v>8990</v>
      </c>
      <c r="S21" s="185">
        <v>563</v>
      </c>
      <c r="T21" s="186">
        <v>543</v>
      </c>
      <c r="U21" s="187">
        <v>1106</v>
      </c>
      <c r="V21" s="211"/>
    </row>
    <row r="22" spans="1:22" ht="12.75">
      <c r="A22" s="180">
        <v>83</v>
      </c>
      <c r="B22" s="181">
        <v>284</v>
      </c>
      <c r="C22" s="182">
        <v>429</v>
      </c>
      <c r="D22" s="183">
        <v>713</v>
      </c>
      <c r="E22" s="181">
        <v>284</v>
      </c>
      <c r="F22" s="182">
        <v>428</v>
      </c>
      <c r="G22" s="183">
        <v>712</v>
      </c>
      <c r="H22" s="181">
        <v>0</v>
      </c>
      <c r="I22" s="182">
        <v>1</v>
      </c>
      <c r="J22" s="183">
        <v>1</v>
      </c>
      <c r="K22" s="211"/>
      <c r="L22" s="222" t="s">
        <v>231</v>
      </c>
      <c r="M22" s="181">
        <v>5215</v>
      </c>
      <c r="N22" s="182">
        <v>5061</v>
      </c>
      <c r="O22" s="183">
        <v>10276</v>
      </c>
      <c r="P22" s="181">
        <v>4520</v>
      </c>
      <c r="Q22" s="182">
        <v>4522</v>
      </c>
      <c r="R22" s="183">
        <v>9042</v>
      </c>
      <c r="S22" s="181">
        <v>695</v>
      </c>
      <c r="T22" s="182">
        <v>539</v>
      </c>
      <c r="U22" s="183">
        <v>1234</v>
      </c>
      <c r="V22" s="211"/>
    </row>
    <row r="23" spans="1:22" ht="12.75">
      <c r="A23" s="184">
        <v>82</v>
      </c>
      <c r="B23" s="185">
        <v>267</v>
      </c>
      <c r="C23" s="186">
        <v>376</v>
      </c>
      <c r="D23" s="187">
        <v>643</v>
      </c>
      <c r="E23" s="185">
        <v>266</v>
      </c>
      <c r="F23" s="186">
        <v>372</v>
      </c>
      <c r="G23" s="187">
        <v>638</v>
      </c>
      <c r="H23" s="185">
        <v>1</v>
      </c>
      <c r="I23" s="186">
        <v>4</v>
      </c>
      <c r="J23" s="187">
        <v>5</v>
      </c>
      <c r="K23" s="211"/>
      <c r="L23" s="223" t="s">
        <v>232</v>
      </c>
      <c r="M23" s="185">
        <v>4634</v>
      </c>
      <c r="N23" s="186">
        <v>4407</v>
      </c>
      <c r="O23" s="187">
        <v>9041</v>
      </c>
      <c r="P23" s="185">
        <v>3999</v>
      </c>
      <c r="Q23" s="186">
        <v>3961</v>
      </c>
      <c r="R23" s="187">
        <v>7960</v>
      </c>
      <c r="S23" s="185">
        <v>635</v>
      </c>
      <c r="T23" s="186">
        <v>446</v>
      </c>
      <c r="U23" s="187">
        <v>1081</v>
      </c>
      <c r="V23" s="211"/>
    </row>
    <row r="24" spans="1:22" ht="12.75">
      <c r="A24" s="180">
        <v>81</v>
      </c>
      <c r="B24" s="181">
        <v>303</v>
      </c>
      <c r="C24" s="182">
        <v>435</v>
      </c>
      <c r="D24" s="183">
        <v>738</v>
      </c>
      <c r="E24" s="181">
        <v>301</v>
      </c>
      <c r="F24" s="182">
        <v>432</v>
      </c>
      <c r="G24" s="183">
        <v>733</v>
      </c>
      <c r="H24" s="181">
        <v>2</v>
      </c>
      <c r="I24" s="182">
        <v>3</v>
      </c>
      <c r="J24" s="183">
        <v>5</v>
      </c>
      <c r="K24" s="211"/>
      <c r="L24" s="222" t="s">
        <v>233</v>
      </c>
      <c r="M24" s="181">
        <v>3327</v>
      </c>
      <c r="N24" s="182">
        <v>3096</v>
      </c>
      <c r="O24" s="183">
        <v>6423</v>
      </c>
      <c r="P24" s="181">
        <v>3213</v>
      </c>
      <c r="Q24" s="182">
        <v>2995</v>
      </c>
      <c r="R24" s="183">
        <v>6208</v>
      </c>
      <c r="S24" s="181">
        <v>114</v>
      </c>
      <c r="T24" s="182">
        <v>101</v>
      </c>
      <c r="U24" s="183">
        <v>215</v>
      </c>
      <c r="V24" s="211"/>
    </row>
    <row r="25" spans="1:22" ht="12.75">
      <c r="A25" s="184">
        <v>80</v>
      </c>
      <c r="B25" s="185">
        <v>371</v>
      </c>
      <c r="C25" s="186">
        <v>477</v>
      </c>
      <c r="D25" s="187">
        <v>848</v>
      </c>
      <c r="E25" s="185">
        <v>367</v>
      </c>
      <c r="F25" s="186">
        <v>475</v>
      </c>
      <c r="G25" s="187">
        <v>842</v>
      </c>
      <c r="H25" s="185">
        <v>4</v>
      </c>
      <c r="I25" s="186">
        <v>2</v>
      </c>
      <c r="J25" s="187">
        <v>6</v>
      </c>
      <c r="K25" s="211"/>
      <c r="L25" s="223" t="s">
        <v>234</v>
      </c>
      <c r="M25" s="185">
        <v>3467</v>
      </c>
      <c r="N25" s="186">
        <v>3317</v>
      </c>
      <c r="O25" s="187">
        <v>6784</v>
      </c>
      <c r="P25" s="185">
        <v>3383</v>
      </c>
      <c r="Q25" s="186">
        <v>3208</v>
      </c>
      <c r="R25" s="187">
        <v>6591</v>
      </c>
      <c r="S25" s="185">
        <v>84</v>
      </c>
      <c r="T25" s="186">
        <v>109</v>
      </c>
      <c r="U25" s="187">
        <v>193</v>
      </c>
      <c r="V25" s="211"/>
    </row>
    <row r="26" spans="1:22" ht="12.75">
      <c r="A26" s="180">
        <v>79</v>
      </c>
      <c r="B26" s="181">
        <v>428</v>
      </c>
      <c r="C26" s="182">
        <v>537</v>
      </c>
      <c r="D26" s="183">
        <v>965</v>
      </c>
      <c r="E26" s="181">
        <v>428</v>
      </c>
      <c r="F26" s="182">
        <v>536</v>
      </c>
      <c r="G26" s="183">
        <v>964</v>
      </c>
      <c r="H26" s="181">
        <v>0</v>
      </c>
      <c r="I26" s="182">
        <v>1</v>
      </c>
      <c r="J26" s="183">
        <v>1</v>
      </c>
      <c r="K26" s="211"/>
      <c r="L26" s="222" t="s">
        <v>235</v>
      </c>
      <c r="M26" s="181">
        <v>3569</v>
      </c>
      <c r="N26" s="182">
        <v>3562</v>
      </c>
      <c r="O26" s="183">
        <v>7131</v>
      </c>
      <c r="P26" s="181">
        <v>3378</v>
      </c>
      <c r="Q26" s="182">
        <v>3388</v>
      </c>
      <c r="R26" s="183">
        <v>6766</v>
      </c>
      <c r="S26" s="181">
        <v>191</v>
      </c>
      <c r="T26" s="182">
        <v>174</v>
      </c>
      <c r="U26" s="183">
        <v>365</v>
      </c>
      <c r="V26" s="211"/>
    </row>
    <row r="27" spans="1:22" ht="13.5" thickBot="1">
      <c r="A27" s="184">
        <v>78</v>
      </c>
      <c r="B27" s="185">
        <v>418</v>
      </c>
      <c r="C27" s="186">
        <v>506</v>
      </c>
      <c r="D27" s="187">
        <v>924</v>
      </c>
      <c r="E27" s="185">
        <v>414</v>
      </c>
      <c r="F27" s="186">
        <v>502</v>
      </c>
      <c r="G27" s="187">
        <v>916</v>
      </c>
      <c r="H27" s="185">
        <v>4</v>
      </c>
      <c r="I27" s="186">
        <v>4</v>
      </c>
      <c r="J27" s="187">
        <v>8</v>
      </c>
      <c r="K27" s="211"/>
      <c r="L27" s="224" t="s">
        <v>236</v>
      </c>
      <c r="M27" s="189">
        <v>3439</v>
      </c>
      <c r="N27" s="190">
        <v>3221</v>
      </c>
      <c r="O27" s="191">
        <v>6660</v>
      </c>
      <c r="P27" s="189">
        <v>3209</v>
      </c>
      <c r="Q27" s="190">
        <v>3009</v>
      </c>
      <c r="R27" s="191">
        <v>6218</v>
      </c>
      <c r="S27" s="189">
        <v>230</v>
      </c>
      <c r="T27" s="190">
        <v>212</v>
      </c>
      <c r="U27" s="191">
        <v>442</v>
      </c>
      <c r="V27" s="211"/>
    </row>
    <row r="28" spans="1:22" ht="13.5" thickBot="1">
      <c r="A28" s="180">
        <v>77</v>
      </c>
      <c r="B28" s="181">
        <v>461</v>
      </c>
      <c r="C28" s="182">
        <v>610</v>
      </c>
      <c r="D28" s="183">
        <v>1071</v>
      </c>
      <c r="E28" s="181">
        <v>458</v>
      </c>
      <c r="F28" s="182">
        <v>608</v>
      </c>
      <c r="G28" s="183">
        <v>1066</v>
      </c>
      <c r="H28" s="181">
        <v>3</v>
      </c>
      <c r="I28" s="182">
        <v>2</v>
      </c>
      <c r="J28" s="183">
        <v>5</v>
      </c>
      <c r="K28" s="211"/>
      <c r="L28" s="203" t="s">
        <v>237</v>
      </c>
      <c r="M28" s="197">
        <v>72028</v>
      </c>
      <c r="N28" s="197">
        <v>69005</v>
      </c>
      <c r="O28" s="197">
        <v>141033</v>
      </c>
      <c r="P28" s="197">
        <v>68235</v>
      </c>
      <c r="Q28" s="197">
        <v>65280</v>
      </c>
      <c r="R28" s="197">
        <v>133515</v>
      </c>
      <c r="S28" s="197">
        <v>3793</v>
      </c>
      <c r="T28" s="197">
        <v>3725</v>
      </c>
      <c r="U28" s="197">
        <v>7518</v>
      </c>
      <c r="V28" s="211"/>
    </row>
    <row r="29" spans="1:22" ht="12.75">
      <c r="A29" s="184">
        <v>76</v>
      </c>
      <c r="B29" s="185">
        <v>505</v>
      </c>
      <c r="C29" s="186">
        <v>545</v>
      </c>
      <c r="D29" s="187">
        <v>1050</v>
      </c>
      <c r="E29" s="185">
        <v>504</v>
      </c>
      <c r="F29" s="186">
        <v>544</v>
      </c>
      <c r="G29" s="187">
        <v>1048</v>
      </c>
      <c r="H29" s="185">
        <v>1</v>
      </c>
      <c r="I29" s="186">
        <v>1</v>
      </c>
      <c r="J29" s="187">
        <v>2</v>
      </c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</row>
    <row r="30" spans="1:22" ht="12.75">
      <c r="A30" s="180">
        <v>75</v>
      </c>
      <c r="B30" s="181">
        <v>361</v>
      </c>
      <c r="C30" s="182">
        <v>428</v>
      </c>
      <c r="D30" s="183">
        <v>789</v>
      </c>
      <c r="E30" s="181">
        <v>356</v>
      </c>
      <c r="F30" s="182">
        <v>423</v>
      </c>
      <c r="G30" s="183">
        <v>779</v>
      </c>
      <c r="H30" s="181">
        <v>5</v>
      </c>
      <c r="I30" s="182">
        <v>5</v>
      </c>
      <c r="J30" s="183">
        <v>10</v>
      </c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</row>
    <row r="31" spans="1:22" ht="12.75">
      <c r="A31" s="184">
        <v>74</v>
      </c>
      <c r="B31" s="185">
        <v>491</v>
      </c>
      <c r="C31" s="186">
        <v>474</v>
      </c>
      <c r="D31" s="187">
        <v>965</v>
      </c>
      <c r="E31" s="185">
        <v>489</v>
      </c>
      <c r="F31" s="186">
        <v>470</v>
      </c>
      <c r="G31" s="187">
        <v>959</v>
      </c>
      <c r="H31" s="185">
        <v>2</v>
      </c>
      <c r="I31" s="186">
        <v>4</v>
      </c>
      <c r="J31" s="187">
        <v>6</v>
      </c>
      <c r="K31" s="211"/>
      <c r="L31" s="211" t="s">
        <v>238</v>
      </c>
      <c r="M31" s="211"/>
      <c r="N31" s="211"/>
      <c r="O31" s="211"/>
      <c r="P31" s="211"/>
      <c r="Q31" s="211"/>
      <c r="R31" s="211"/>
      <c r="S31" s="211" t="str">
        <f>S3</f>
        <v>令和３年１月１日　現在</v>
      </c>
      <c r="T31" s="211"/>
      <c r="U31" s="211"/>
      <c r="V31" s="211"/>
    </row>
    <row r="32" spans="1:22" ht="13.5" thickBot="1">
      <c r="A32" s="180">
        <v>73</v>
      </c>
      <c r="B32" s="181">
        <v>644</v>
      </c>
      <c r="C32" s="182">
        <v>683</v>
      </c>
      <c r="D32" s="183">
        <v>1327</v>
      </c>
      <c r="E32" s="181">
        <v>641</v>
      </c>
      <c r="F32" s="182">
        <v>675</v>
      </c>
      <c r="G32" s="183">
        <v>1316</v>
      </c>
      <c r="H32" s="181">
        <v>3</v>
      </c>
      <c r="I32" s="182">
        <v>8</v>
      </c>
      <c r="J32" s="183">
        <v>11</v>
      </c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</row>
    <row r="33" spans="1:22" ht="13.5" thickBot="1">
      <c r="A33" s="184">
        <v>72</v>
      </c>
      <c r="B33" s="185">
        <v>699</v>
      </c>
      <c r="C33" s="186">
        <v>626</v>
      </c>
      <c r="D33" s="187">
        <v>1325</v>
      </c>
      <c r="E33" s="185">
        <v>698</v>
      </c>
      <c r="F33" s="186">
        <v>620</v>
      </c>
      <c r="G33" s="187">
        <v>1318</v>
      </c>
      <c r="H33" s="185">
        <v>1</v>
      </c>
      <c r="I33" s="186">
        <v>6</v>
      </c>
      <c r="J33" s="187">
        <v>7</v>
      </c>
      <c r="K33" s="211"/>
      <c r="L33" s="219" t="s">
        <v>293</v>
      </c>
      <c r="M33" s="213"/>
      <c r="N33" s="214" t="s">
        <v>204</v>
      </c>
      <c r="O33" s="215"/>
      <c r="P33" s="213"/>
      <c r="Q33" s="214" t="s">
        <v>205</v>
      </c>
      <c r="R33" s="215"/>
      <c r="S33" s="213" t="s">
        <v>214</v>
      </c>
      <c r="T33" s="214" t="s">
        <v>206</v>
      </c>
      <c r="U33" s="215"/>
      <c r="V33" s="211"/>
    </row>
    <row r="34" spans="1:22" ht="12.75">
      <c r="A34" s="180">
        <v>71</v>
      </c>
      <c r="B34" s="181">
        <v>648</v>
      </c>
      <c r="C34" s="182">
        <v>651</v>
      </c>
      <c r="D34" s="183">
        <v>1299</v>
      </c>
      <c r="E34" s="181">
        <v>647</v>
      </c>
      <c r="F34" s="182">
        <v>644</v>
      </c>
      <c r="G34" s="183">
        <v>1291</v>
      </c>
      <c r="H34" s="181">
        <v>1</v>
      </c>
      <c r="I34" s="182">
        <v>7</v>
      </c>
      <c r="J34" s="183">
        <v>8</v>
      </c>
      <c r="K34" s="211"/>
      <c r="L34" s="220" t="s">
        <v>295</v>
      </c>
      <c r="M34" s="225" t="s">
        <v>210</v>
      </c>
      <c r="N34" s="225" t="s">
        <v>211</v>
      </c>
      <c r="O34" s="218" t="s">
        <v>212</v>
      </c>
      <c r="P34" s="225" t="s">
        <v>210</v>
      </c>
      <c r="Q34" s="225" t="s">
        <v>211</v>
      </c>
      <c r="R34" s="218" t="s">
        <v>212</v>
      </c>
      <c r="S34" s="225" t="s">
        <v>210</v>
      </c>
      <c r="T34" s="225" t="s">
        <v>211</v>
      </c>
      <c r="U34" s="218" t="s">
        <v>212</v>
      </c>
      <c r="V34" s="211"/>
    </row>
    <row r="35" spans="1:22" ht="12.75">
      <c r="A35" s="184">
        <v>70</v>
      </c>
      <c r="B35" s="185">
        <v>593</v>
      </c>
      <c r="C35" s="186">
        <v>603</v>
      </c>
      <c r="D35" s="187">
        <v>1196</v>
      </c>
      <c r="E35" s="185">
        <v>590</v>
      </c>
      <c r="F35" s="186">
        <v>596</v>
      </c>
      <c r="G35" s="187">
        <v>1186</v>
      </c>
      <c r="H35" s="185">
        <v>3</v>
      </c>
      <c r="I35" s="186">
        <v>7</v>
      </c>
      <c r="J35" s="187">
        <v>10</v>
      </c>
      <c r="K35" s="211"/>
      <c r="L35" s="176" t="s">
        <v>287</v>
      </c>
      <c r="M35" s="198">
        <v>10765</v>
      </c>
      <c r="N35" s="198">
        <v>12588</v>
      </c>
      <c r="O35" s="179">
        <v>23353</v>
      </c>
      <c r="P35" s="198">
        <v>10688</v>
      </c>
      <c r="Q35" s="198">
        <v>12477</v>
      </c>
      <c r="R35" s="179">
        <v>23165</v>
      </c>
      <c r="S35" s="198">
        <v>77</v>
      </c>
      <c r="T35" s="198">
        <v>111</v>
      </c>
      <c r="U35" s="179">
        <v>188</v>
      </c>
      <c r="V35" s="211"/>
    </row>
    <row r="36" spans="1:22" ht="12.75">
      <c r="A36" s="180">
        <v>69</v>
      </c>
      <c r="B36" s="181">
        <v>628</v>
      </c>
      <c r="C36" s="182">
        <v>571</v>
      </c>
      <c r="D36" s="183">
        <v>1199</v>
      </c>
      <c r="E36" s="181">
        <v>623</v>
      </c>
      <c r="F36" s="182">
        <v>563</v>
      </c>
      <c r="G36" s="183">
        <v>1186</v>
      </c>
      <c r="H36" s="181">
        <v>5</v>
      </c>
      <c r="I36" s="182">
        <v>8</v>
      </c>
      <c r="J36" s="183">
        <v>13</v>
      </c>
      <c r="K36" s="211"/>
      <c r="L36" s="180" t="s">
        <v>288</v>
      </c>
      <c r="M36" s="199">
        <v>50788</v>
      </c>
      <c r="N36" s="199">
        <v>46317</v>
      </c>
      <c r="O36" s="200">
        <v>97105</v>
      </c>
      <c r="P36" s="199">
        <v>47577</v>
      </c>
      <c r="Q36" s="199">
        <v>43198</v>
      </c>
      <c r="R36" s="200">
        <v>90775</v>
      </c>
      <c r="S36" s="199">
        <v>3211</v>
      </c>
      <c r="T36" s="199">
        <v>3119</v>
      </c>
      <c r="U36" s="200">
        <v>6330</v>
      </c>
      <c r="V36" s="211"/>
    </row>
    <row r="37" spans="1:22" ht="13.5" thickBot="1">
      <c r="A37" s="184">
        <v>68</v>
      </c>
      <c r="B37" s="185">
        <v>612</v>
      </c>
      <c r="C37" s="186">
        <v>537</v>
      </c>
      <c r="D37" s="187">
        <v>1149</v>
      </c>
      <c r="E37" s="185">
        <v>606</v>
      </c>
      <c r="F37" s="186">
        <v>528</v>
      </c>
      <c r="G37" s="187">
        <v>1134</v>
      </c>
      <c r="H37" s="185">
        <v>6</v>
      </c>
      <c r="I37" s="186">
        <v>9</v>
      </c>
      <c r="J37" s="187">
        <v>15</v>
      </c>
      <c r="K37" s="211"/>
      <c r="L37" s="188" t="s">
        <v>289</v>
      </c>
      <c r="M37" s="201">
        <v>10475</v>
      </c>
      <c r="N37" s="201">
        <v>10100</v>
      </c>
      <c r="O37" s="202">
        <v>20575</v>
      </c>
      <c r="P37" s="201">
        <v>9970</v>
      </c>
      <c r="Q37" s="201">
        <v>9605</v>
      </c>
      <c r="R37" s="202">
        <v>19575</v>
      </c>
      <c r="S37" s="201">
        <v>505</v>
      </c>
      <c r="T37" s="201">
        <v>495</v>
      </c>
      <c r="U37" s="202">
        <v>1000</v>
      </c>
      <c r="V37" s="211"/>
    </row>
    <row r="38" spans="1:22" ht="13.5" thickBot="1">
      <c r="A38" s="180">
        <v>67</v>
      </c>
      <c r="B38" s="181">
        <v>600</v>
      </c>
      <c r="C38" s="182">
        <v>553</v>
      </c>
      <c r="D38" s="183">
        <v>1153</v>
      </c>
      <c r="E38" s="181">
        <v>591</v>
      </c>
      <c r="F38" s="182">
        <v>541</v>
      </c>
      <c r="G38" s="183">
        <v>1132</v>
      </c>
      <c r="H38" s="181">
        <v>9</v>
      </c>
      <c r="I38" s="182">
        <v>12</v>
      </c>
      <c r="J38" s="183">
        <v>21</v>
      </c>
      <c r="K38" s="211"/>
      <c r="L38" s="203" t="s">
        <v>237</v>
      </c>
      <c r="M38" s="197">
        <v>72028</v>
      </c>
      <c r="N38" s="197">
        <v>69005</v>
      </c>
      <c r="O38" s="197">
        <v>141033</v>
      </c>
      <c r="P38" s="197">
        <v>68235</v>
      </c>
      <c r="Q38" s="197">
        <v>65280</v>
      </c>
      <c r="R38" s="197">
        <v>133515</v>
      </c>
      <c r="S38" s="197">
        <v>3793</v>
      </c>
      <c r="T38" s="197">
        <v>3725</v>
      </c>
      <c r="U38" s="197">
        <v>7518</v>
      </c>
      <c r="V38" s="211"/>
    </row>
    <row r="39" spans="1:22" ht="12.75">
      <c r="A39" s="184">
        <v>66</v>
      </c>
      <c r="B39" s="185">
        <v>611</v>
      </c>
      <c r="C39" s="186">
        <v>496</v>
      </c>
      <c r="D39" s="187">
        <v>1107</v>
      </c>
      <c r="E39" s="185">
        <v>597</v>
      </c>
      <c r="F39" s="186">
        <v>487</v>
      </c>
      <c r="G39" s="187">
        <v>1084</v>
      </c>
      <c r="H39" s="185">
        <v>14</v>
      </c>
      <c r="I39" s="186">
        <v>9</v>
      </c>
      <c r="J39" s="187">
        <v>23</v>
      </c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</row>
    <row r="40" spans="1:22" ht="12.75">
      <c r="A40" s="180">
        <v>65</v>
      </c>
      <c r="B40" s="181">
        <v>602</v>
      </c>
      <c r="C40" s="182">
        <v>511</v>
      </c>
      <c r="D40" s="183">
        <v>1113</v>
      </c>
      <c r="E40" s="181">
        <v>592</v>
      </c>
      <c r="F40" s="182">
        <v>500</v>
      </c>
      <c r="G40" s="183">
        <v>1092</v>
      </c>
      <c r="H40" s="181">
        <v>10</v>
      </c>
      <c r="I40" s="182">
        <v>11</v>
      </c>
      <c r="J40" s="183">
        <v>21</v>
      </c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</row>
    <row r="41" spans="1:22" ht="12.75">
      <c r="A41" s="184">
        <v>64</v>
      </c>
      <c r="B41" s="185">
        <v>591</v>
      </c>
      <c r="C41" s="186">
        <v>474</v>
      </c>
      <c r="D41" s="187">
        <v>1065</v>
      </c>
      <c r="E41" s="185">
        <v>581</v>
      </c>
      <c r="F41" s="186">
        <v>453</v>
      </c>
      <c r="G41" s="187">
        <v>1034</v>
      </c>
      <c r="H41" s="185">
        <v>10</v>
      </c>
      <c r="I41" s="186">
        <v>21</v>
      </c>
      <c r="J41" s="187">
        <v>31</v>
      </c>
      <c r="K41" s="211"/>
      <c r="L41" s="211" t="s">
        <v>239</v>
      </c>
      <c r="M41" s="211"/>
      <c r="N41" s="211"/>
      <c r="O41" s="211"/>
      <c r="P41" s="211"/>
      <c r="Q41" s="211"/>
      <c r="R41" s="211"/>
      <c r="S41" s="211" t="str">
        <f>S3</f>
        <v>令和３年１月１日　現在</v>
      </c>
      <c r="T41" s="211"/>
      <c r="U41" s="211"/>
      <c r="V41" s="211"/>
    </row>
    <row r="42" spans="1:22" ht="13.5" thickBot="1">
      <c r="A42" s="180">
        <v>63</v>
      </c>
      <c r="B42" s="181">
        <v>578</v>
      </c>
      <c r="C42" s="182">
        <v>521</v>
      </c>
      <c r="D42" s="183">
        <v>1099</v>
      </c>
      <c r="E42" s="181">
        <v>563</v>
      </c>
      <c r="F42" s="182">
        <v>493</v>
      </c>
      <c r="G42" s="183">
        <v>1056</v>
      </c>
      <c r="H42" s="181">
        <v>15</v>
      </c>
      <c r="I42" s="182">
        <v>28</v>
      </c>
      <c r="J42" s="183">
        <v>43</v>
      </c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</row>
    <row r="43" spans="1:22" ht="13.5" thickBot="1">
      <c r="A43" s="184">
        <v>62</v>
      </c>
      <c r="B43" s="185">
        <v>717</v>
      </c>
      <c r="C43" s="186">
        <v>572</v>
      </c>
      <c r="D43" s="187">
        <v>1289</v>
      </c>
      <c r="E43" s="185">
        <v>707</v>
      </c>
      <c r="F43" s="186">
        <v>550</v>
      </c>
      <c r="G43" s="187">
        <v>1257</v>
      </c>
      <c r="H43" s="185">
        <v>10</v>
      </c>
      <c r="I43" s="186">
        <v>22</v>
      </c>
      <c r="J43" s="187">
        <v>32</v>
      </c>
      <c r="K43" s="211"/>
      <c r="L43" s="219" t="s">
        <v>293</v>
      </c>
      <c r="M43" s="213"/>
      <c r="N43" s="214" t="s">
        <v>204</v>
      </c>
      <c r="O43" s="215"/>
      <c r="P43" s="213"/>
      <c r="Q43" s="214" t="s">
        <v>205</v>
      </c>
      <c r="R43" s="215"/>
      <c r="S43" s="213"/>
      <c r="T43" s="214" t="s">
        <v>206</v>
      </c>
      <c r="U43" s="215"/>
      <c r="V43" s="211"/>
    </row>
    <row r="44" spans="1:22" ht="12.75">
      <c r="A44" s="180">
        <v>61</v>
      </c>
      <c r="B44" s="181">
        <v>745</v>
      </c>
      <c r="C44" s="182">
        <v>565</v>
      </c>
      <c r="D44" s="183">
        <v>1310</v>
      </c>
      <c r="E44" s="181">
        <v>727</v>
      </c>
      <c r="F44" s="182">
        <v>547</v>
      </c>
      <c r="G44" s="183">
        <v>1274</v>
      </c>
      <c r="H44" s="181">
        <v>18</v>
      </c>
      <c r="I44" s="182">
        <v>18</v>
      </c>
      <c r="J44" s="183">
        <v>36</v>
      </c>
      <c r="K44" s="211"/>
      <c r="L44" s="220" t="s">
        <v>296</v>
      </c>
      <c r="M44" s="225" t="s">
        <v>210</v>
      </c>
      <c r="N44" s="225" t="s">
        <v>211</v>
      </c>
      <c r="O44" s="218" t="s">
        <v>212</v>
      </c>
      <c r="P44" s="225" t="s">
        <v>210</v>
      </c>
      <c r="Q44" s="225" t="s">
        <v>211</v>
      </c>
      <c r="R44" s="218" t="s">
        <v>212</v>
      </c>
      <c r="S44" s="225" t="s">
        <v>210</v>
      </c>
      <c r="T44" s="225" t="s">
        <v>211</v>
      </c>
      <c r="U44" s="218" t="s">
        <v>212</v>
      </c>
      <c r="V44" s="211"/>
    </row>
    <row r="45" spans="1:22" ht="12.75">
      <c r="A45" s="184">
        <v>60</v>
      </c>
      <c r="B45" s="185">
        <v>759</v>
      </c>
      <c r="C45" s="186">
        <v>690</v>
      </c>
      <c r="D45" s="187">
        <v>1449</v>
      </c>
      <c r="E45" s="185">
        <v>744</v>
      </c>
      <c r="F45" s="186">
        <v>662</v>
      </c>
      <c r="G45" s="187">
        <v>1406</v>
      </c>
      <c r="H45" s="185">
        <v>15</v>
      </c>
      <c r="I45" s="186">
        <v>28</v>
      </c>
      <c r="J45" s="187">
        <v>43</v>
      </c>
      <c r="K45" s="211"/>
      <c r="L45" s="176" t="s">
        <v>290</v>
      </c>
      <c r="M45" s="204">
        <v>58226</v>
      </c>
      <c r="N45" s="204">
        <v>55809</v>
      </c>
      <c r="O45" s="179">
        <v>114035</v>
      </c>
      <c r="P45" s="204">
        <v>55052</v>
      </c>
      <c r="Q45" s="204">
        <v>52680</v>
      </c>
      <c r="R45" s="179">
        <v>107732</v>
      </c>
      <c r="S45" s="204">
        <v>3174</v>
      </c>
      <c r="T45" s="204">
        <v>3129</v>
      </c>
      <c r="U45" s="179">
        <v>6303</v>
      </c>
      <c r="V45" s="211"/>
    </row>
    <row r="46" spans="1:22" ht="13.5" thickBot="1">
      <c r="A46" s="180">
        <v>59</v>
      </c>
      <c r="B46" s="181">
        <v>803</v>
      </c>
      <c r="C46" s="182">
        <v>700</v>
      </c>
      <c r="D46" s="183">
        <v>1503</v>
      </c>
      <c r="E46" s="181">
        <v>786</v>
      </c>
      <c r="F46" s="182">
        <v>673</v>
      </c>
      <c r="G46" s="183">
        <v>1459</v>
      </c>
      <c r="H46" s="181">
        <v>17</v>
      </c>
      <c r="I46" s="182">
        <v>27</v>
      </c>
      <c r="J46" s="183">
        <v>44</v>
      </c>
      <c r="K46" s="211"/>
      <c r="L46" s="205" t="s">
        <v>291</v>
      </c>
      <c r="M46" s="206">
        <v>13802</v>
      </c>
      <c r="N46" s="207">
        <v>13196</v>
      </c>
      <c r="O46" s="208">
        <v>26998</v>
      </c>
      <c r="P46" s="206">
        <v>13183</v>
      </c>
      <c r="Q46" s="207">
        <v>12600</v>
      </c>
      <c r="R46" s="208">
        <v>25783</v>
      </c>
      <c r="S46" s="206">
        <v>619</v>
      </c>
      <c r="T46" s="207">
        <v>596</v>
      </c>
      <c r="U46" s="208">
        <v>1215</v>
      </c>
      <c r="V46" s="211"/>
    </row>
    <row r="47" spans="1:22" ht="13.5" thickBot="1">
      <c r="A47" s="184">
        <v>58</v>
      </c>
      <c r="B47" s="185">
        <v>909</v>
      </c>
      <c r="C47" s="186">
        <v>714</v>
      </c>
      <c r="D47" s="187">
        <v>1623</v>
      </c>
      <c r="E47" s="185">
        <v>891</v>
      </c>
      <c r="F47" s="186">
        <v>683</v>
      </c>
      <c r="G47" s="187">
        <v>1574</v>
      </c>
      <c r="H47" s="185">
        <v>18</v>
      </c>
      <c r="I47" s="186">
        <v>31</v>
      </c>
      <c r="J47" s="187">
        <v>49</v>
      </c>
      <c r="K47" s="211"/>
      <c r="L47" s="203" t="s">
        <v>237</v>
      </c>
      <c r="M47" s="197">
        <v>72028</v>
      </c>
      <c r="N47" s="197">
        <v>69005</v>
      </c>
      <c r="O47" s="209">
        <v>141033</v>
      </c>
      <c r="P47" s="197">
        <v>68235</v>
      </c>
      <c r="Q47" s="197">
        <v>65280</v>
      </c>
      <c r="R47" s="209">
        <v>133515</v>
      </c>
      <c r="S47" s="197">
        <v>3793</v>
      </c>
      <c r="T47" s="197">
        <v>3725</v>
      </c>
      <c r="U47" s="209">
        <v>7518</v>
      </c>
      <c r="V47" s="211"/>
    </row>
    <row r="48" spans="1:22" ht="12.75">
      <c r="A48" s="180">
        <v>57</v>
      </c>
      <c r="B48" s="181">
        <v>1011</v>
      </c>
      <c r="C48" s="182">
        <v>861</v>
      </c>
      <c r="D48" s="183">
        <v>1872</v>
      </c>
      <c r="E48" s="181">
        <v>987</v>
      </c>
      <c r="F48" s="182">
        <v>831</v>
      </c>
      <c r="G48" s="183">
        <v>1818</v>
      </c>
      <c r="H48" s="181">
        <v>24</v>
      </c>
      <c r="I48" s="182">
        <v>30</v>
      </c>
      <c r="J48" s="183">
        <v>54</v>
      </c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</row>
    <row r="49" spans="1:22" ht="12.75">
      <c r="A49" s="184">
        <v>56</v>
      </c>
      <c r="B49" s="185">
        <v>1057</v>
      </c>
      <c r="C49" s="186">
        <v>914</v>
      </c>
      <c r="D49" s="187">
        <v>1971</v>
      </c>
      <c r="E49" s="185">
        <v>1037</v>
      </c>
      <c r="F49" s="186">
        <v>886</v>
      </c>
      <c r="G49" s="187">
        <v>1923</v>
      </c>
      <c r="H49" s="185">
        <v>20</v>
      </c>
      <c r="I49" s="186">
        <v>28</v>
      </c>
      <c r="J49" s="187">
        <v>48</v>
      </c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</row>
    <row r="50" spans="1:22" ht="12.75">
      <c r="A50" s="180">
        <v>55</v>
      </c>
      <c r="B50" s="181">
        <v>1103</v>
      </c>
      <c r="C50" s="182">
        <v>1034</v>
      </c>
      <c r="D50" s="183">
        <v>2137</v>
      </c>
      <c r="E50" s="181">
        <v>1083</v>
      </c>
      <c r="F50" s="182">
        <v>1002</v>
      </c>
      <c r="G50" s="183">
        <v>2085</v>
      </c>
      <c r="H50" s="181">
        <v>20</v>
      </c>
      <c r="I50" s="182">
        <v>32</v>
      </c>
      <c r="J50" s="183">
        <v>52</v>
      </c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</row>
    <row r="51" spans="1:22" ht="12.75">
      <c r="A51" s="184">
        <v>54</v>
      </c>
      <c r="B51" s="185">
        <v>861</v>
      </c>
      <c r="C51" s="186">
        <v>782</v>
      </c>
      <c r="D51" s="187">
        <v>1643</v>
      </c>
      <c r="E51" s="185">
        <v>838</v>
      </c>
      <c r="F51" s="186">
        <v>740</v>
      </c>
      <c r="G51" s="187">
        <v>1578</v>
      </c>
      <c r="H51" s="185">
        <v>23</v>
      </c>
      <c r="I51" s="186">
        <v>42</v>
      </c>
      <c r="J51" s="187">
        <v>65</v>
      </c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</row>
    <row r="52" spans="1:22" ht="12.75">
      <c r="A52" s="180">
        <v>53</v>
      </c>
      <c r="B52" s="181">
        <v>1184</v>
      </c>
      <c r="C52" s="182">
        <v>1064</v>
      </c>
      <c r="D52" s="183">
        <v>2248</v>
      </c>
      <c r="E52" s="181">
        <v>1155</v>
      </c>
      <c r="F52" s="182">
        <v>1021</v>
      </c>
      <c r="G52" s="183">
        <v>2176</v>
      </c>
      <c r="H52" s="181">
        <v>29</v>
      </c>
      <c r="I52" s="182">
        <v>43</v>
      </c>
      <c r="J52" s="183">
        <v>72</v>
      </c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</row>
    <row r="53" spans="1:22" ht="12.75">
      <c r="A53" s="184">
        <v>52</v>
      </c>
      <c r="B53" s="185">
        <v>1230</v>
      </c>
      <c r="C53" s="186">
        <v>1093</v>
      </c>
      <c r="D53" s="187">
        <v>2323</v>
      </c>
      <c r="E53" s="185">
        <v>1201</v>
      </c>
      <c r="F53" s="186">
        <v>1043</v>
      </c>
      <c r="G53" s="187">
        <v>2244</v>
      </c>
      <c r="H53" s="185">
        <v>29</v>
      </c>
      <c r="I53" s="186">
        <v>50</v>
      </c>
      <c r="J53" s="187">
        <v>79</v>
      </c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</row>
    <row r="54" spans="1:22" ht="12.75">
      <c r="A54" s="180">
        <v>51</v>
      </c>
      <c r="B54" s="181">
        <v>1250</v>
      </c>
      <c r="C54" s="182">
        <v>1153</v>
      </c>
      <c r="D54" s="183">
        <v>2403</v>
      </c>
      <c r="E54" s="181">
        <v>1220</v>
      </c>
      <c r="F54" s="182">
        <v>1103</v>
      </c>
      <c r="G54" s="183">
        <v>2323</v>
      </c>
      <c r="H54" s="181">
        <v>30</v>
      </c>
      <c r="I54" s="182">
        <v>50</v>
      </c>
      <c r="J54" s="183">
        <v>80</v>
      </c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</row>
    <row r="55" spans="1:22" ht="12.75">
      <c r="A55" s="184">
        <v>50</v>
      </c>
      <c r="B55" s="185">
        <v>1252</v>
      </c>
      <c r="C55" s="186">
        <v>1086</v>
      </c>
      <c r="D55" s="187">
        <v>2338</v>
      </c>
      <c r="E55" s="185">
        <v>1231</v>
      </c>
      <c r="F55" s="186">
        <v>1043</v>
      </c>
      <c r="G55" s="187">
        <v>2274</v>
      </c>
      <c r="H55" s="185">
        <v>21</v>
      </c>
      <c r="I55" s="186">
        <v>43</v>
      </c>
      <c r="J55" s="187">
        <v>64</v>
      </c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</row>
    <row r="56" spans="1:22" ht="12.75">
      <c r="A56" s="180">
        <v>49</v>
      </c>
      <c r="B56" s="181">
        <v>1377</v>
      </c>
      <c r="C56" s="182">
        <v>1189</v>
      </c>
      <c r="D56" s="183">
        <v>2566</v>
      </c>
      <c r="E56" s="181">
        <v>1347</v>
      </c>
      <c r="F56" s="182">
        <v>1146</v>
      </c>
      <c r="G56" s="183">
        <v>2493</v>
      </c>
      <c r="H56" s="181">
        <v>30</v>
      </c>
      <c r="I56" s="182">
        <v>43</v>
      </c>
      <c r="J56" s="183">
        <v>73</v>
      </c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</row>
    <row r="57" spans="1:22" ht="12.75">
      <c r="A57" s="184">
        <v>48</v>
      </c>
      <c r="B57" s="185">
        <v>1364</v>
      </c>
      <c r="C57" s="186">
        <v>1243</v>
      </c>
      <c r="D57" s="187">
        <v>2607</v>
      </c>
      <c r="E57" s="185">
        <v>1329</v>
      </c>
      <c r="F57" s="186">
        <v>1192</v>
      </c>
      <c r="G57" s="187">
        <v>2521</v>
      </c>
      <c r="H57" s="185">
        <v>35</v>
      </c>
      <c r="I57" s="186">
        <v>51</v>
      </c>
      <c r="J57" s="187">
        <v>86</v>
      </c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</row>
    <row r="58" spans="1:22" ht="12.75">
      <c r="A58" s="180">
        <v>47</v>
      </c>
      <c r="B58" s="181">
        <v>1472</v>
      </c>
      <c r="C58" s="182">
        <v>1233</v>
      </c>
      <c r="D58" s="183">
        <v>2705</v>
      </c>
      <c r="E58" s="181">
        <v>1428</v>
      </c>
      <c r="F58" s="182">
        <v>1182</v>
      </c>
      <c r="G58" s="183">
        <v>2610</v>
      </c>
      <c r="H58" s="181">
        <v>44</v>
      </c>
      <c r="I58" s="182">
        <v>51</v>
      </c>
      <c r="J58" s="183">
        <v>95</v>
      </c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</row>
    <row r="59" spans="1:22" ht="12.75">
      <c r="A59" s="184">
        <v>46</v>
      </c>
      <c r="B59" s="185">
        <v>1303</v>
      </c>
      <c r="C59" s="186">
        <v>1209</v>
      </c>
      <c r="D59" s="187">
        <v>2512</v>
      </c>
      <c r="E59" s="185">
        <v>1270</v>
      </c>
      <c r="F59" s="186">
        <v>1168</v>
      </c>
      <c r="G59" s="187">
        <v>2438</v>
      </c>
      <c r="H59" s="185">
        <v>33</v>
      </c>
      <c r="I59" s="186">
        <v>41</v>
      </c>
      <c r="J59" s="187">
        <v>74</v>
      </c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</row>
    <row r="60" spans="1:22" ht="12.75">
      <c r="A60" s="180">
        <v>45</v>
      </c>
      <c r="B60" s="181">
        <v>1286</v>
      </c>
      <c r="C60" s="182">
        <v>1136</v>
      </c>
      <c r="D60" s="183">
        <v>2422</v>
      </c>
      <c r="E60" s="181">
        <v>1254</v>
      </c>
      <c r="F60" s="182">
        <v>1090</v>
      </c>
      <c r="G60" s="183">
        <v>2344</v>
      </c>
      <c r="H60" s="181">
        <v>32</v>
      </c>
      <c r="I60" s="182">
        <v>46</v>
      </c>
      <c r="J60" s="183">
        <v>78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</row>
    <row r="61" spans="1:22" ht="12.75">
      <c r="A61" s="184">
        <v>44</v>
      </c>
      <c r="B61" s="185">
        <v>1283</v>
      </c>
      <c r="C61" s="186">
        <v>1104</v>
      </c>
      <c r="D61" s="187">
        <v>2387</v>
      </c>
      <c r="E61" s="185">
        <v>1237</v>
      </c>
      <c r="F61" s="186">
        <v>1057</v>
      </c>
      <c r="G61" s="187">
        <v>2294</v>
      </c>
      <c r="H61" s="185">
        <v>46</v>
      </c>
      <c r="I61" s="186">
        <v>47</v>
      </c>
      <c r="J61" s="187">
        <v>93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</row>
    <row r="62" spans="1:22" ht="12.75">
      <c r="A62" s="180">
        <v>43</v>
      </c>
      <c r="B62" s="181">
        <v>1192</v>
      </c>
      <c r="C62" s="182">
        <v>1106</v>
      </c>
      <c r="D62" s="183">
        <v>2298</v>
      </c>
      <c r="E62" s="181">
        <v>1139</v>
      </c>
      <c r="F62" s="182">
        <v>1052</v>
      </c>
      <c r="G62" s="183">
        <v>2191</v>
      </c>
      <c r="H62" s="181">
        <v>53</v>
      </c>
      <c r="I62" s="182">
        <v>54</v>
      </c>
      <c r="J62" s="183">
        <v>107</v>
      </c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</row>
    <row r="63" spans="1:22" ht="12.75">
      <c r="A63" s="184">
        <v>42</v>
      </c>
      <c r="B63" s="185">
        <v>1190</v>
      </c>
      <c r="C63" s="186">
        <v>1068</v>
      </c>
      <c r="D63" s="187">
        <v>2258</v>
      </c>
      <c r="E63" s="185">
        <v>1139</v>
      </c>
      <c r="F63" s="186">
        <v>996</v>
      </c>
      <c r="G63" s="187">
        <v>2135</v>
      </c>
      <c r="H63" s="185">
        <v>51</v>
      </c>
      <c r="I63" s="186">
        <v>72</v>
      </c>
      <c r="J63" s="187">
        <v>123</v>
      </c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</row>
    <row r="64" spans="1:22" ht="12.75">
      <c r="A64" s="180">
        <v>41</v>
      </c>
      <c r="B64" s="181">
        <v>1295</v>
      </c>
      <c r="C64" s="182">
        <v>1124</v>
      </c>
      <c r="D64" s="183">
        <v>2419</v>
      </c>
      <c r="E64" s="181">
        <v>1214</v>
      </c>
      <c r="F64" s="182">
        <v>1035</v>
      </c>
      <c r="G64" s="183">
        <v>2249</v>
      </c>
      <c r="H64" s="181">
        <v>81</v>
      </c>
      <c r="I64" s="182">
        <v>89</v>
      </c>
      <c r="J64" s="183">
        <v>170</v>
      </c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</row>
    <row r="65" spans="1:22" ht="12.75">
      <c r="A65" s="184">
        <v>40</v>
      </c>
      <c r="B65" s="185">
        <v>1120</v>
      </c>
      <c r="C65" s="186">
        <v>1047</v>
      </c>
      <c r="D65" s="187">
        <v>2167</v>
      </c>
      <c r="E65" s="185">
        <v>1045</v>
      </c>
      <c r="F65" s="186">
        <v>972</v>
      </c>
      <c r="G65" s="187">
        <v>2017</v>
      </c>
      <c r="H65" s="185">
        <v>75</v>
      </c>
      <c r="I65" s="186">
        <v>75</v>
      </c>
      <c r="J65" s="187">
        <v>150</v>
      </c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</row>
    <row r="66" spans="1:22" ht="12.75">
      <c r="A66" s="180">
        <v>39</v>
      </c>
      <c r="B66" s="181">
        <v>1119</v>
      </c>
      <c r="C66" s="182">
        <v>1042</v>
      </c>
      <c r="D66" s="183">
        <v>2161</v>
      </c>
      <c r="E66" s="181">
        <v>1038</v>
      </c>
      <c r="F66" s="182">
        <v>969</v>
      </c>
      <c r="G66" s="183">
        <v>2007</v>
      </c>
      <c r="H66" s="181">
        <v>81</v>
      </c>
      <c r="I66" s="182">
        <v>73</v>
      </c>
      <c r="J66" s="183">
        <v>154</v>
      </c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</row>
    <row r="67" spans="1:22" ht="12.75">
      <c r="A67" s="184">
        <v>38</v>
      </c>
      <c r="B67" s="185">
        <v>1141</v>
      </c>
      <c r="C67" s="186">
        <v>996</v>
      </c>
      <c r="D67" s="187">
        <v>2137</v>
      </c>
      <c r="E67" s="185">
        <v>1054</v>
      </c>
      <c r="F67" s="186">
        <v>902</v>
      </c>
      <c r="G67" s="187">
        <v>1956</v>
      </c>
      <c r="H67" s="185">
        <v>87</v>
      </c>
      <c r="I67" s="186">
        <v>94</v>
      </c>
      <c r="J67" s="187">
        <v>181</v>
      </c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</row>
    <row r="68" spans="1:22" ht="12.75">
      <c r="A68" s="180">
        <v>37</v>
      </c>
      <c r="B68" s="181">
        <v>1122</v>
      </c>
      <c r="C68" s="182">
        <v>1061</v>
      </c>
      <c r="D68" s="183">
        <v>2183</v>
      </c>
      <c r="E68" s="181">
        <v>1047</v>
      </c>
      <c r="F68" s="182">
        <v>976</v>
      </c>
      <c r="G68" s="183">
        <v>2023</v>
      </c>
      <c r="H68" s="181">
        <v>75</v>
      </c>
      <c r="I68" s="182">
        <v>85</v>
      </c>
      <c r="J68" s="183">
        <v>160</v>
      </c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</row>
    <row r="69" spans="1:22" ht="12.75">
      <c r="A69" s="184">
        <v>36</v>
      </c>
      <c r="B69" s="185">
        <v>1109</v>
      </c>
      <c r="C69" s="186">
        <v>1070</v>
      </c>
      <c r="D69" s="187">
        <v>2179</v>
      </c>
      <c r="E69" s="185">
        <v>1020</v>
      </c>
      <c r="F69" s="186">
        <v>980</v>
      </c>
      <c r="G69" s="187">
        <v>2000</v>
      </c>
      <c r="H69" s="185">
        <v>89</v>
      </c>
      <c r="I69" s="186">
        <v>90</v>
      </c>
      <c r="J69" s="187">
        <v>179</v>
      </c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</row>
    <row r="70" spans="1:22" ht="12.75">
      <c r="A70" s="180">
        <v>35</v>
      </c>
      <c r="B70" s="181">
        <v>1045</v>
      </c>
      <c r="C70" s="182">
        <v>950</v>
      </c>
      <c r="D70" s="183">
        <v>1995</v>
      </c>
      <c r="E70" s="181">
        <v>952</v>
      </c>
      <c r="F70" s="182">
        <v>864</v>
      </c>
      <c r="G70" s="183">
        <v>1816</v>
      </c>
      <c r="H70" s="181">
        <v>93</v>
      </c>
      <c r="I70" s="182">
        <v>86</v>
      </c>
      <c r="J70" s="183">
        <v>179</v>
      </c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</row>
    <row r="71" spans="1:22" ht="12.75">
      <c r="A71" s="184">
        <v>34</v>
      </c>
      <c r="B71" s="185">
        <v>1017</v>
      </c>
      <c r="C71" s="186">
        <v>1033</v>
      </c>
      <c r="D71" s="187">
        <v>2050</v>
      </c>
      <c r="E71" s="185">
        <v>923</v>
      </c>
      <c r="F71" s="186">
        <v>922</v>
      </c>
      <c r="G71" s="187">
        <v>1845</v>
      </c>
      <c r="H71" s="185">
        <v>94</v>
      </c>
      <c r="I71" s="186">
        <v>111</v>
      </c>
      <c r="J71" s="187">
        <v>205</v>
      </c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</row>
    <row r="72" spans="1:22" ht="12.75">
      <c r="A72" s="180">
        <v>33</v>
      </c>
      <c r="B72" s="181">
        <v>1034</v>
      </c>
      <c r="C72" s="182">
        <v>979</v>
      </c>
      <c r="D72" s="183">
        <v>2013</v>
      </c>
      <c r="E72" s="181">
        <v>943</v>
      </c>
      <c r="F72" s="182">
        <v>882</v>
      </c>
      <c r="G72" s="183">
        <v>1825</v>
      </c>
      <c r="H72" s="181">
        <v>91</v>
      </c>
      <c r="I72" s="182">
        <v>97</v>
      </c>
      <c r="J72" s="183">
        <v>188</v>
      </c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</row>
    <row r="73" spans="1:22" ht="12.75">
      <c r="A73" s="184">
        <v>32</v>
      </c>
      <c r="B73" s="185">
        <v>1012</v>
      </c>
      <c r="C73" s="186">
        <v>993</v>
      </c>
      <c r="D73" s="187">
        <v>2005</v>
      </c>
      <c r="E73" s="185">
        <v>903</v>
      </c>
      <c r="F73" s="186">
        <v>878</v>
      </c>
      <c r="G73" s="187">
        <v>1781</v>
      </c>
      <c r="H73" s="185">
        <v>109</v>
      </c>
      <c r="I73" s="186">
        <v>115</v>
      </c>
      <c r="J73" s="187">
        <v>224</v>
      </c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</row>
    <row r="74" spans="1:22" ht="12.75">
      <c r="A74" s="180">
        <v>31</v>
      </c>
      <c r="B74" s="181">
        <v>1042</v>
      </c>
      <c r="C74" s="182">
        <v>960</v>
      </c>
      <c r="D74" s="183">
        <v>2002</v>
      </c>
      <c r="E74" s="181">
        <v>918</v>
      </c>
      <c r="F74" s="182">
        <v>842</v>
      </c>
      <c r="G74" s="183">
        <v>1760</v>
      </c>
      <c r="H74" s="181">
        <v>124</v>
      </c>
      <c r="I74" s="182">
        <v>118</v>
      </c>
      <c r="J74" s="183">
        <v>242</v>
      </c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</row>
    <row r="75" spans="1:22" ht="12.75">
      <c r="A75" s="184">
        <v>30</v>
      </c>
      <c r="B75" s="185">
        <v>1039</v>
      </c>
      <c r="C75" s="186">
        <v>987</v>
      </c>
      <c r="D75" s="187">
        <v>2026</v>
      </c>
      <c r="E75" s="185">
        <v>894</v>
      </c>
      <c r="F75" s="186">
        <v>885</v>
      </c>
      <c r="G75" s="187">
        <v>1779</v>
      </c>
      <c r="H75" s="185">
        <v>145</v>
      </c>
      <c r="I75" s="186">
        <v>102</v>
      </c>
      <c r="J75" s="187">
        <v>247</v>
      </c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</row>
    <row r="76" spans="1:22" ht="12.75">
      <c r="A76" s="180">
        <v>29</v>
      </c>
      <c r="B76" s="181">
        <v>983</v>
      </c>
      <c r="C76" s="182">
        <v>997</v>
      </c>
      <c r="D76" s="183">
        <v>1980</v>
      </c>
      <c r="E76" s="181">
        <v>865</v>
      </c>
      <c r="F76" s="182">
        <v>868</v>
      </c>
      <c r="G76" s="183">
        <v>1733</v>
      </c>
      <c r="H76" s="181">
        <v>118</v>
      </c>
      <c r="I76" s="182">
        <v>129</v>
      </c>
      <c r="J76" s="183">
        <v>247</v>
      </c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</row>
    <row r="77" spans="1:22" ht="12.75">
      <c r="A77" s="184">
        <v>28</v>
      </c>
      <c r="B77" s="185">
        <v>1116</v>
      </c>
      <c r="C77" s="186">
        <v>939</v>
      </c>
      <c r="D77" s="187">
        <v>2055</v>
      </c>
      <c r="E77" s="185">
        <v>958</v>
      </c>
      <c r="F77" s="186">
        <v>838</v>
      </c>
      <c r="G77" s="187">
        <v>1796</v>
      </c>
      <c r="H77" s="185">
        <v>158</v>
      </c>
      <c r="I77" s="186">
        <v>101</v>
      </c>
      <c r="J77" s="187">
        <v>259</v>
      </c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</row>
    <row r="78" spans="1:22" ht="12.75">
      <c r="A78" s="180">
        <v>27</v>
      </c>
      <c r="B78" s="181">
        <v>1028</v>
      </c>
      <c r="C78" s="182">
        <v>1030</v>
      </c>
      <c r="D78" s="183">
        <v>2058</v>
      </c>
      <c r="E78" s="181">
        <v>910</v>
      </c>
      <c r="F78" s="182">
        <v>944</v>
      </c>
      <c r="G78" s="183">
        <v>1854</v>
      </c>
      <c r="H78" s="181">
        <v>118</v>
      </c>
      <c r="I78" s="182">
        <v>86</v>
      </c>
      <c r="J78" s="183">
        <v>204</v>
      </c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2.75">
      <c r="A79" s="184">
        <v>26</v>
      </c>
      <c r="B79" s="185">
        <v>1056</v>
      </c>
      <c r="C79" s="186">
        <v>1057</v>
      </c>
      <c r="D79" s="187">
        <v>2113</v>
      </c>
      <c r="E79" s="185">
        <v>907</v>
      </c>
      <c r="F79" s="186">
        <v>949</v>
      </c>
      <c r="G79" s="187">
        <v>1856</v>
      </c>
      <c r="H79" s="185">
        <v>149</v>
      </c>
      <c r="I79" s="186">
        <v>108</v>
      </c>
      <c r="J79" s="187">
        <v>257</v>
      </c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</row>
    <row r="80" spans="1:22" ht="12.75">
      <c r="A80" s="180">
        <v>25</v>
      </c>
      <c r="B80" s="181">
        <v>1032</v>
      </c>
      <c r="C80" s="182">
        <v>1038</v>
      </c>
      <c r="D80" s="183">
        <v>2070</v>
      </c>
      <c r="E80" s="181">
        <v>880</v>
      </c>
      <c r="F80" s="182">
        <v>923</v>
      </c>
      <c r="G80" s="183">
        <v>1803</v>
      </c>
      <c r="H80" s="181">
        <v>152</v>
      </c>
      <c r="I80" s="182">
        <v>115</v>
      </c>
      <c r="J80" s="183">
        <v>267</v>
      </c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</row>
    <row r="81" spans="1:22" ht="12.75">
      <c r="A81" s="184">
        <v>24</v>
      </c>
      <c r="B81" s="185">
        <v>1071</v>
      </c>
      <c r="C81" s="186">
        <v>993</v>
      </c>
      <c r="D81" s="187">
        <v>2064</v>
      </c>
      <c r="E81" s="185">
        <v>923</v>
      </c>
      <c r="F81" s="186">
        <v>885</v>
      </c>
      <c r="G81" s="187">
        <v>1808</v>
      </c>
      <c r="H81" s="185">
        <v>148</v>
      </c>
      <c r="I81" s="186">
        <v>108</v>
      </c>
      <c r="J81" s="187">
        <v>256</v>
      </c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</row>
    <row r="82" spans="1:22" ht="12.75">
      <c r="A82" s="180">
        <v>23</v>
      </c>
      <c r="B82" s="181">
        <v>1019</v>
      </c>
      <c r="C82" s="182">
        <v>1027</v>
      </c>
      <c r="D82" s="183">
        <v>2046</v>
      </c>
      <c r="E82" s="181">
        <v>872</v>
      </c>
      <c r="F82" s="182">
        <v>929</v>
      </c>
      <c r="G82" s="183">
        <v>1801</v>
      </c>
      <c r="H82" s="181">
        <v>147</v>
      </c>
      <c r="I82" s="182">
        <v>98</v>
      </c>
      <c r="J82" s="183">
        <v>245</v>
      </c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</row>
    <row r="83" spans="1:22" ht="12.75">
      <c r="A83" s="184">
        <v>22</v>
      </c>
      <c r="B83" s="185">
        <v>890</v>
      </c>
      <c r="C83" s="186">
        <v>808</v>
      </c>
      <c r="D83" s="187">
        <v>1698</v>
      </c>
      <c r="E83" s="185">
        <v>762</v>
      </c>
      <c r="F83" s="186">
        <v>742</v>
      </c>
      <c r="G83" s="187">
        <v>1504</v>
      </c>
      <c r="H83" s="185">
        <v>128</v>
      </c>
      <c r="I83" s="186">
        <v>66</v>
      </c>
      <c r="J83" s="187">
        <v>194</v>
      </c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</row>
    <row r="84" spans="1:22" ht="12.75">
      <c r="A84" s="180">
        <v>21</v>
      </c>
      <c r="B84" s="181">
        <v>839</v>
      </c>
      <c r="C84" s="182">
        <v>793</v>
      </c>
      <c r="D84" s="183">
        <v>1632</v>
      </c>
      <c r="E84" s="181">
        <v>733</v>
      </c>
      <c r="F84" s="182">
        <v>715</v>
      </c>
      <c r="G84" s="183">
        <v>1448</v>
      </c>
      <c r="H84" s="181">
        <v>106</v>
      </c>
      <c r="I84" s="182">
        <v>78</v>
      </c>
      <c r="J84" s="183">
        <v>184</v>
      </c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</row>
    <row r="85" spans="1:22" ht="12.75">
      <c r="A85" s="184">
        <v>20</v>
      </c>
      <c r="B85" s="185">
        <v>815</v>
      </c>
      <c r="C85" s="186">
        <v>786</v>
      </c>
      <c r="D85" s="187">
        <v>1601</v>
      </c>
      <c r="E85" s="185">
        <v>709</v>
      </c>
      <c r="F85" s="186">
        <v>690</v>
      </c>
      <c r="G85" s="187">
        <v>1399</v>
      </c>
      <c r="H85" s="185">
        <v>106</v>
      </c>
      <c r="I85" s="186">
        <v>96</v>
      </c>
      <c r="J85" s="187">
        <v>202</v>
      </c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</row>
    <row r="86" spans="1:22" ht="12.75">
      <c r="A86" s="180">
        <v>19</v>
      </c>
      <c r="B86" s="181">
        <v>739</v>
      </c>
      <c r="C86" s="182">
        <v>697</v>
      </c>
      <c r="D86" s="183">
        <v>1436</v>
      </c>
      <c r="E86" s="181">
        <v>680</v>
      </c>
      <c r="F86" s="182">
        <v>649</v>
      </c>
      <c r="G86" s="183">
        <v>1329</v>
      </c>
      <c r="H86" s="181">
        <v>59</v>
      </c>
      <c r="I86" s="182">
        <v>48</v>
      </c>
      <c r="J86" s="183">
        <v>107</v>
      </c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</row>
    <row r="87" spans="1:22" ht="12.75">
      <c r="A87" s="184">
        <v>18</v>
      </c>
      <c r="B87" s="185">
        <v>680</v>
      </c>
      <c r="C87" s="186">
        <v>644</v>
      </c>
      <c r="D87" s="187">
        <v>1324</v>
      </c>
      <c r="E87" s="185">
        <v>665</v>
      </c>
      <c r="F87" s="186">
        <v>623</v>
      </c>
      <c r="G87" s="187">
        <v>1288</v>
      </c>
      <c r="H87" s="185">
        <v>15</v>
      </c>
      <c r="I87" s="186">
        <v>21</v>
      </c>
      <c r="J87" s="187">
        <v>36</v>
      </c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</row>
    <row r="88" spans="1:22" ht="12.75">
      <c r="A88" s="180">
        <v>17</v>
      </c>
      <c r="B88" s="181">
        <v>644</v>
      </c>
      <c r="C88" s="182">
        <v>595</v>
      </c>
      <c r="D88" s="183">
        <v>1239</v>
      </c>
      <c r="E88" s="181">
        <v>629</v>
      </c>
      <c r="F88" s="182">
        <v>585</v>
      </c>
      <c r="G88" s="183">
        <v>1214</v>
      </c>
      <c r="H88" s="181">
        <v>15</v>
      </c>
      <c r="I88" s="182">
        <v>10</v>
      </c>
      <c r="J88" s="183">
        <v>25</v>
      </c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</row>
    <row r="89" spans="1:22" ht="12.75">
      <c r="A89" s="184">
        <v>16</v>
      </c>
      <c r="B89" s="185">
        <v>626</v>
      </c>
      <c r="C89" s="186">
        <v>564</v>
      </c>
      <c r="D89" s="187">
        <v>1190</v>
      </c>
      <c r="E89" s="185">
        <v>615</v>
      </c>
      <c r="F89" s="186">
        <v>557</v>
      </c>
      <c r="G89" s="187">
        <v>1172</v>
      </c>
      <c r="H89" s="185">
        <v>11</v>
      </c>
      <c r="I89" s="186">
        <v>7</v>
      </c>
      <c r="J89" s="187">
        <v>18</v>
      </c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</row>
    <row r="90" spans="1:22" ht="12.75">
      <c r="A90" s="180">
        <v>15</v>
      </c>
      <c r="B90" s="181">
        <v>638</v>
      </c>
      <c r="C90" s="182">
        <v>596</v>
      </c>
      <c r="D90" s="183">
        <v>1234</v>
      </c>
      <c r="E90" s="181">
        <v>624</v>
      </c>
      <c r="F90" s="182">
        <v>581</v>
      </c>
      <c r="G90" s="183">
        <v>1205</v>
      </c>
      <c r="H90" s="181">
        <v>14</v>
      </c>
      <c r="I90" s="182">
        <v>15</v>
      </c>
      <c r="J90" s="183">
        <v>29</v>
      </c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</row>
    <row r="91" spans="1:22" ht="12.75">
      <c r="A91" s="184">
        <v>14</v>
      </c>
      <c r="B91" s="185">
        <v>666</v>
      </c>
      <c r="C91" s="186">
        <v>628</v>
      </c>
      <c r="D91" s="187">
        <v>1294</v>
      </c>
      <c r="E91" s="185">
        <v>655</v>
      </c>
      <c r="F91" s="186">
        <v>613</v>
      </c>
      <c r="G91" s="187">
        <v>1268</v>
      </c>
      <c r="H91" s="185">
        <v>11</v>
      </c>
      <c r="I91" s="186">
        <v>15</v>
      </c>
      <c r="J91" s="187">
        <v>26</v>
      </c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</row>
    <row r="92" spans="1:22" ht="12.75">
      <c r="A92" s="180">
        <v>13</v>
      </c>
      <c r="B92" s="181">
        <v>643</v>
      </c>
      <c r="C92" s="182">
        <v>671</v>
      </c>
      <c r="D92" s="183">
        <v>1314</v>
      </c>
      <c r="E92" s="181">
        <v>628</v>
      </c>
      <c r="F92" s="182">
        <v>648</v>
      </c>
      <c r="G92" s="183">
        <v>1276</v>
      </c>
      <c r="H92" s="181">
        <v>15</v>
      </c>
      <c r="I92" s="182">
        <v>23</v>
      </c>
      <c r="J92" s="183">
        <v>38</v>
      </c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</row>
    <row r="93" spans="1:22" ht="12.75">
      <c r="A93" s="184">
        <v>12</v>
      </c>
      <c r="B93" s="185">
        <v>680</v>
      </c>
      <c r="C93" s="186">
        <v>666</v>
      </c>
      <c r="D93" s="187">
        <v>1346</v>
      </c>
      <c r="E93" s="185">
        <v>664</v>
      </c>
      <c r="F93" s="186">
        <v>640</v>
      </c>
      <c r="G93" s="187">
        <v>1304</v>
      </c>
      <c r="H93" s="185">
        <v>16</v>
      </c>
      <c r="I93" s="186">
        <v>26</v>
      </c>
      <c r="J93" s="187">
        <v>42</v>
      </c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</row>
    <row r="94" spans="1:22" ht="12.75">
      <c r="A94" s="180">
        <v>11</v>
      </c>
      <c r="B94" s="181">
        <v>725</v>
      </c>
      <c r="C94" s="182">
        <v>676</v>
      </c>
      <c r="D94" s="183">
        <v>1401</v>
      </c>
      <c r="E94" s="181">
        <v>701</v>
      </c>
      <c r="F94" s="182">
        <v>657</v>
      </c>
      <c r="G94" s="183">
        <v>1358</v>
      </c>
      <c r="H94" s="181">
        <v>24</v>
      </c>
      <c r="I94" s="182">
        <v>19</v>
      </c>
      <c r="J94" s="183">
        <v>43</v>
      </c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</row>
    <row r="95" spans="1:22" ht="12.75">
      <c r="A95" s="184">
        <v>10</v>
      </c>
      <c r="B95" s="185">
        <v>753</v>
      </c>
      <c r="C95" s="186">
        <v>676</v>
      </c>
      <c r="D95" s="187">
        <v>1429</v>
      </c>
      <c r="E95" s="185">
        <v>735</v>
      </c>
      <c r="F95" s="186">
        <v>650</v>
      </c>
      <c r="G95" s="187">
        <v>1385</v>
      </c>
      <c r="H95" s="185">
        <v>18</v>
      </c>
      <c r="I95" s="186">
        <v>26</v>
      </c>
      <c r="J95" s="187">
        <v>44</v>
      </c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</row>
    <row r="96" spans="1:22" ht="12.75">
      <c r="A96" s="180">
        <v>9</v>
      </c>
      <c r="B96" s="181">
        <v>710</v>
      </c>
      <c r="C96" s="182">
        <v>680</v>
      </c>
      <c r="D96" s="183">
        <v>1390</v>
      </c>
      <c r="E96" s="181">
        <v>675</v>
      </c>
      <c r="F96" s="182">
        <v>657</v>
      </c>
      <c r="G96" s="183">
        <v>1332</v>
      </c>
      <c r="H96" s="181">
        <v>35</v>
      </c>
      <c r="I96" s="182">
        <v>23</v>
      </c>
      <c r="J96" s="183">
        <v>58</v>
      </c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</row>
    <row r="97" spans="1:22" ht="12.75">
      <c r="A97" s="184">
        <v>8</v>
      </c>
      <c r="B97" s="185">
        <v>711</v>
      </c>
      <c r="C97" s="186">
        <v>722</v>
      </c>
      <c r="D97" s="187">
        <v>1433</v>
      </c>
      <c r="E97" s="185">
        <v>665</v>
      </c>
      <c r="F97" s="186">
        <v>685</v>
      </c>
      <c r="G97" s="187">
        <v>1350</v>
      </c>
      <c r="H97" s="185">
        <v>46</v>
      </c>
      <c r="I97" s="186">
        <v>37</v>
      </c>
      <c r="J97" s="187">
        <v>83</v>
      </c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</row>
    <row r="98" spans="1:22" ht="12.75">
      <c r="A98" s="180">
        <v>7</v>
      </c>
      <c r="B98" s="181">
        <v>694</v>
      </c>
      <c r="C98" s="182">
        <v>739</v>
      </c>
      <c r="D98" s="183">
        <v>1433</v>
      </c>
      <c r="E98" s="181">
        <v>666</v>
      </c>
      <c r="F98" s="182">
        <v>694</v>
      </c>
      <c r="G98" s="183">
        <v>1360</v>
      </c>
      <c r="H98" s="181">
        <v>28</v>
      </c>
      <c r="I98" s="182">
        <v>45</v>
      </c>
      <c r="J98" s="183">
        <v>73</v>
      </c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</row>
    <row r="99" spans="1:22" ht="12.75">
      <c r="A99" s="184">
        <v>6</v>
      </c>
      <c r="B99" s="185">
        <v>710</v>
      </c>
      <c r="C99" s="186">
        <v>694</v>
      </c>
      <c r="D99" s="187">
        <v>1404</v>
      </c>
      <c r="E99" s="185">
        <v>662</v>
      </c>
      <c r="F99" s="186">
        <v>659</v>
      </c>
      <c r="G99" s="187">
        <v>1321</v>
      </c>
      <c r="H99" s="185">
        <v>48</v>
      </c>
      <c r="I99" s="186">
        <v>35</v>
      </c>
      <c r="J99" s="187">
        <v>83</v>
      </c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</row>
    <row r="100" spans="1:22" ht="12.75">
      <c r="A100" s="180">
        <v>5</v>
      </c>
      <c r="B100" s="181">
        <v>744</v>
      </c>
      <c r="C100" s="182">
        <v>727</v>
      </c>
      <c r="D100" s="183">
        <v>1471</v>
      </c>
      <c r="E100" s="181">
        <v>710</v>
      </c>
      <c r="F100" s="182">
        <v>693</v>
      </c>
      <c r="G100" s="183">
        <v>1403</v>
      </c>
      <c r="H100" s="181">
        <v>34</v>
      </c>
      <c r="I100" s="182">
        <v>34</v>
      </c>
      <c r="J100" s="183">
        <v>68</v>
      </c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</row>
    <row r="101" spans="1:22" ht="12.75">
      <c r="A101" s="184">
        <v>4</v>
      </c>
      <c r="B101" s="185">
        <v>744</v>
      </c>
      <c r="C101" s="186">
        <v>672</v>
      </c>
      <c r="D101" s="187">
        <v>1416</v>
      </c>
      <c r="E101" s="185">
        <v>703</v>
      </c>
      <c r="F101" s="186">
        <v>624</v>
      </c>
      <c r="G101" s="187">
        <v>1327</v>
      </c>
      <c r="H101" s="185">
        <v>41</v>
      </c>
      <c r="I101" s="186">
        <v>48</v>
      </c>
      <c r="J101" s="187">
        <v>89</v>
      </c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</row>
    <row r="102" spans="1:22" ht="12.75">
      <c r="A102" s="180">
        <v>3</v>
      </c>
      <c r="B102" s="181">
        <v>688</v>
      </c>
      <c r="C102" s="182">
        <v>654</v>
      </c>
      <c r="D102" s="183">
        <v>1342</v>
      </c>
      <c r="E102" s="181">
        <v>645</v>
      </c>
      <c r="F102" s="182">
        <v>611</v>
      </c>
      <c r="G102" s="183">
        <v>1256</v>
      </c>
      <c r="H102" s="181">
        <v>43</v>
      </c>
      <c r="I102" s="182">
        <v>43</v>
      </c>
      <c r="J102" s="183">
        <v>86</v>
      </c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</row>
    <row r="103" spans="1:22" ht="12.75">
      <c r="A103" s="184">
        <v>2</v>
      </c>
      <c r="B103" s="185">
        <v>681</v>
      </c>
      <c r="C103" s="186">
        <v>650</v>
      </c>
      <c r="D103" s="187">
        <v>1331</v>
      </c>
      <c r="E103" s="185">
        <v>641</v>
      </c>
      <c r="F103" s="186">
        <v>613</v>
      </c>
      <c r="G103" s="187">
        <v>1254</v>
      </c>
      <c r="H103" s="185">
        <v>40</v>
      </c>
      <c r="I103" s="186">
        <v>37</v>
      </c>
      <c r="J103" s="187">
        <v>77</v>
      </c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</row>
    <row r="104" spans="1:22" ht="12.75">
      <c r="A104" s="180">
        <v>1</v>
      </c>
      <c r="B104" s="181">
        <v>664</v>
      </c>
      <c r="C104" s="182">
        <v>646</v>
      </c>
      <c r="D104" s="183">
        <v>1310</v>
      </c>
      <c r="E104" s="181">
        <v>606</v>
      </c>
      <c r="F104" s="182">
        <v>607</v>
      </c>
      <c r="G104" s="183">
        <v>1213</v>
      </c>
      <c r="H104" s="181">
        <v>58</v>
      </c>
      <c r="I104" s="182">
        <v>39</v>
      </c>
      <c r="J104" s="183">
        <v>97</v>
      </c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</row>
    <row r="105" spans="1:22" ht="13.5" thickBot="1">
      <c r="A105" s="188">
        <v>0</v>
      </c>
      <c r="B105" s="189">
        <v>662</v>
      </c>
      <c r="C105" s="190">
        <v>599</v>
      </c>
      <c r="D105" s="191">
        <v>1261</v>
      </c>
      <c r="E105" s="189">
        <v>614</v>
      </c>
      <c r="F105" s="190">
        <v>554</v>
      </c>
      <c r="G105" s="191">
        <v>1168</v>
      </c>
      <c r="H105" s="189">
        <v>48</v>
      </c>
      <c r="I105" s="190">
        <v>45</v>
      </c>
      <c r="J105" s="191">
        <v>93</v>
      </c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</row>
    <row r="106" spans="1:22" ht="13.5" thickBot="1">
      <c r="A106" s="192" t="s">
        <v>240</v>
      </c>
      <c r="B106" s="193">
        <v>72028</v>
      </c>
      <c r="C106" s="194">
        <v>69005</v>
      </c>
      <c r="D106" s="195">
        <v>141033</v>
      </c>
      <c r="E106" s="193">
        <v>68235</v>
      </c>
      <c r="F106" s="194">
        <v>65280</v>
      </c>
      <c r="G106" s="195">
        <v>133515</v>
      </c>
      <c r="H106" s="193">
        <v>3793</v>
      </c>
      <c r="I106" s="194">
        <v>3725</v>
      </c>
      <c r="J106" s="195">
        <v>7518</v>
      </c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</row>
    <row r="107" spans="1:21" s="63" customFormat="1" ht="12.75">
      <c r="A107" s="16" t="s">
        <v>283</v>
      </c>
      <c r="B107" s="16"/>
      <c r="C107" s="16"/>
      <c r="D107" s="16"/>
      <c r="E107" s="16"/>
      <c r="F107" s="16"/>
      <c r="G107" s="16"/>
      <c r="H107" s="62"/>
      <c r="I107" s="62"/>
      <c r="J107" s="62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15" s="63" customFormat="1" ht="12.75">
      <c r="A108" s="9"/>
      <c r="B108" s="9"/>
      <c r="C108" s="9"/>
      <c r="D108" s="64"/>
      <c r="E108" s="9"/>
      <c r="F108" s="9"/>
      <c r="G108" s="9"/>
      <c r="H108" s="64"/>
      <c r="I108" s="9"/>
      <c r="J108" s="9"/>
      <c r="K108" s="9"/>
      <c r="L108" s="64"/>
      <c r="M108" s="9"/>
      <c r="N108" s="9"/>
      <c r="O108" s="9"/>
    </row>
    <row r="109" spans="1:15" s="63" customFormat="1" ht="12.75">
      <c r="A109" s="9"/>
      <c r="B109" s="9"/>
      <c r="C109" s="9"/>
      <c r="D109" s="64"/>
      <c r="E109" s="9"/>
      <c r="F109" s="9"/>
      <c r="G109" s="9"/>
      <c r="H109" s="64"/>
      <c r="I109" s="9"/>
      <c r="J109" s="9"/>
      <c r="K109" s="9"/>
      <c r="L109" s="64"/>
      <c r="M109" s="9"/>
      <c r="N109" s="9"/>
      <c r="O109" s="9"/>
    </row>
    <row r="110" spans="1:15" s="63" customFormat="1" ht="12.75">
      <c r="A110" s="9"/>
      <c r="B110" s="9"/>
      <c r="C110" s="9"/>
      <c r="D110" s="64"/>
      <c r="E110" s="9"/>
      <c r="F110" s="9"/>
      <c r="G110" s="9"/>
      <c r="H110" s="64"/>
      <c r="I110" s="9"/>
      <c r="J110" s="9"/>
      <c r="K110" s="9"/>
      <c r="L110" s="64"/>
      <c r="M110" s="9"/>
      <c r="N110" s="9"/>
      <c r="O110" s="9"/>
    </row>
    <row r="111" spans="1:15" s="63" customFormat="1" ht="12.75">
      <c r="A111" s="9"/>
      <c r="B111" s="9"/>
      <c r="C111" s="9"/>
      <c r="D111" s="64"/>
      <c r="E111" s="9"/>
      <c r="F111" s="9"/>
      <c r="G111" s="9"/>
      <c r="H111" s="64"/>
      <c r="I111" s="9"/>
      <c r="J111" s="9"/>
      <c r="K111" s="9"/>
      <c r="L111" s="64"/>
      <c r="M111" s="9"/>
      <c r="N111" s="9"/>
      <c r="O111" s="9"/>
    </row>
    <row r="112" spans="1:15" s="63" customFormat="1" ht="12.75">
      <c r="A112" s="9"/>
      <c r="B112" s="9"/>
      <c r="C112" s="9"/>
      <c r="D112" s="64"/>
      <c r="E112" s="9"/>
      <c r="F112" s="9"/>
      <c r="G112" s="9"/>
      <c r="H112" s="64"/>
      <c r="I112" s="9"/>
      <c r="J112" s="9"/>
      <c r="K112" s="9"/>
      <c r="L112" s="64"/>
      <c r="M112" s="9"/>
      <c r="N112" s="9"/>
      <c r="O112" s="9"/>
    </row>
    <row r="113" spans="1:15" s="63" customFormat="1" ht="12.75">
      <c r="A113" s="9"/>
      <c r="B113" s="9"/>
      <c r="C113" s="9"/>
      <c r="D113" s="64"/>
      <c r="E113" s="9"/>
      <c r="F113" s="9"/>
      <c r="G113" s="9"/>
      <c r="H113" s="64"/>
      <c r="I113" s="9"/>
      <c r="J113" s="9"/>
      <c r="K113" s="9"/>
      <c r="L113" s="64"/>
      <c r="M113" s="9"/>
      <c r="N113" s="9"/>
      <c r="O113" s="9"/>
    </row>
    <row r="114" spans="1:15" s="63" customFormat="1" ht="12.75">
      <c r="A114" s="9"/>
      <c r="B114" s="9"/>
      <c r="C114" s="9"/>
      <c r="D114" s="64"/>
      <c r="E114" s="9"/>
      <c r="F114" s="9"/>
      <c r="G114" s="9"/>
      <c r="H114" s="64"/>
      <c r="I114" s="9"/>
      <c r="J114" s="9"/>
      <c r="K114" s="9"/>
      <c r="L114" s="64"/>
      <c r="M114" s="9"/>
      <c r="N114" s="9"/>
      <c r="O114" s="9"/>
    </row>
    <row r="115" spans="1:15" s="63" customFormat="1" ht="12.75">
      <c r="A115" s="9"/>
      <c r="B115" s="9"/>
      <c r="C115" s="9"/>
      <c r="D115" s="64"/>
      <c r="E115" s="9"/>
      <c r="F115" s="9"/>
      <c r="G115" s="9"/>
      <c r="H115" s="64"/>
      <c r="I115" s="9"/>
      <c r="J115" s="9"/>
      <c r="K115" s="9"/>
      <c r="L115" s="64"/>
      <c r="M115" s="9"/>
      <c r="N115" s="9"/>
      <c r="O115" s="9"/>
    </row>
    <row r="116" spans="1:15" s="63" customFormat="1" ht="12.75">
      <c r="A116" s="9"/>
      <c r="B116" s="9"/>
      <c r="C116" s="9"/>
      <c r="D116" s="64"/>
      <c r="E116" s="9"/>
      <c r="F116" s="9"/>
      <c r="G116" s="9"/>
      <c r="H116" s="64"/>
      <c r="I116" s="9"/>
      <c r="J116" s="9"/>
      <c r="K116" s="9"/>
      <c r="L116" s="64"/>
      <c r="M116" s="9"/>
      <c r="N116" s="9"/>
      <c r="O116" s="9"/>
    </row>
    <row r="117" spans="1:15" s="63" customFormat="1" ht="12.75">
      <c r="A117" s="9"/>
      <c r="B117" s="9"/>
      <c r="C117" s="9"/>
      <c r="D117" s="64"/>
      <c r="E117" s="9"/>
      <c r="F117" s="9"/>
      <c r="G117" s="9"/>
      <c r="H117" s="64"/>
      <c r="I117" s="9"/>
      <c r="J117" s="9"/>
      <c r="K117" s="9"/>
      <c r="L117" s="64"/>
      <c r="M117" s="9"/>
      <c r="N117" s="9"/>
      <c r="O117" s="9"/>
    </row>
    <row r="118" spans="1:15" s="63" customFormat="1" ht="12.75">
      <c r="A118" s="9"/>
      <c r="B118" s="9"/>
      <c r="C118" s="9"/>
      <c r="D118" s="64"/>
      <c r="E118" s="9"/>
      <c r="F118" s="9"/>
      <c r="G118" s="9"/>
      <c r="H118" s="64"/>
      <c r="I118" s="9"/>
      <c r="J118" s="9"/>
      <c r="K118" s="9"/>
      <c r="L118" s="64"/>
      <c r="M118" s="9"/>
      <c r="N118" s="9"/>
      <c r="O118" s="9"/>
    </row>
    <row r="119" spans="1:15" s="63" customFormat="1" ht="12.75">
      <c r="A119" s="9"/>
      <c r="B119" s="9"/>
      <c r="C119" s="9"/>
      <c r="D119" s="64"/>
      <c r="E119" s="9"/>
      <c r="F119" s="9"/>
      <c r="G119" s="9"/>
      <c r="H119" s="64"/>
      <c r="I119" s="9"/>
      <c r="J119" s="9"/>
      <c r="K119" s="9"/>
      <c r="L119" s="64"/>
      <c r="M119" s="9"/>
      <c r="N119" s="9"/>
      <c r="O119" s="9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Q5" sqref="Q5"/>
    </sheetView>
  </sheetViews>
  <sheetFormatPr defaultColWidth="9.00390625" defaultRowHeight="15"/>
  <cols>
    <col min="1" max="1" width="9.140625" style="125" customWidth="1"/>
    <col min="2" max="2" width="10.140625" style="168" customWidth="1"/>
    <col min="3" max="4" width="9.140625" style="168" customWidth="1"/>
    <col min="5" max="5" width="9.140625" style="125" customWidth="1"/>
    <col min="6" max="6" width="10.140625" style="168" customWidth="1"/>
    <col min="7" max="8" width="9.140625" style="168" customWidth="1"/>
    <col min="9" max="9" width="9.140625" style="125" customWidth="1"/>
    <col min="10" max="10" width="10.140625" style="168" customWidth="1"/>
    <col min="11" max="12" width="9.140625" style="168" customWidth="1"/>
    <col min="13" max="13" width="9.140625" style="125" customWidth="1"/>
    <col min="14" max="14" width="10.140625" style="168" customWidth="1"/>
    <col min="15" max="16" width="9.140625" style="168" customWidth="1"/>
    <col min="17" max="17" width="11.7109375" style="121" customWidth="1"/>
    <col min="18" max="16384" width="9.00390625" style="121" customWidth="1"/>
  </cols>
  <sheetData>
    <row r="1" spans="1:16" ht="15.75">
      <c r="A1" s="233" t="s">
        <v>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13.5" thickBot="1">
      <c r="A2" s="64"/>
      <c r="B2" s="155"/>
      <c r="C2" s="156"/>
      <c r="D2" s="157"/>
      <c r="E2" s="157"/>
      <c r="F2" s="155"/>
      <c r="G2" s="155"/>
      <c r="H2" s="157"/>
      <c r="I2" s="157"/>
      <c r="J2" s="157"/>
      <c r="K2" s="157"/>
      <c r="L2" s="157"/>
      <c r="M2" s="157"/>
      <c r="N2" s="157"/>
      <c r="O2" s="236" t="s">
        <v>54</v>
      </c>
      <c r="P2" s="236"/>
    </row>
    <row r="3" spans="1:16" s="3" customFormat="1" ht="13.5" customHeight="1">
      <c r="A3" s="14" t="s">
        <v>55</v>
      </c>
      <c r="B3" s="11" t="s">
        <v>56</v>
      </c>
      <c r="C3" s="11" t="s">
        <v>57</v>
      </c>
      <c r="D3" s="11" t="s">
        <v>58</v>
      </c>
      <c r="E3" s="2" t="s">
        <v>55</v>
      </c>
      <c r="F3" s="11" t="s">
        <v>56</v>
      </c>
      <c r="G3" s="11" t="s">
        <v>57</v>
      </c>
      <c r="H3" s="11" t="s">
        <v>58</v>
      </c>
      <c r="I3" s="2" t="s">
        <v>55</v>
      </c>
      <c r="J3" s="11" t="s">
        <v>56</v>
      </c>
      <c r="K3" s="11" t="s">
        <v>57</v>
      </c>
      <c r="L3" s="11" t="s">
        <v>58</v>
      </c>
      <c r="M3" s="2" t="s">
        <v>55</v>
      </c>
      <c r="N3" s="11" t="s">
        <v>56</v>
      </c>
      <c r="O3" s="11" t="s">
        <v>57</v>
      </c>
      <c r="P3" s="13" t="s">
        <v>58</v>
      </c>
    </row>
    <row r="4" spans="1:16" ht="13.5" customHeight="1">
      <c r="A4" s="105" t="s">
        <v>56</v>
      </c>
      <c r="B4" s="85">
        <v>112866</v>
      </c>
      <c r="C4" s="85">
        <v>58970</v>
      </c>
      <c r="D4" s="85">
        <v>53896</v>
      </c>
      <c r="E4" s="106" t="s">
        <v>62</v>
      </c>
      <c r="F4" s="87">
        <v>10417</v>
      </c>
      <c r="G4" s="87">
        <v>5486</v>
      </c>
      <c r="H4" s="87">
        <v>4931</v>
      </c>
      <c r="I4" s="106" t="s">
        <v>59</v>
      </c>
      <c r="J4" s="87">
        <v>7019</v>
      </c>
      <c r="K4" s="87">
        <v>3800</v>
      </c>
      <c r="L4" s="87">
        <v>3219</v>
      </c>
      <c r="M4" s="106" t="s">
        <v>60</v>
      </c>
      <c r="N4" s="87">
        <v>2072</v>
      </c>
      <c r="O4" s="87">
        <v>907</v>
      </c>
      <c r="P4" s="89">
        <v>1165</v>
      </c>
    </row>
    <row r="5" spans="1:16" ht="13.5" customHeight="1">
      <c r="A5" s="105" t="s">
        <v>61</v>
      </c>
      <c r="B5" s="87">
        <v>7072</v>
      </c>
      <c r="C5" s="87">
        <v>3644</v>
      </c>
      <c r="D5" s="87">
        <v>3428</v>
      </c>
      <c r="E5" s="158">
        <v>25</v>
      </c>
      <c r="F5" s="159">
        <v>1731</v>
      </c>
      <c r="G5" s="159">
        <v>907</v>
      </c>
      <c r="H5" s="159">
        <v>824</v>
      </c>
      <c r="I5" s="99">
        <v>50</v>
      </c>
      <c r="J5" s="159">
        <v>1294</v>
      </c>
      <c r="K5" s="159">
        <v>703</v>
      </c>
      <c r="L5" s="159">
        <v>591</v>
      </c>
      <c r="M5" s="99">
        <v>75</v>
      </c>
      <c r="N5" s="159">
        <v>493</v>
      </c>
      <c r="O5" s="159">
        <v>225</v>
      </c>
      <c r="P5" s="160">
        <v>268</v>
      </c>
    </row>
    <row r="6" spans="1:16" ht="13.5" customHeight="1">
      <c r="A6" s="100">
        <v>0</v>
      </c>
      <c r="B6" s="159">
        <v>1456</v>
      </c>
      <c r="C6" s="159">
        <v>725</v>
      </c>
      <c r="D6" s="159">
        <v>731</v>
      </c>
      <c r="E6" s="158">
        <v>26</v>
      </c>
      <c r="F6" s="159">
        <v>1783</v>
      </c>
      <c r="G6" s="159">
        <v>929</v>
      </c>
      <c r="H6" s="159">
        <v>854</v>
      </c>
      <c r="I6" s="99">
        <v>51</v>
      </c>
      <c r="J6" s="159">
        <v>1311</v>
      </c>
      <c r="K6" s="159">
        <v>709</v>
      </c>
      <c r="L6" s="159">
        <v>602</v>
      </c>
      <c r="M6" s="99">
        <v>76</v>
      </c>
      <c r="N6" s="159">
        <v>444</v>
      </c>
      <c r="O6" s="159">
        <v>202</v>
      </c>
      <c r="P6" s="160">
        <v>242</v>
      </c>
    </row>
    <row r="7" spans="1:16" ht="13.5" customHeight="1">
      <c r="A7" s="100">
        <v>1</v>
      </c>
      <c r="B7" s="159">
        <v>1439</v>
      </c>
      <c r="C7" s="159">
        <v>757</v>
      </c>
      <c r="D7" s="159">
        <v>682</v>
      </c>
      <c r="E7" s="158">
        <v>27</v>
      </c>
      <c r="F7" s="159">
        <v>2117</v>
      </c>
      <c r="G7" s="159">
        <v>1142</v>
      </c>
      <c r="H7" s="159">
        <v>975</v>
      </c>
      <c r="I7" s="99">
        <v>52</v>
      </c>
      <c r="J7" s="159">
        <v>1377</v>
      </c>
      <c r="K7" s="159">
        <v>754</v>
      </c>
      <c r="L7" s="159">
        <v>623</v>
      </c>
      <c r="M7" s="99">
        <v>77</v>
      </c>
      <c r="N7" s="159">
        <v>445</v>
      </c>
      <c r="O7" s="159">
        <v>187</v>
      </c>
      <c r="P7" s="160">
        <v>258</v>
      </c>
    </row>
    <row r="8" spans="1:16" ht="13.5" customHeight="1">
      <c r="A8" s="100">
        <v>2</v>
      </c>
      <c r="B8" s="159">
        <v>1417</v>
      </c>
      <c r="C8" s="159">
        <v>734</v>
      </c>
      <c r="D8" s="159">
        <v>683</v>
      </c>
      <c r="E8" s="158">
        <v>28</v>
      </c>
      <c r="F8" s="159">
        <v>2275</v>
      </c>
      <c r="G8" s="159">
        <v>1217</v>
      </c>
      <c r="H8" s="159">
        <v>1058</v>
      </c>
      <c r="I8" s="99">
        <v>53</v>
      </c>
      <c r="J8" s="159">
        <v>1414</v>
      </c>
      <c r="K8" s="159">
        <v>753</v>
      </c>
      <c r="L8" s="159">
        <v>661</v>
      </c>
      <c r="M8" s="99">
        <v>78</v>
      </c>
      <c r="N8" s="159">
        <v>382</v>
      </c>
      <c r="O8" s="159">
        <v>167</v>
      </c>
      <c r="P8" s="160">
        <v>215</v>
      </c>
    </row>
    <row r="9" spans="1:16" ht="13.5" customHeight="1">
      <c r="A9" s="100">
        <v>3</v>
      </c>
      <c r="B9" s="159">
        <v>1408</v>
      </c>
      <c r="C9" s="159">
        <v>727</v>
      </c>
      <c r="D9" s="159">
        <v>681</v>
      </c>
      <c r="E9" s="158">
        <v>29</v>
      </c>
      <c r="F9" s="159">
        <v>2511</v>
      </c>
      <c r="G9" s="159">
        <v>1291</v>
      </c>
      <c r="H9" s="159">
        <v>1220</v>
      </c>
      <c r="I9" s="99">
        <v>54</v>
      </c>
      <c r="J9" s="159">
        <v>1623</v>
      </c>
      <c r="K9" s="159">
        <v>881</v>
      </c>
      <c r="L9" s="159">
        <v>742</v>
      </c>
      <c r="M9" s="99">
        <v>79</v>
      </c>
      <c r="N9" s="159">
        <v>308</v>
      </c>
      <c r="O9" s="159">
        <v>126</v>
      </c>
      <c r="P9" s="160">
        <v>182</v>
      </c>
    </row>
    <row r="10" spans="1:16" ht="13.5" customHeight="1">
      <c r="A10" s="100">
        <v>4</v>
      </c>
      <c r="B10" s="159">
        <v>1352</v>
      </c>
      <c r="C10" s="159">
        <v>701</v>
      </c>
      <c r="D10" s="159">
        <v>651</v>
      </c>
      <c r="E10" s="99"/>
      <c r="F10" s="161"/>
      <c r="G10" s="161"/>
      <c r="H10" s="161"/>
      <c r="I10" s="101"/>
      <c r="J10" s="161"/>
      <c r="K10" s="161"/>
      <c r="L10" s="161"/>
      <c r="M10" s="101"/>
      <c r="N10" s="161"/>
      <c r="O10" s="161"/>
      <c r="P10" s="162"/>
    </row>
    <row r="11" spans="1:16" ht="13.5" customHeight="1">
      <c r="A11" s="100"/>
      <c r="B11" s="161"/>
      <c r="C11" s="161"/>
      <c r="D11" s="163"/>
      <c r="E11" s="110" t="s">
        <v>66</v>
      </c>
      <c r="F11" s="87">
        <v>13409</v>
      </c>
      <c r="G11" s="87">
        <v>7135</v>
      </c>
      <c r="H11" s="87">
        <v>6274</v>
      </c>
      <c r="I11" s="106" t="s">
        <v>63</v>
      </c>
      <c r="J11" s="87">
        <v>6777</v>
      </c>
      <c r="K11" s="87">
        <v>3662</v>
      </c>
      <c r="L11" s="87">
        <v>3115</v>
      </c>
      <c r="M11" s="106" t="s">
        <v>64</v>
      </c>
      <c r="N11" s="87">
        <v>1130</v>
      </c>
      <c r="O11" s="87">
        <v>387</v>
      </c>
      <c r="P11" s="89">
        <v>743</v>
      </c>
    </row>
    <row r="12" spans="1:16" ht="13.5" customHeight="1">
      <c r="A12" s="105" t="s">
        <v>65</v>
      </c>
      <c r="B12" s="87">
        <v>6445</v>
      </c>
      <c r="C12" s="87">
        <v>3337</v>
      </c>
      <c r="D12" s="87">
        <v>3108</v>
      </c>
      <c r="E12" s="99">
        <v>30</v>
      </c>
      <c r="F12" s="159">
        <v>2586</v>
      </c>
      <c r="G12" s="159">
        <v>1371</v>
      </c>
      <c r="H12" s="159">
        <v>1215</v>
      </c>
      <c r="I12" s="99">
        <v>55</v>
      </c>
      <c r="J12" s="159">
        <v>1628</v>
      </c>
      <c r="K12" s="159">
        <v>917</v>
      </c>
      <c r="L12" s="159">
        <v>711</v>
      </c>
      <c r="M12" s="99">
        <v>80</v>
      </c>
      <c r="N12" s="159">
        <v>286</v>
      </c>
      <c r="O12" s="159">
        <v>108</v>
      </c>
      <c r="P12" s="160">
        <v>178</v>
      </c>
    </row>
    <row r="13" spans="1:16" ht="13.5" customHeight="1">
      <c r="A13" s="100">
        <v>5</v>
      </c>
      <c r="B13" s="159">
        <v>1331</v>
      </c>
      <c r="C13" s="159">
        <v>696</v>
      </c>
      <c r="D13" s="159">
        <v>635</v>
      </c>
      <c r="E13" s="99">
        <v>31</v>
      </c>
      <c r="F13" s="159">
        <v>2802</v>
      </c>
      <c r="G13" s="159">
        <v>1464</v>
      </c>
      <c r="H13" s="159">
        <v>1338</v>
      </c>
      <c r="I13" s="99">
        <v>56</v>
      </c>
      <c r="J13" s="159">
        <v>1607</v>
      </c>
      <c r="K13" s="159">
        <v>853</v>
      </c>
      <c r="L13" s="159">
        <v>754</v>
      </c>
      <c r="M13" s="99">
        <v>81</v>
      </c>
      <c r="N13" s="159">
        <v>240</v>
      </c>
      <c r="O13" s="159">
        <v>85</v>
      </c>
      <c r="P13" s="160">
        <v>155</v>
      </c>
    </row>
    <row r="14" spans="1:16" ht="13.5" customHeight="1">
      <c r="A14" s="100">
        <v>6</v>
      </c>
      <c r="B14" s="159">
        <v>1398</v>
      </c>
      <c r="C14" s="159">
        <v>701</v>
      </c>
      <c r="D14" s="159">
        <v>697</v>
      </c>
      <c r="E14" s="99">
        <v>32</v>
      </c>
      <c r="F14" s="159">
        <v>2720</v>
      </c>
      <c r="G14" s="159">
        <v>1437</v>
      </c>
      <c r="H14" s="159">
        <v>1283</v>
      </c>
      <c r="I14" s="99">
        <v>57</v>
      </c>
      <c r="J14" s="159">
        <v>1207</v>
      </c>
      <c r="K14" s="159">
        <v>665</v>
      </c>
      <c r="L14" s="159">
        <v>542</v>
      </c>
      <c r="M14" s="99">
        <v>82</v>
      </c>
      <c r="N14" s="159">
        <v>226</v>
      </c>
      <c r="O14" s="159">
        <v>70</v>
      </c>
      <c r="P14" s="160">
        <v>156</v>
      </c>
    </row>
    <row r="15" spans="1:16" ht="13.5" customHeight="1">
      <c r="A15" s="100">
        <v>7</v>
      </c>
      <c r="B15" s="159">
        <v>1320</v>
      </c>
      <c r="C15" s="159">
        <v>700</v>
      </c>
      <c r="D15" s="159">
        <v>620</v>
      </c>
      <c r="E15" s="99">
        <v>33</v>
      </c>
      <c r="F15" s="159">
        <v>2702</v>
      </c>
      <c r="G15" s="159">
        <v>1472</v>
      </c>
      <c r="H15" s="159">
        <v>1230</v>
      </c>
      <c r="I15" s="99">
        <v>58</v>
      </c>
      <c r="J15" s="159">
        <v>1051</v>
      </c>
      <c r="K15" s="159">
        <v>552</v>
      </c>
      <c r="L15" s="159">
        <v>499</v>
      </c>
      <c r="M15" s="99">
        <v>83</v>
      </c>
      <c r="N15" s="159">
        <v>204</v>
      </c>
      <c r="O15" s="159">
        <v>64</v>
      </c>
      <c r="P15" s="160">
        <v>140</v>
      </c>
    </row>
    <row r="16" spans="1:16" ht="13.5" customHeight="1">
      <c r="A16" s="100">
        <v>8</v>
      </c>
      <c r="B16" s="159">
        <v>1203</v>
      </c>
      <c r="C16" s="159">
        <v>627</v>
      </c>
      <c r="D16" s="159">
        <v>576</v>
      </c>
      <c r="E16" s="99">
        <v>34</v>
      </c>
      <c r="F16" s="159">
        <v>2599</v>
      </c>
      <c r="G16" s="159">
        <v>1391</v>
      </c>
      <c r="H16" s="159">
        <v>1208</v>
      </c>
      <c r="I16" s="99">
        <v>59</v>
      </c>
      <c r="J16" s="159">
        <v>1284</v>
      </c>
      <c r="K16" s="159">
        <v>675</v>
      </c>
      <c r="L16" s="159">
        <v>609</v>
      </c>
      <c r="M16" s="99">
        <v>84</v>
      </c>
      <c r="N16" s="159">
        <v>174</v>
      </c>
      <c r="O16" s="159">
        <v>60</v>
      </c>
      <c r="P16" s="160">
        <v>114</v>
      </c>
    </row>
    <row r="17" spans="1:16" ht="13.5" customHeight="1">
      <c r="A17" s="100">
        <v>9</v>
      </c>
      <c r="B17" s="159">
        <v>1193</v>
      </c>
      <c r="C17" s="159">
        <v>613</v>
      </c>
      <c r="D17" s="159">
        <v>580</v>
      </c>
      <c r="E17" s="99"/>
      <c r="F17" s="161"/>
      <c r="G17" s="161"/>
      <c r="H17" s="161"/>
      <c r="I17" s="101"/>
      <c r="J17" s="161"/>
      <c r="K17" s="161"/>
      <c r="L17" s="161"/>
      <c r="M17" s="101"/>
      <c r="N17" s="161"/>
      <c r="O17" s="161"/>
      <c r="P17" s="162"/>
    </row>
    <row r="18" spans="1:16" ht="13.5" customHeight="1">
      <c r="A18" s="100"/>
      <c r="B18" s="161"/>
      <c r="C18" s="161"/>
      <c r="D18" s="163"/>
      <c r="E18" s="110" t="s">
        <v>70</v>
      </c>
      <c r="F18" s="87">
        <v>11587</v>
      </c>
      <c r="G18" s="87">
        <v>6309</v>
      </c>
      <c r="H18" s="87">
        <v>5278</v>
      </c>
      <c r="I18" s="106" t="s">
        <v>67</v>
      </c>
      <c r="J18" s="87">
        <v>6169</v>
      </c>
      <c r="K18" s="87">
        <v>3119</v>
      </c>
      <c r="L18" s="87">
        <v>3050</v>
      </c>
      <c r="M18" s="106" t="s">
        <v>68</v>
      </c>
      <c r="N18" s="87">
        <v>606</v>
      </c>
      <c r="O18" s="87">
        <v>189</v>
      </c>
      <c r="P18" s="89">
        <v>417</v>
      </c>
    </row>
    <row r="19" spans="1:16" ht="13.5" customHeight="1">
      <c r="A19" s="105" t="s">
        <v>69</v>
      </c>
      <c r="B19" s="87">
        <v>5251</v>
      </c>
      <c r="C19" s="87">
        <v>2672</v>
      </c>
      <c r="D19" s="87">
        <v>2579</v>
      </c>
      <c r="E19" s="99">
        <v>35</v>
      </c>
      <c r="F19" s="159">
        <v>2642</v>
      </c>
      <c r="G19" s="159">
        <v>1438</v>
      </c>
      <c r="H19" s="159">
        <v>1204</v>
      </c>
      <c r="I19" s="99">
        <v>60</v>
      </c>
      <c r="J19" s="159">
        <v>1375</v>
      </c>
      <c r="K19" s="159">
        <v>682</v>
      </c>
      <c r="L19" s="159">
        <v>693</v>
      </c>
      <c r="M19" s="99">
        <v>85</v>
      </c>
      <c r="N19" s="159">
        <v>125</v>
      </c>
      <c r="O19" s="159">
        <v>44</v>
      </c>
      <c r="P19" s="160">
        <v>81</v>
      </c>
    </row>
    <row r="20" spans="1:16" ht="13.5" customHeight="1">
      <c r="A20" s="100">
        <v>10</v>
      </c>
      <c r="B20" s="159">
        <v>1182</v>
      </c>
      <c r="C20" s="159">
        <v>584</v>
      </c>
      <c r="D20" s="159">
        <v>598</v>
      </c>
      <c r="E20" s="99">
        <v>36</v>
      </c>
      <c r="F20" s="159">
        <v>2572</v>
      </c>
      <c r="G20" s="159">
        <v>1402</v>
      </c>
      <c r="H20" s="159">
        <v>1170</v>
      </c>
      <c r="I20" s="99">
        <v>61</v>
      </c>
      <c r="J20" s="159">
        <v>1260</v>
      </c>
      <c r="K20" s="159">
        <v>649</v>
      </c>
      <c r="L20" s="159">
        <v>611</v>
      </c>
      <c r="M20" s="99">
        <v>86</v>
      </c>
      <c r="N20" s="159">
        <v>149</v>
      </c>
      <c r="O20" s="159">
        <v>47</v>
      </c>
      <c r="P20" s="160">
        <v>102</v>
      </c>
    </row>
    <row r="21" spans="1:16" ht="13.5" customHeight="1">
      <c r="A21" s="100">
        <v>11</v>
      </c>
      <c r="B21" s="159">
        <v>1099</v>
      </c>
      <c r="C21" s="159">
        <v>569</v>
      </c>
      <c r="D21" s="159">
        <v>530</v>
      </c>
      <c r="E21" s="99">
        <v>37</v>
      </c>
      <c r="F21" s="159">
        <v>1862</v>
      </c>
      <c r="G21" s="159">
        <v>999</v>
      </c>
      <c r="H21" s="159">
        <v>863</v>
      </c>
      <c r="I21" s="99">
        <v>62</v>
      </c>
      <c r="J21" s="159">
        <v>1316</v>
      </c>
      <c r="K21" s="159">
        <v>684</v>
      </c>
      <c r="L21" s="159">
        <v>632</v>
      </c>
      <c r="M21" s="99">
        <v>87</v>
      </c>
      <c r="N21" s="159">
        <v>128</v>
      </c>
      <c r="O21" s="159">
        <v>36</v>
      </c>
      <c r="P21" s="160">
        <v>92</v>
      </c>
    </row>
    <row r="22" spans="1:16" ht="13.5" customHeight="1">
      <c r="A22" s="100">
        <v>12</v>
      </c>
      <c r="B22" s="159">
        <v>1029</v>
      </c>
      <c r="C22" s="159">
        <v>510</v>
      </c>
      <c r="D22" s="159">
        <v>519</v>
      </c>
      <c r="E22" s="99">
        <v>38</v>
      </c>
      <c r="F22" s="159">
        <v>2311</v>
      </c>
      <c r="G22" s="159">
        <v>1233</v>
      </c>
      <c r="H22" s="159">
        <v>1078</v>
      </c>
      <c r="I22" s="99">
        <v>63</v>
      </c>
      <c r="J22" s="159">
        <v>1176</v>
      </c>
      <c r="K22" s="159">
        <v>585</v>
      </c>
      <c r="L22" s="159">
        <v>591</v>
      </c>
      <c r="M22" s="99">
        <v>88</v>
      </c>
      <c r="N22" s="159">
        <v>120</v>
      </c>
      <c r="O22" s="159">
        <v>40</v>
      </c>
      <c r="P22" s="160">
        <v>80</v>
      </c>
    </row>
    <row r="23" spans="1:16" ht="13.5" customHeight="1">
      <c r="A23" s="100">
        <v>13</v>
      </c>
      <c r="B23" s="159">
        <v>978</v>
      </c>
      <c r="C23" s="159">
        <v>509</v>
      </c>
      <c r="D23" s="159">
        <v>469</v>
      </c>
      <c r="E23" s="99">
        <v>39</v>
      </c>
      <c r="F23" s="159">
        <v>2200</v>
      </c>
      <c r="G23" s="159">
        <v>1237</v>
      </c>
      <c r="H23" s="159">
        <v>963</v>
      </c>
      <c r="I23" s="99">
        <v>64</v>
      </c>
      <c r="J23" s="159">
        <v>1042</v>
      </c>
      <c r="K23" s="159">
        <v>519</v>
      </c>
      <c r="L23" s="159">
        <v>523</v>
      </c>
      <c r="M23" s="99">
        <v>89</v>
      </c>
      <c r="N23" s="159">
        <v>84</v>
      </c>
      <c r="O23" s="159">
        <v>22</v>
      </c>
      <c r="P23" s="160">
        <v>62</v>
      </c>
    </row>
    <row r="24" spans="1:16" ht="13.5" customHeight="1">
      <c r="A24" s="100">
        <v>14</v>
      </c>
      <c r="B24" s="159">
        <v>963</v>
      </c>
      <c r="C24" s="159">
        <v>500</v>
      </c>
      <c r="D24" s="159">
        <v>463</v>
      </c>
      <c r="E24" s="99"/>
      <c r="F24" s="161"/>
      <c r="G24" s="161"/>
      <c r="H24" s="161"/>
      <c r="I24" s="101"/>
      <c r="J24" s="161"/>
      <c r="K24" s="161"/>
      <c r="L24" s="161"/>
      <c r="M24" s="101"/>
      <c r="N24" s="161"/>
      <c r="O24" s="161"/>
      <c r="P24" s="162"/>
    </row>
    <row r="25" spans="1:16" ht="13.5" customHeight="1">
      <c r="A25" s="100"/>
      <c r="B25" s="161"/>
      <c r="C25" s="161"/>
      <c r="D25" s="163"/>
      <c r="E25" s="110" t="s">
        <v>74</v>
      </c>
      <c r="F25" s="87">
        <v>8507</v>
      </c>
      <c r="G25" s="87">
        <v>4793</v>
      </c>
      <c r="H25" s="87">
        <v>3714</v>
      </c>
      <c r="I25" s="106" t="s">
        <v>71</v>
      </c>
      <c r="J25" s="87">
        <v>4698</v>
      </c>
      <c r="K25" s="87">
        <v>2298</v>
      </c>
      <c r="L25" s="87">
        <v>2400</v>
      </c>
      <c r="M25" s="106" t="s">
        <v>72</v>
      </c>
      <c r="N25" s="87">
        <v>265</v>
      </c>
      <c r="O25" s="87">
        <v>63</v>
      </c>
      <c r="P25" s="89">
        <v>202</v>
      </c>
    </row>
    <row r="26" spans="1:16" ht="13.5" customHeight="1">
      <c r="A26" s="105" t="s">
        <v>73</v>
      </c>
      <c r="B26" s="87">
        <v>4817</v>
      </c>
      <c r="C26" s="87">
        <v>2464</v>
      </c>
      <c r="D26" s="87">
        <v>2353</v>
      </c>
      <c r="E26" s="99">
        <v>40</v>
      </c>
      <c r="F26" s="159">
        <v>2034</v>
      </c>
      <c r="G26" s="159">
        <v>1137</v>
      </c>
      <c r="H26" s="159">
        <v>897</v>
      </c>
      <c r="I26" s="99">
        <v>65</v>
      </c>
      <c r="J26" s="159">
        <v>944</v>
      </c>
      <c r="K26" s="159">
        <v>467</v>
      </c>
      <c r="L26" s="159">
        <v>477</v>
      </c>
      <c r="M26" s="99">
        <v>90</v>
      </c>
      <c r="N26" s="159">
        <v>91</v>
      </c>
      <c r="O26" s="159">
        <v>19</v>
      </c>
      <c r="P26" s="160">
        <v>72</v>
      </c>
    </row>
    <row r="27" spans="1:16" ht="13.5" customHeight="1">
      <c r="A27" s="100">
        <v>15</v>
      </c>
      <c r="B27" s="159">
        <v>952</v>
      </c>
      <c r="C27" s="159">
        <v>508</v>
      </c>
      <c r="D27" s="159">
        <v>444</v>
      </c>
      <c r="E27" s="99">
        <v>41</v>
      </c>
      <c r="F27" s="159">
        <v>1784</v>
      </c>
      <c r="G27" s="159">
        <v>1019</v>
      </c>
      <c r="H27" s="159">
        <v>765</v>
      </c>
      <c r="I27" s="99">
        <v>66</v>
      </c>
      <c r="J27" s="159">
        <v>1028</v>
      </c>
      <c r="K27" s="159">
        <v>497</v>
      </c>
      <c r="L27" s="159">
        <v>531</v>
      </c>
      <c r="M27" s="99">
        <v>91</v>
      </c>
      <c r="N27" s="159">
        <v>55</v>
      </c>
      <c r="O27" s="159">
        <v>12</v>
      </c>
      <c r="P27" s="160">
        <v>43</v>
      </c>
    </row>
    <row r="28" spans="1:16" ht="13.5" customHeight="1">
      <c r="A28" s="100">
        <v>16</v>
      </c>
      <c r="B28" s="159">
        <v>913</v>
      </c>
      <c r="C28" s="159">
        <v>490</v>
      </c>
      <c r="D28" s="159">
        <v>423</v>
      </c>
      <c r="E28" s="99">
        <v>42</v>
      </c>
      <c r="F28" s="159">
        <v>1642</v>
      </c>
      <c r="G28" s="159">
        <v>919</v>
      </c>
      <c r="H28" s="159">
        <v>723</v>
      </c>
      <c r="I28" s="99">
        <v>67</v>
      </c>
      <c r="J28" s="159">
        <v>961</v>
      </c>
      <c r="K28" s="159">
        <v>487</v>
      </c>
      <c r="L28" s="159">
        <v>474</v>
      </c>
      <c r="M28" s="99">
        <v>92</v>
      </c>
      <c r="N28" s="159">
        <v>45</v>
      </c>
      <c r="O28" s="159">
        <v>19</v>
      </c>
      <c r="P28" s="160">
        <v>26</v>
      </c>
    </row>
    <row r="29" spans="1:16" ht="13.5" customHeight="1">
      <c r="A29" s="100">
        <v>17</v>
      </c>
      <c r="B29" s="159">
        <v>874</v>
      </c>
      <c r="C29" s="159">
        <v>437</v>
      </c>
      <c r="D29" s="159">
        <v>437</v>
      </c>
      <c r="E29" s="99">
        <v>43</v>
      </c>
      <c r="F29" s="159">
        <v>1594</v>
      </c>
      <c r="G29" s="159">
        <v>868</v>
      </c>
      <c r="H29" s="159">
        <v>726</v>
      </c>
      <c r="I29" s="99">
        <v>68</v>
      </c>
      <c r="J29" s="159">
        <v>962</v>
      </c>
      <c r="K29" s="159">
        <v>473</v>
      </c>
      <c r="L29" s="159">
        <v>489</v>
      </c>
      <c r="M29" s="99">
        <v>93</v>
      </c>
      <c r="N29" s="159">
        <v>39</v>
      </c>
      <c r="O29" s="159">
        <v>10</v>
      </c>
      <c r="P29" s="160">
        <v>29</v>
      </c>
    </row>
    <row r="30" spans="1:16" ht="13.5" customHeight="1">
      <c r="A30" s="100">
        <v>18</v>
      </c>
      <c r="B30" s="159">
        <v>945</v>
      </c>
      <c r="C30" s="159">
        <v>480</v>
      </c>
      <c r="D30" s="159">
        <v>465</v>
      </c>
      <c r="E30" s="99">
        <v>44</v>
      </c>
      <c r="F30" s="159">
        <v>1453</v>
      </c>
      <c r="G30" s="159">
        <v>850</v>
      </c>
      <c r="H30" s="159">
        <v>603</v>
      </c>
      <c r="I30" s="99">
        <v>69</v>
      </c>
      <c r="J30" s="159">
        <v>803</v>
      </c>
      <c r="K30" s="159">
        <v>374</v>
      </c>
      <c r="L30" s="159">
        <v>429</v>
      </c>
      <c r="M30" s="99">
        <v>94</v>
      </c>
      <c r="N30" s="159">
        <v>35</v>
      </c>
      <c r="O30" s="159">
        <v>3</v>
      </c>
      <c r="P30" s="160">
        <v>32</v>
      </c>
    </row>
    <row r="31" spans="1:16" ht="13.5" customHeight="1">
      <c r="A31" s="100">
        <v>19</v>
      </c>
      <c r="B31" s="159">
        <v>1133</v>
      </c>
      <c r="C31" s="159">
        <v>549</v>
      </c>
      <c r="D31" s="159">
        <v>584</v>
      </c>
      <c r="E31" s="99"/>
      <c r="F31" s="161"/>
      <c r="G31" s="161"/>
      <c r="H31" s="161"/>
      <c r="I31" s="101"/>
      <c r="J31" s="161"/>
      <c r="K31" s="161"/>
      <c r="L31" s="161"/>
      <c r="M31" s="101"/>
      <c r="N31" s="161"/>
      <c r="O31" s="161"/>
      <c r="P31" s="162"/>
    </row>
    <row r="32" spans="1:17" ht="13.5" customHeight="1">
      <c r="A32" s="100"/>
      <c r="B32" s="161"/>
      <c r="C32" s="161"/>
      <c r="D32" s="163"/>
      <c r="E32" s="110" t="s">
        <v>78</v>
      </c>
      <c r="F32" s="87">
        <v>6231</v>
      </c>
      <c r="G32" s="87">
        <v>3508</v>
      </c>
      <c r="H32" s="87">
        <v>2723</v>
      </c>
      <c r="I32" s="106" t="s">
        <v>75</v>
      </c>
      <c r="J32" s="87">
        <v>3293</v>
      </c>
      <c r="K32" s="87">
        <v>1549</v>
      </c>
      <c r="L32" s="87">
        <v>1744</v>
      </c>
      <c r="M32" s="106" t="s">
        <v>76</v>
      </c>
      <c r="N32" s="87">
        <v>59</v>
      </c>
      <c r="O32" s="87">
        <v>8</v>
      </c>
      <c r="P32" s="89">
        <v>51</v>
      </c>
      <c r="Q32" s="123"/>
    </row>
    <row r="33" spans="1:16" ht="13.5" customHeight="1">
      <c r="A33" s="105" t="s">
        <v>77</v>
      </c>
      <c r="B33" s="87">
        <v>7042</v>
      </c>
      <c r="C33" s="87">
        <v>3640</v>
      </c>
      <c r="D33" s="87">
        <v>3402</v>
      </c>
      <c r="E33" s="99">
        <v>45</v>
      </c>
      <c r="F33" s="159">
        <v>1390</v>
      </c>
      <c r="G33" s="159">
        <v>797</v>
      </c>
      <c r="H33" s="159">
        <v>593</v>
      </c>
      <c r="I33" s="99">
        <v>70</v>
      </c>
      <c r="J33" s="159">
        <v>811</v>
      </c>
      <c r="K33" s="159">
        <v>375</v>
      </c>
      <c r="L33" s="159">
        <v>436</v>
      </c>
      <c r="M33" s="99">
        <v>95</v>
      </c>
      <c r="N33" s="159">
        <v>21</v>
      </c>
      <c r="O33" s="159">
        <v>3</v>
      </c>
      <c r="P33" s="160">
        <v>18</v>
      </c>
    </row>
    <row r="34" spans="1:16" ht="13.5" customHeight="1">
      <c r="A34" s="100">
        <v>20</v>
      </c>
      <c r="B34" s="159">
        <v>1195</v>
      </c>
      <c r="C34" s="159">
        <v>621</v>
      </c>
      <c r="D34" s="159">
        <v>574</v>
      </c>
      <c r="E34" s="99">
        <v>46</v>
      </c>
      <c r="F34" s="159">
        <v>1231</v>
      </c>
      <c r="G34" s="159">
        <v>662</v>
      </c>
      <c r="H34" s="159">
        <v>569</v>
      </c>
      <c r="I34" s="99">
        <v>71</v>
      </c>
      <c r="J34" s="159">
        <v>743</v>
      </c>
      <c r="K34" s="159">
        <v>352</v>
      </c>
      <c r="L34" s="159">
        <v>391</v>
      </c>
      <c r="M34" s="99">
        <v>96</v>
      </c>
      <c r="N34" s="159">
        <v>16</v>
      </c>
      <c r="O34" s="159">
        <v>2</v>
      </c>
      <c r="P34" s="160">
        <v>14</v>
      </c>
    </row>
    <row r="35" spans="1:16" ht="13.5" customHeight="1">
      <c r="A35" s="100">
        <v>21</v>
      </c>
      <c r="B35" s="159">
        <v>1313</v>
      </c>
      <c r="C35" s="159">
        <v>676</v>
      </c>
      <c r="D35" s="159">
        <v>637</v>
      </c>
      <c r="E35" s="99">
        <v>47</v>
      </c>
      <c r="F35" s="159">
        <v>1170</v>
      </c>
      <c r="G35" s="159">
        <v>674</v>
      </c>
      <c r="H35" s="159">
        <v>496</v>
      </c>
      <c r="I35" s="99">
        <v>72</v>
      </c>
      <c r="J35" s="159">
        <v>629</v>
      </c>
      <c r="K35" s="159">
        <v>307</v>
      </c>
      <c r="L35" s="159">
        <v>322</v>
      </c>
      <c r="M35" s="99">
        <v>97</v>
      </c>
      <c r="N35" s="159">
        <v>7</v>
      </c>
      <c r="O35" s="159">
        <v>0</v>
      </c>
      <c r="P35" s="160">
        <v>7</v>
      </c>
    </row>
    <row r="36" spans="1:16" ht="13.5" customHeight="1">
      <c r="A36" s="100">
        <v>22</v>
      </c>
      <c r="B36" s="159">
        <v>1338</v>
      </c>
      <c r="C36" s="159">
        <v>668</v>
      </c>
      <c r="D36" s="159">
        <v>670</v>
      </c>
      <c r="E36" s="99">
        <v>48</v>
      </c>
      <c r="F36" s="159">
        <v>1212</v>
      </c>
      <c r="G36" s="159">
        <v>675</v>
      </c>
      <c r="H36" s="159">
        <v>537</v>
      </c>
      <c r="I36" s="99">
        <v>73</v>
      </c>
      <c r="J36" s="159">
        <v>574</v>
      </c>
      <c r="K36" s="159">
        <v>270</v>
      </c>
      <c r="L36" s="159">
        <v>304</v>
      </c>
      <c r="M36" s="99">
        <v>98</v>
      </c>
      <c r="N36" s="159">
        <v>6</v>
      </c>
      <c r="O36" s="159">
        <v>0</v>
      </c>
      <c r="P36" s="160">
        <v>6</v>
      </c>
    </row>
    <row r="37" spans="1:16" ht="13.5" customHeight="1">
      <c r="A37" s="100">
        <v>23</v>
      </c>
      <c r="B37" s="159">
        <v>1505</v>
      </c>
      <c r="C37" s="159">
        <v>792</v>
      </c>
      <c r="D37" s="159">
        <v>713</v>
      </c>
      <c r="E37" s="99">
        <v>49</v>
      </c>
      <c r="F37" s="159">
        <v>1228</v>
      </c>
      <c r="G37" s="159">
        <v>700</v>
      </c>
      <c r="H37" s="159">
        <v>528</v>
      </c>
      <c r="I37" s="99">
        <v>74</v>
      </c>
      <c r="J37" s="159">
        <v>536</v>
      </c>
      <c r="K37" s="159">
        <v>245</v>
      </c>
      <c r="L37" s="159">
        <v>291</v>
      </c>
      <c r="M37" s="99">
        <v>99</v>
      </c>
      <c r="N37" s="159">
        <v>2</v>
      </c>
      <c r="O37" s="159">
        <v>1</v>
      </c>
      <c r="P37" s="160">
        <v>1</v>
      </c>
    </row>
    <row r="38" spans="1:16" ht="13.5" customHeight="1">
      <c r="A38" s="100">
        <v>24</v>
      </c>
      <c r="B38" s="159">
        <v>1691</v>
      </c>
      <c r="C38" s="159">
        <v>883</v>
      </c>
      <c r="D38" s="159">
        <v>808</v>
      </c>
      <c r="E38" s="132"/>
      <c r="F38" s="133"/>
      <c r="G38" s="133"/>
      <c r="H38" s="132"/>
      <c r="I38" s="99"/>
      <c r="J38" s="161"/>
      <c r="K38" s="161"/>
      <c r="L38" s="161"/>
      <c r="M38" s="101">
        <v>100</v>
      </c>
      <c r="N38" s="159">
        <v>7</v>
      </c>
      <c r="O38" s="159">
        <v>2</v>
      </c>
      <c r="P38" s="160">
        <v>5</v>
      </c>
    </row>
    <row r="39" spans="1:16" ht="13.5" thickBot="1">
      <c r="A39" s="103"/>
      <c r="B39" s="164"/>
      <c r="C39" s="164"/>
      <c r="D39" s="165"/>
      <c r="E39" s="166"/>
      <c r="F39" s="164"/>
      <c r="G39" s="164"/>
      <c r="H39" s="165"/>
      <c r="I39" s="166"/>
      <c r="J39" s="164"/>
      <c r="K39" s="164"/>
      <c r="L39" s="165"/>
      <c r="M39" s="166"/>
      <c r="N39" s="164"/>
      <c r="O39" s="164"/>
      <c r="P39" s="167"/>
    </row>
    <row r="40" spans="1:16" ht="12.75">
      <c r="A40" s="64"/>
      <c r="B40" s="155"/>
      <c r="C40" s="155"/>
      <c r="D40" s="155"/>
      <c r="E40" s="64"/>
      <c r="F40" s="155"/>
      <c r="G40" s="155"/>
      <c r="H40" s="155"/>
      <c r="I40" s="64"/>
      <c r="J40" s="155"/>
      <c r="K40" s="155"/>
      <c r="L40" s="155"/>
      <c r="M40" s="64"/>
      <c r="N40" s="155"/>
      <c r="O40" s="155"/>
      <c r="P40" s="155"/>
    </row>
    <row r="41" spans="1:16" ht="12.75">
      <c r="A41" s="124" t="s">
        <v>79</v>
      </c>
      <c r="B41" s="155"/>
      <c r="C41" s="155"/>
      <c r="D41" s="155"/>
      <c r="E41" s="64"/>
      <c r="F41" s="155"/>
      <c r="G41" s="155"/>
      <c r="H41" s="155"/>
      <c r="I41" s="64"/>
      <c r="J41" s="155"/>
      <c r="K41" s="155"/>
      <c r="L41" s="155"/>
      <c r="M41" s="64"/>
      <c r="N41" s="155"/>
      <c r="O41" s="155"/>
      <c r="P41" s="155"/>
    </row>
    <row r="42" spans="1:16" ht="12.75">
      <c r="A42" s="124" t="s">
        <v>80</v>
      </c>
      <c r="B42" s="155"/>
      <c r="C42" s="155"/>
      <c r="D42" s="155"/>
      <c r="E42" s="64"/>
      <c r="F42" s="155"/>
      <c r="G42" s="155"/>
      <c r="H42" s="155"/>
      <c r="I42" s="64"/>
      <c r="J42" s="155"/>
      <c r="K42" s="155"/>
      <c r="L42" s="155"/>
      <c r="M42" s="64"/>
      <c r="N42" s="155"/>
      <c r="O42" s="155"/>
      <c r="P42" s="155"/>
    </row>
    <row r="43" spans="1:16" ht="12.75">
      <c r="A43" s="64"/>
      <c r="B43" s="155"/>
      <c r="C43" s="155"/>
      <c r="D43" s="155"/>
      <c r="E43" s="64"/>
      <c r="F43" s="155"/>
      <c r="G43" s="155"/>
      <c r="H43" s="155"/>
      <c r="I43" s="64"/>
      <c r="J43" s="155"/>
      <c r="K43" s="155"/>
      <c r="L43" s="155"/>
      <c r="M43" s="64"/>
      <c r="N43" s="155"/>
      <c r="O43" s="155"/>
      <c r="P43" s="155"/>
    </row>
  </sheetData>
  <sheetProtection/>
  <mergeCells count="2">
    <mergeCell ref="A1:P1"/>
    <mergeCell ref="O2:P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19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9.140625" style="7" customWidth="1"/>
    <col min="2" max="3" width="8.140625" style="7" customWidth="1"/>
    <col min="4" max="4" width="9.140625" style="65" customWidth="1"/>
    <col min="5" max="6" width="8.140625" style="7" customWidth="1"/>
    <col min="7" max="7" width="9.140625" style="7" customWidth="1"/>
    <col min="8" max="8" width="8.140625" style="65" customWidth="1"/>
    <col min="9" max="9" width="8.140625" style="7" customWidth="1"/>
    <col min="10" max="10" width="9.140625" style="7" customWidth="1"/>
    <col min="11" max="11" width="2.7109375" style="7" customWidth="1"/>
    <col min="12" max="12" width="12.8515625" style="65" customWidth="1"/>
    <col min="13" max="14" width="8.140625" style="7" customWidth="1"/>
    <col min="15" max="15" width="9.140625" style="7" customWidth="1"/>
    <col min="16" max="17" width="8.140625" style="15" customWidth="1"/>
    <col min="18" max="18" width="9.140625" style="15" customWidth="1"/>
    <col min="19" max="20" width="8.140625" style="15" customWidth="1"/>
    <col min="21" max="21" width="9.140625" style="15" customWidth="1"/>
    <col min="22" max="255" width="9.00390625" style="15" customWidth="1"/>
    <col min="256" max="16384" width="9.28125" style="15" customWidth="1"/>
  </cols>
  <sheetData>
    <row r="1" spans="1:16" ht="15.7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21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2" ht="13.5" thickBot="1">
      <c r="A3" s="212"/>
      <c r="B3" s="213"/>
      <c r="C3" s="214" t="s">
        <v>204</v>
      </c>
      <c r="D3" s="215"/>
      <c r="E3" s="213"/>
      <c r="F3" s="214" t="s">
        <v>205</v>
      </c>
      <c r="G3" s="215"/>
      <c r="H3" s="213"/>
      <c r="I3" s="214" t="s">
        <v>206</v>
      </c>
      <c r="J3" s="215"/>
      <c r="K3" s="211"/>
      <c r="L3" s="211" t="s">
        <v>207</v>
      </c>
      <c r="M3" s="211"/>
      <c r="N3" s="211"/>
      <c r="O3" s="211"/>
      <c r="P3" s="211"/>
      <c r="Q3" s="211"/>
      <c r="R3" s="211"/>
      <c r="S3" s="211" t="s">
        <v>298</v>
      </c>
      <c r="T3" s="211"/>
      <c r="U3" s="211"/>
      <c r="V3" s="211"/>
    </row>
    <row r="4" spans="1:22" ht="13.5" thickBot="1">
      <c r="A4" s="212" t="s">
        <v>209</v>
      </c>
      <c r="B4" s="216" t="s">
        <v>210</v>
      </c>
      <c r="C4" s="217" t="s">
        <v>211</v>
      </c>
      <c r="D4" s="218" t="s">
        <v>212</v>
      </c>
      <c r="E4" s="216" t="s">
        <v>210</v>
      </c>
      <c r="F4" s="217" t="s">
        <v>211</v>
      </c>
      <c r="G4" s="218" t="s">
        <v>212</v>
      </c>
      <c r="H4" s="216" t="s">
        <v>210</v>
      </c>
      <c r="I4" s="217" t="s">
        <v>211</v>
      </c>
      <c r="J4" s="218" t="s">
        <v>212</v>
      </c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 ht="13.5" thickBot="1">
      <c r="A5" s="176">
        <v>100</v>
      </c>
      <c r="B5" s="177">
        <v>3</v>
      </c>
      <c r="C5" s="178">
        <v>39</v>
      </c>
      <c r="D5" s="179">
        <v>42</v>
      </c>
      <c r="E5" s="177">
        <v>3</v>
      </c>
      <c r="F5" s="178">
        <v>39</v>
      </c>
      <c r="G5" s="179">
        <v>42</v>
      </c>
      <c r="H5" s="177">
        <v>0</v>
      </c>
      <c r="I5" s="178">
        <v>0</v>
      </c>
      <c r="J5" s="179">
        <v>0</v>
      </c>
      <c r="K5" s="211"/>
      <c r="L5" s="219" t="s">
        <v>293</v>
      </c>
      <c r="M5" s="213" t="s">
        <v>214</v>
      </c>
      <c r="N5" s="214" t="s">
        <v>204</v>
      </c>
      <c r="O5" s="215"/>
      <c r="P5" s="213"/>
      <c r="Q5" s="214" t="s">
        <v>205</v>
      </c>
      <c r="R5" s="215"/>
      <c r="S5" s="213" t="s">
        <v>214</v>
      </c>
      <c r="T5" s="214" t="s">
        <v>206</v>
      </c>
      <c r="U5" s="215"/>
      <c r="V5" s="211"/>
    </row>
    <row r="6" spans="1:22" ht="12.75">
      <c r="A6" s="180">
        <v>99</v>
      </c>
      <c r="B6" s="181">
        <v>0</v>
      </c>
      <c r="C6" s="182">
        <v>21</v>
      </c>
      <c r="D6" s="183">
        <v>21</v>
      </c>
      <c r="E6" s="181">
        <v>0</v>
      </c>
      <c r="F6" s="182">
        <v>21</v>
      </c>
      <c r="G6" s="183">
        <v>21</v>
      </c>
      <c r="H6" s="181">
        <v>0</v>
      </c>
      <c r="I6" s="182">
        <v>0</v>
      </c>
      <c r="J6" s="183">
        <v>0</v>
      </c>
      <c r="K6" s="211"/>
      <c r="L6" s="220" t="s">
        <v>294</v>
      </c>
      <c r="M6" s="216" t="s">
        <v>210</v>
      </c>
      <c r="N6" s="217" t="s">
        <v>211</v>
      </c>
      <c r="O6" s="218" t="s">
        <v>212</v>
      </c>
      <c r="P6" s="216" t="s">
        <v>210</v>
      </c>
      <c r="Q6" s="217" t="s">
        <v>211</v>
      </c>
      <c r="R6" s="218" t="s">
        <v>212</v>
      </c>
      <c r="S6" s="216" t="s">
        <v>210</v>
      </c>
      <c r="T6" s="217" t="s">
        <v>211</v>
      </c>
      <c r="U6" s="218" t="s">
        <v>212</v>
      </c>
      <c r="V6" s="211"/>
    </row>
    <row r="7" spans="1:22" ht="12.75">
      <c r="A7" s="184">
        <v>98</v>
      </c>
      <c r="B7" s="185">
        <v>5</v>
      </c>
      <c r="C7" s="186">
        <v>26</v>
      </c>
      <c r="D7" s="187">
        <v>31</v>
      </c>
      <c r="E7" s="185">
        <v>5</v>
      </c>
      <c r="F7" s="186">
        <v>26</v>
      </c>
      <c r="G7" s="187">
        <v>31</v>
      </c>
      <c r="H7" s="185">
        <v>0</v>
      </c>
      <c r="I7" s="186">
        <v>0</v>
      </c>
      <c r="J7" s="187">
        <v>0</v>
      </c>
      <c r="K7" s="211"/>
      <c r="L7" s="221" t="s">
        <v>216</v>
      </c>
      <c r="M7" s="196">
        <v>3</v>
      </c>
      <c r="N7" s="178">
        <v>39</v>
      </c>
      <c r="O7" s="179">
        <v>42</v>
      </c>
      <c r="P7" s="196">
        <v>3</v>
      </c>
      <c r="Q7" s="178">
        <v>39</v>
      </c>
      <c r="R7" s="179">
        <v>42</v>
      </c>
      <c r="S7" s="196">
        <v>0</v>
      </c>
      <c r="T7" s="178">
        <v>0</v>
      </c>
      <c r="U7" s="179">
        <v>0</v>
      </c>
      <c r="V7" s="211"/>
    </row>
    <row r="8" spans="1:22" ht="12.75">
      <c r="A8" s="180">
        <v>97</v>
      </c>
      <c r="B8" s="181">
        <v>8</v>
      </c>
      <c r="C8" s="182">
        <v>40</v>
      </c>
      <c r="D8" s="183">
        <v>48</v>
      </c>
      <c r="E8" s="181">
        <v>8</v>
      </c>
      <c r="F8" s="182">
        <v>39</v>
      </c>
      <c r="G8" s="183">
        <v>47</v>
      </c>
      <c r="H8" s="181">
        <v>0</v>
      </c>
      <c r="I8" s="182">
        <v>1</v>
      </c>
      <c r="J8" s="183">
        <v>1</v>
      </c>
      <c r="K8" s="211"/>
      <c r="L8" s="222" t="s">
        <v>217</v>
      </c>
      <c r="M8" s="181">
        <v>37</v>
      </c>
      <c r="N8" s="182">
        <v>190</v>
      </c>
      <c r="O8" s="183">
        <v>227</v>
      </c>
      <c r="P8" s="181">
        <v>37</v>
      </c>
      <c r="Q8" s="182">
        <v>189</v>
      </c>
      <c r="R8" s="183">
        <v>226</v>
      </c>
      <c r="S8" s="181">
        <v>0</v>
      </c>
      <c r="T8" s="182">
        <v>1</v>
      </c>
      <c r="U8" s="183">
        <v>1</v>
      </c>
      <c r="V8" s="211"/>
    </row>
    <row r="9" spans="1:22" ht="12.75">
      <c r="A9" s="184">
        <v>96</v>
      </c>
      <c r="B9" s="185">
        <v>12</v>
      </c>
      <c r="C9" s="186">
        <v>56</v>
      </c>
      <c r="D9" s="187">
        <v>68</v>
      </c>
      <c r="E9" s="185">
        <v>12</v>
      </c>
      <c r="F9" s="186">
        <v>56</v>
      </c>
      <c r="G9" s="187">
        <v>68</v>
      </c>
      <c r="H9" s="185">
        <v>0</v>
      </c>
      <c r="I9" s="186">
        <v>0</v>
      </c>
      <c r="J9" s="187">
        <v>0</v>
      </c>
      <c r="K9" s="211"/>
      <c r="L9" s="223" t="s">
        <v>218</v>
      </c>
      <c r="M9" s="185">
        <v>262</v>
      </c>
      <c r="N9" s="186">
        <v>631</v>
      </c>
      <c r="O9" s="187">
        <v>893</v>
      </c>
      <c r="P9" s="185">
        <v>260</v>
      </c>
      <c r="Q9" s="186">
        <v>629</v>
      </c>
      <c r="R9" s="187">
        <v>889</v>
      </c>
      <c r="S9" s="185">
        <v>2</v>
      </c>
      <c r="T9" s="186">
        <v>2</v>
      </c>
      <c r="U9" s="187">
        <v>4</v>
      </c>
      <c r="V9" s="211"/>
    </row>
    <row r="10" spans="1:22" ht="12.75">
      <c r="A10" s="180">
        <v>95</v>
      </c>
      <c r="B10" s="181">
        <v>12</v>
      </c>
      <c r="C10" s="182">
        <v>47</v>
      </c>
      <c r="D10" s="183">
        <v>59</v>
      </c>
      <c r="E10" s="181">
        <v>12</v>
      </c>
      <c r="F10" s="182">
        <v>47</v>
      </c>
      <c r="G10" s="183">
        <v>59</v>
      </c>
      <c r="H10" s="181">
        <v>0</v>
      </c>
      <c r="I10" s="182">
        <v>0</v>
      </c>
      <c r="J10" s="183">
        <v>0</v>
      </c>
      <c r="K10" s="211"/>
      <c r="L10" s="222" t="s">
        <v>219</v>
      </c>
      <c r="M10" s="181">
        <v>783</v>
      </c>
      <c r="N10" s="182">
        <v>1456</v>
      </c>
      <c r="O10" s="183">
        <v>2239</v>
      </c>
      <c r="P10" s="181">
        <v>782</v>
      </c>
      <c r="Q10" s="182">
        <v>1453</v>
      </c>
      <c r="R10" s="183">
        <v>2235</v>
      </c>
      <c r="S10" s="181">
        <v>1</v>
      </c>
      <c r="T10" s="182">
        <v>3</v>
      </c>
      <c r="U10" s="183">
        <v>4</v>
      </c>
      <c r="V10" s="211"/>
    </row>
    <row r="11" spans="1:22" ht="12.75">
      <c r="A11" s="184">
        <v>94</v>
      </c>
      <c r="B11" s="185">
        <v>24</v>
      </c>
      <c r="C11" s="186">
        <v>86</v>
      </c>
      <c r="D11" s="187">
        <v>110</v>
      </c>
      <c r="E11" s="185">
        <v>24</v>
      </c>
      <c r="F11" s="186">
        <v>86</v>
      </c>
      <c r="G11" s="187">
        <v>110</v>
      </c>
      <c r="H11" s="185">
        <v>0</v>
      </c>
      <c r="I11" s="186">
        <v>0</v>
      </c>
      <c r="J11" s="187">
        <v>0</v>
      </c>
      <c r="K11" s="211"/>
      <c r="L11" s="223" t="s">
        <v>220</v>
      </c>
      <c r="M11" s="185">
        <v>1566</v>
      </c>
      <c r="N11" s="186">
        <v>2198</v>
      </c>
      <c r="O11" s="187">
        <v>3764</v>
      </c>
      <c r="P11" s="185">
        <v>1558</v>
      </c>
      <c r="Q11" s="186">
        <v>2188</v>
      </c>
      <c r="R11" s="187">
        <v>3746</v>
      </c>
      <c r="S11" s="185">
        <v>8</v>
      </c>
      <c r="T11" s="186">
        <v>10</v>
      </c>
      <c r="U11" s="187">
        <v>18</v>
      </c>
      <c r="V11" s="211"/>
    </row>
    <row r="12" spans="1:22" ht="12.75">
      <c r="A12" s="180">
        <v>93</v>
      </c>
      <c r="B12" s="181">
        <v>37</v>
      </c>
      <c r="C12" s="182">
        <v>94</v>
      </c>
      <c r="D12" s="183">
        <v>131</v>
      </c>
      <c r="E12" s="181">
        <v>37</v>
      </c>
      <c r="F12" s="182">
        <v>94</v>
      </c>
      <c r="G12" s="183">
        <v>131</v>
      </c>
      <c r="H12" s="181">
        <v>0</v>
      </c>
      <c r="I12" s="182">
        <v>0</v>
      </c>
      <c r="J12" s="183">
        <v>0</v>
      </c>
      <c r="K12" s="211"/>
      <c r="L12" s="222" t="s">
        <v>221</v>
      </c>
      <c r="M12" s="181">
        <v>2126</v>
      </c>
      <c r="N12" s="182">
        <v>2532</v>
      </c>
      <c r="O12" s="183">
        <v>4658</v>
      </c>
      <c r="P12" s="181">
        <v>2112</v>
      </c>
      <c r="Q12" s="182">
        <v>2519</v>
      </c>
      <c r="R12" s="183">
        <v>4631</v>
      </c>
      <c r="S12" s="181">
        <v>14</v>
      </c>
      <c r="T12" s="182">
        <v>13</v>
      </c>
      <c r="U12" s="183">
        <v>27</v>
      </c>
      <c r="V12" s="211"/>
    </row>
    <row r="13" spans="1:22" ht="12.75">
      <c r="A13" s="184">
        <v>92</v>
      </c>
      <c r="B13" s="185">
        <v>39</v>
      </c>
      <c r="C13" s="186">
        <v>112</v>
      </c>
      <c r="D13" s="187">
        <v>151</v>
      </c>
      <c r="E13" s="185">
        <v>39</v>
      </c>
      <c r="F13" s="186">
        <v>111</v>
      </c>
      <c r="G13" s="187">
        <v>150</v>
      </c>
      <c r="H13" s="185">
        <v>0</v>
      </c>
      <c r="I13" s="186">
        <v>1</v>
      </c>
      <c r="J13" s="187">
        <v>1</v>
      </c>
      <c r="K13" s="211"/>
      <c r="L13" s="223" t="s">
        <v>222</v>
      </c>
      <c r="M13" s="185">
        <v>3102</v>
      </c>
      <c r="N13" s="186">
        <v>3097</v>
      </c>
      <c r="O13" s="187">
        <v>6199</v>
      </c>
      <c r="P13" s="185">
        <v>3089</v>
      </c>
      <c r="Q13" s="186">
        <v>3062</v>
      </c>
      <c r="R13" s="187">
        <v>6151</v>
      </c>
      <c r="S13" s="185">
        <v>13</v>
      </c>
      <c r="T13" s="186">
        <v>35</v>
      </c>
      <c r="U13" s="187">
        <v>48</v>
      </c>
      <c r="V13" s="211"/>
    </row>
    <row r="14" spans="1:22" ht="12.75">
      <c r="A14" s="180">
        <v>91</v>
      </c>
      <c r="B14" s="181">
        <v>75</v>
      </c>
      <c r="C14" s="182">
        <v>146</v>
      </c>
      <c r="D14" s="183">
        <v>221</v>
      </c>
      <c r="E14" s="181">
        <v>74</v>
      </c>
      <c r="F14" s="182">
        <v>145</v>
      </c>
      <c r="G14" s="183">
        <v>219</v>
      </c>
      <c r="H14" s="181">
        <v>1</v>
      </c>
      <c r="I14" s="182">
        <v>1</v>
      </c>
      <c r="J14" s="183">
        <v>2</v>
      </c>
      <c r="K14" s="211"/>
      <c r="L14" s="222" t="s">
        <v>223</v>
      </c>
      <c r="M14" s="181">
        <v>2938</v>
      </c>
      <c r="N14" s="182">
        <v>2558</v>
      </c>
      <c r="O14" s="183">
        <v>5496</v>
      </c>
      <c r="P14" s="181">
        <v>2891</v>
      </c>
      <c r="Q14" s="182">
        <v>2495</v>
      </c>
      <c r="R14" s="183">
        <v>5386</v>
      </c>
      <c r="S14" s="181">
        <v>47</v>
      </c>
      <c r="T14" s="182">
        <v>63</v>
      </c>
      <c r="U14" s="183">
        <v>110</v>
      </c>
      <c r="V14" s="211"/>
    </row>
    <row r="15" spans="1:22" ht="12.75">
      <c r="A15" s="184">
        <v>90</v>
      </c>
      <c r="B15" s="185">
        <v>87</v>
      </c>
      <c r="C15" s="186">
        <v>193</v>
      </c>
      <c r="D15" s="187">
        <v>280</v>
      </c>
      <c r="E15" s="185">
        <v>86</v>
      </c>
      <c r="F15" s="186">
        <v>193</v>
      </c>
      <c r="G15" s="187">
        <v>279</v>
      </c>
      <c r="H15" s="185">
        <v>1</v>
      </c>
      <c r="I15" s="186">
        <v>0</v>
      </c>
      <c r="J15" s="187">
        <v>1</v>
      </c>
      <c r="K15" s="211"/>
      <c r="L15" s="223" t="s">
        <v>224</v>
      </c>
      <c r="M15" s="185">
        <v>3525</v>
      </c>
      <c r="N15" s="186">
        <v>3008</v>
      </c>
      <c r="O15" s="187">
        <v>6533</v>
      </c>
      <c r="P15" s="185">
        <v>3453</v>
      </c>
      <c r="Q15" s="186">
        <v>2890</v>
      </c>
      <c r="R15" s="187">
        <v>6343</v>
      </c>
      <c r="S15" s="185">
        <v>72</v>
      </c>
      <c r="T15" s="186">
        <v>118</v>
      </c>
      <c r="U15" s="187">
        <v>190</v>
      </c>
      <c r="V15" s="211"/>
    </row>
    <row r="16" spans="1:22" ht="12.75">
      <c r="A16" s="180">
        <v>89</v>
      </c>
      <c r="B16" s="181">
        <v>97</v>
      </c>
      <c r="C16" s="182">
        <v>212</v>
      </c>
      <c r="D16" s="183">
        <v>309</v>
      </c>
      <c r="E16" s="181">
        <v>97</v>
      </c>
      <c r="F16" s="182">
        <v>212</v>
      </c>
      <c r="G16" s="183">
        <v>309</v>
      </c>
      <c r="H16" s="181">
        <v>0</v>
      </c>
      <c r="I16" s="182">
        <v>0</v>
      </c>
      <c r="J16" s="183">
        <v>0</v>
      </c>
      <c r="K16" s="211"/>
      <c r="L16" s="222" t="s">
        <v>225</v>
      </c>
      <c r="M16" s="181">
        <v>4890</v>
      </c>
      <c r="N16" s="182">
        <v>4268</v>
      </c>
      <c r="O16" s="183">
        <v>9158</v>
      </c>
      <c r="P16" s="181">
        <v>4785</v>
      </c>
      <c r="Q16" s="182">
        <v>4102</v>
      </c>
      <c r="R16" s="183">
        <v>8887</v>
      </c>
      <c r="S16" s="181">
        <v>105</v>
      </c>
      <c r="T16" s="182">
        <v>166</v>
      </c>
      <c r="U16" s="183">
        <v>271</v>
      </c>
      <c r="V16" s="211"/>
    </row>
    <row r="17" spans="1:22" ht="12.75">
      <c r="A17" s="184">
        <v>88</v>
      </c>
      <c r="B17" s="185">
        <v>119</v>
      </c>
      <c r="C17" s="186">
        <v>258</v>
      </c>
      <c r="D17" s="187">
        <v>377</v>
      </c>
      <c r="E17" s="185">
        <v>119</v>
      </c>
      <c r="F17" s="186">
        <v>256</v>
      </c>
      <c r="G17" s="187">
        <v>375</v>
      </c>
      <c r="H17" s="185">
        <v>0</v>
      </c>
      <c r="I17" s="186">
        <v>2</v>
      </c>
      <c r="J17" s="187">
        <v>2</v>
      </c>
      <c r="K17" s="211"/>
      <c r="L17" s="223" t="s">
        <v>226</v>
      </c>
      <c r="M17" s="185">
        <v>6271</v>
      </c>
      <c r="N17" s="186">
        <v>5551</v>
      </c>
      <c r="O17" s="187">
        <v>11822</v>
      </c>
      <c r="P17" s="185">
        <v>6131</v>
      </c>
      <c r="Q17" s="186">
        <v>5337</v>
      </c>
      <c r="R17" s="187">
        <v>11468</v>
      </c>
      <c r="S17" s="185">
        <v>140</v>
      </c>
      <c r="T17" s="186">
        <v>214</v>
      </c>
      <c r="U17" s="187">
        <v>354</v>
      </c>
      <c r="V17" s="211"/>
    </row>
    <row r="18" spans="1:22" ht="12.75">
      <c r="A18" s="180">
        <v>87</v>
      </c>
      <c r="B18" s="181">
        <v>137</v>
      </c>
      <c r="C18" s="182">
        <v>299</v>
      </c>
      <c r="D18" s="183">
        <v>436</v>
      </c>
      <c r="E18" s="181">
        <v>137</v>
      </c>
      <c r="F18" s="182">
        <v>299</v>
      </c>
      <c r="G18" s="183">
        <v>436</v>
      </c>
      <c r="H18" s="181">
        <v>0</v>
      </c>
      <c r="I18" s="182">
        <v>0</v>
      </c>
      <c r="J18" s="183">
        <v>0</v>
      </c>
      <c r="K18" s="211"/>
      <c r="L18" s="222" t="s">
        <v>227</v>
      </c>
      <c r="M18" s="181">
        <v>6677</v>
      </c>
      <c r="N18" s="182">
        <v>5908</v>
      </c>
      <c r="O18" s="183">
        <v>12585</v>
      </c>
      <c r="P18" s="181">
        <v>6495</v>
      </c>
      <c r="Q18" s="182">
        <v>5666</v>
      </c>
      <c r="R18" s="183">
        <v>12161</v>
      </c>
      <c r="S18" s="181">
        <v>182</v>
      </c>
      <c r="T18" s="182">
        <v>242</v>
      </c>
      <c r="U18" s="183">
        <v>424</v>
      </c>
      <c r="V18" s="211"/>
    </row>
    <row r="19" spans="1:22" ht="12.75">
      <c r="A19" s="184">
        <v>86</v>
      </c>
      <c r="B19" s="185">
        <v>209</v>
      </c>
      <c r="C19" s="186">
        <v>317</v>
      </c>
      <c r="D19" s="187">
        <v>526</v>
      </c>
      <c r="E19" s="185">
        <v>208</v>
      </c>
      <c r="F19" s="186">
        <v>317</v>
      </c>
      <c r="G19" s="187">
        <v>525</v>
      </c>
      <c r="H19" s="185">
        <v>1</v>
      </c>
      <c r="I19" s="186">
        <v>0</v>
      </c>
      <c r="J19" s="187">
        <v>1</v>
      </c>
      <c r="K19" s="211"/>
      <c r="L19" s="223" t="s">
        <v>228</v>
      </c>
      <c r="M19" s="185">
        <v>5868</v>
      </c>
      <c r="N19" s="186">
        <v>5348</v>
      </c>
      <c r="O19" s="187">
        <v>11216</v>
      </c>
      <c r="P19" s="185">
        <v>5543</v>
      </c>
      <c r="Q19" s="186">
        <v>4989</v>
      </c>
      <c r="R19" s="187">
        <v>10532</v>
      </c>
      <c r="S19" s="185">
        <v>325</v>
      </c>
      <c r="T19" s="186">
        <v>359</v>
      </c>
      <c r="U19" s="187">
        <v>684</v>
      </c>
      <c r="V19" s="211"/>
    </row>
    <row r="20" spans="1:22" ht="12.75">
      <c r="A20" s="180">
        <v>85</v>
      </c>
      <c r="B20" s="181">
        <v>221</v>
      </c>
      <c r="C20" s="182">
        <v>370</v>
      </c>
      <c r="D20" s="183">
        <v>591</v>
      </c>
      <c r="E20" s="181">
        <v>221</v>
      </c>
      <c r="F20" s="182">
        <v>369</v>
      </c>
      <c r="G20" s="183">
        <v>590</v>
      </c>
      <c r="H20" s="181">
        <v>0</v>
      </c>
      <c r="I20" s="182">
        <v>1</v>
      </c>
      <c r="J20" s="183">
        <v>1</v>
      </c>
      <c r="K20" s="211"/>
      <c r="L20" s="222" t="s">
        <v>229</v>
      </c>
      <c r="M20" s="181">
        <v>5358</v>
      </c>
      <c r="N20" s="182">
        <v>5035</v>
      </c>
      <c r="O20" s="183">
        <v>10393</v>
      </c>
      <c r="P20" s="181">
        <v>4934</v>
      </c>
      <c r="Q20" s="182">
        <v>4584</v>
      </c>
      <c r="R20" s="183">
        <v>9518</v>
      </c>
      <c r="S20" s="181">
        <v>424</v>
      </c>
      <c r="T20" s="182">
        <v>451</v>
      </c>
      <c r="U20" s="183">
        <v>875</v>
      </c>
      <c r="V20" s="211"/>
    </row>
    <row r="21" spans="1:22" ht="12.75">
      <c r="A21" s="184">
        <v>84</v>
      </c>
      <c r="B21" s="185">
        <v>265</v>
      </c>
      <c r="C21" s="186">
        <v>411</v>
      </c>
      <c r="D21" s="187">
        <v>676</v>
      </c>
      <c r="E21" s="185">
        <v>265</v>
      </c>
      <c r="F21" s="186">
        <v>410</v>
      </c>
      <c r="G21" s="187">
        <v>675</v>
      </c>
      <c r="H21" s="185">
        <v>0</v>
      </c>
      <c r="I21" s="186">
        <v>1</v>
      </c>
      <c r="J21" s="187">
        <v>1</v>
      </c>
      <c r="K21" s="211"/>
      <c r="L21" s="223" t="s">
        <v>230</v>
      </c>
      <c r="M21" s="185">
        <v>5202</v>
      </c>
      <c r="N21" s="186">
        <v>4884</v>
      </c>
      <c r="O21" s="187">
        <v>10086</v>
      </c>
      <c r="P21" s="185">
        <v>4637</v>
      </c>
      <c r="Q21" s="186">
        <v>4356</v>
      </c>
      <c r="R21" s="187">
        <v>8993</v>
      </c>
      <c r="S21" s="185">
        <v>565</v>
      </c>
      <c r="T21" s="186">
        <v>528</v>
      </c>
      <c r="U21" s="187">
        <v>1093</v>
      </c>
      <c r="V21" s="211"/>
    </row>
    <row r="22" spans="1:22" ht="12.75">
      <c r="A22" s="180">
        <v>83</v>
      </c>
      <c r="B22" s="181">
        <v>258</v>
      </c>
      <c r="C22" s="182">
        <v>368</v>
      </c>
      <c r="D22" s="183">
        <v>626</v>
      </c>
      <c r="E22" s="181">
        <v>257</v>
      </c>
      <c r="F22" s="182">
        <v>365</v>
      </c>
      <c r="G22" s="183">
        <v>622</v>
      </c>
      <c r="H22" s="181">
        <v>1</v>
      </c>
      <c r="I22" s="182">
        <v>3</v>
      </c>
      <c r="J22" s="183">
        <v>4</v>
      </c>
      <c r="K22" s="211"/>
      <c r="L22" s="222" t="s">
        <v>231</v>
      </c>
      <c r="M22" s="181">
        <v>5341</v>
      </c>
      <c r="N22" s="182">
        <v>5106</v>
      </c>
      <c r="O22" s="183">
        <v>10447</v>
      </c>
      <c r="P22" s="181">
        <v>4690</v>
      </c>
      <c r="Q22" s="182">
        <v>4630</v>
      </c>
      <c r="R22" s="183">
        <v>9320</v>
      </c>
      <c r="S22" s="181">
        <v>651</v>
      </c>
      <c r="T22" s="182">
        <v>476</v>
      </c>
      <c r="U22" s="183">
        <v>1127</v>
      </c>
      <c r="V22" s="211"/>
    </row>
    <row r="23" spans="1:22" ht="12.75">
      <c r="A23" s="184">
        <v>82</v>
      </c>
      <c r="B23" s="185">
        <v>286</v>
      </c>
      <c r="C23" s="186">
        <v>431</v>
      </c>
      <c r="D23" s="187">
        <v>717</v>
      </c>
      <c r="E23" s="185">
        <v>284</v>
      </c>
      <c r="F23" s="186">
        <v>428</v>
      </c>
      <c r="G23" s="187">
        <v>712</v>
      </c>
      <c r="H23" s="185">
        <v>2</v>
      </c>
      <c r="I23" s="186">
        <v>3</v>
      </c>
      <c r="J23" s="187">
        <v>5</v>
      </c>
      <c r="K23" s="211"/>
      <c r="L23" s="223" t="s">
        <v>232</v>
      </c>
      <c r="M23" s="185">
        <v>4571</v>
      </c>
      <c r="N23" s="186">
        <v>4427</v>
      </c>
      <c r="O23" s="187">
        <v>8998</v>
      </c>
      <c r="P23" s="185">
        <v>4007</v>
      </c>
      <c r="Q23" s="186">
        <v>4026</v>
      </c>
      <c r="R23" s="187">
        <v>8033</v>
      </c>
      <c r="S23" s="185">
        <v>564</v>
      </c>
      <c r="T23" s="186">
        <v>401</v>
      </c>
      <c r="U23" s="187">
        <v>965</v>
      </c>
      <c r="V23" s="211"/>
    </row>
    <row r="24" spans="1:22" ht="12.75">
      <c r="A24" s="180">
        <v>81</v>
      </c>
      <c r="B24" s="181">
        <v>353</v>
      </c>
      <c r="C24" s="182">
        <v>460</v>
      </c>
      <c r="D24" s="183">
        <v>813</v>
      </c>
      <c r="E24" s="181">
        <v>349</v>
      </c>
      <c r="F24" s="182">
        <v>458</v>
      </c>
      <c r="G24" s="183">
        <v>807</v>
      </c>
      <c r="H24" s="181">
        <v>4</v>
      </c>
      <c r="I24" s="182">
        <v>2</v>
      </c>
      <c r="J24" s="183">
        <v>6</v>
      </c>
      <c r="K24" s="211"/>
      <c r="L24" s="222" t="s">
        <v>233</v>
      </c>
      <c r="M24" s="181">
        <v>3283</v>
      </c>
      <c r="N24" s="182">
        <v>3073</v>
      </c>
      <c r="O24" s="183">
        <v>6356</v>
      </c>
      <c r="P24" s="181">
        <v>3217</v>
      </c>
      <c r="Q24" s="182">
        <v>3005</v>
      </c>
      <c r="R24" s="183">
        <v>6222</v>
      </c>
      <c r="S24" s="181">
        <v>66</v>
      </c>
      <c r="T24" s="182">
        <v>68</v>
      </c>
      <c r="U24" s="183">
        <v>134</v>
      </c>
      <c r="V24" s="211"/>
    </row>
    <row r="25" spans="1:22" ht="12.75">
      <c r="A25" s="184">
        <v>80</v>
      </c>
      <c r="B25" s="185">
        <v>404</v>
      </c>
      <c r="C25" s="186">
        <v>528</v>
      </c>
      <c r="D25" s="187">
        <v>932</v>
      </c>
      <c r="E25" s="185">
        <v>403</v>
      </c>
      <c r="F25" s="186">
        <v>527</v>
      </c>
      <c r="G25" s="187">
        <v>930</v>
      </c>
      <c r="H25" s="185">
        <v>1</v>
      </c>
      <c r="I25" s="186">
        <v>1</v>
      </c>
      <c r="J25" s="187">
        <v>2</v>
      </c>
      <c r="K25" s="211"/>
      <c r="L25" s="223" t="s">
        <v>234</v>
      </c>
      <c r="M25" s="185">
        <v>3506</v>
      </c>
      <c r="N25" s="186">
        <v>3353</v>
      </c>
      <c r="O25" s="187">
        <v>6859</v>
      </c>
      <c r="P25" s="185">
        <v>3397</v>
      </c>
      <c r="Q25" s="186">
        <v>3243</v>
      </c>
      <c r="R25" s="187">
        <v>6640</v>
      </c>
      <c r="S25" s="185">
        <v>109</v>
      </c>
      <c r="T25" s="186">
        <v>110</v>
      </c>
      <c r="U25" s="187">
        <v>219</v>
      </c>
      <c r="V25" s="211"/>
    </row>
    <row r="26" spans="1:22" ht="12.75">
      <c r="A26" s="180">
        <v>79</v>
      </c>
      <c r="B26" s="181">
        <v>390</v>
      </c>
      <c r="C26" s="182">
        <v>493</v>
      </c>
      <c r="D26" s="183">
        <v>883</v>
      </c>
      <c r="E26" s="181">
        <v>387</v>
      </c>
      <c r="F26" s="182">
        <v>491</v>
      </c>
      <c r="G26" s="183">
        <v>878</v>
      </c>
      <c r="H26" s="181">
        <v>3</v>
      </c>
      <c r="I26" s="182">
        <v>2</v>
      </c>
      <c r="J26" s="183">
        <v>5</v>
      </c>
      <c r="K26" s="211"/>
      <c r="L26" s="222" t="s">
        <v>235</v>
      </c>
      <c r="M26" s="181">
        <v>3527</v>
      </c>
      <c r="N26" s="182">
        <v>3504</v>
      </c>
      <c r="O26" s="183">
        <v>7031</v>
      </c>
      <c r="P26" s="181">
        <v>3336</v>
      </c>
      <c r="Q26" s="182">
        <v>3304</v>
      </c>
      <c r="R26" s="183">
        <v>6640</v>
      </c>
      <c r="S26" s="181">
        <v>191</v>
      </c>
      <c r="T26" s="182">
        <v>200</v>
      </c>
      <c r="U26" s="183">
        <v>391</v>
      </c>
      <c r="V26" s="211"/>
    </row>
    <row r="27" spans="1:22" ht="13.5" thickBot="1">
      <c r="A27" s="184">
        <v>78</v>
      </c>
      <c r="B27" s="185">
        <v>438</v>
      </c>
      <c r="C27" s="186">
        <v>610</v>
      </c>
      <c r="D27" s="187">
        <v>1048</v>
      </c>
      <c r="E27" s="185">
        <v>434</v>
      </c>
      <c r="F27" s="186">
        <v>608</v>
      </c>
      <c r="G27" s="187">
        <v>1042</v>
      </c>
      <c r="H27" s="185">
        <v>4</v>
      </c>
      <c r="I27" s="186">
        <v>2</v>
      </c>
      <c r="J27" s="187">
        <v>6</v>
      </c>
      <c r="K27" s="211"/>
      <c r="L27" s="224" t="s">
        <v>236</v>
      </c>
      <c r="M27" s="189">
        <v>3237</v>
      </c>
      <c r="N27" s="190">
        <v>3085</v>
      </c>
      <c r="O27" s="191">
        <v>6322</v>
      </c>
      <c r="P27" s="189">
        <v>3026</v>
      </c>
      <c r="Q27" s="190">
        <v>2897</v>
      </c>
      <c r="R27" s="191">
        <v>5923</v>
      </c>
      <c r="S27" s="189">
        <v>211</v>
      </c>
      <c r="T27" s="190">
        <v>188</v>
      </c>
      <c r="U27" s="191">
        <v>399</v>
      </c>
      <c r="V27" s="211"/>
    </row>
    <row r="28" spans="1:22" ht="13.5" thickBot="1">
      <c r="A28" s="180">
        <v>77</v>
      </c>
      <c r="B28" s="181">
        <v>487</v>
      </c>
      <c r="C28" s="182">
        <v>540</v>
      </c>
      <c r="D28" s="183">
        <v>1027</v>
      </c>
      <c r="E28" s="181">
        <v>486</v>
      </c>
      <c r="F28" s="182">
        <v>539</v>
      </c>
      <c r="G28" s="183">
        <v>1025</v>
      </c>
      <c r="H28" s="181">
        <v>1</v>
      </c>
      <c r="I28" s="182">
        <v>1</v>
      </c>
      <c r="J28" s="183">
        <v>2</v>
      </c>
      <c r="K28" s="211"/>
      <c r="L28" s="203" t="s">
        <v>237</v>
      </c>
      <c r="M28" s="197">
        <v>72073</v>
      </c>
      <c r="N28" s="197">
        <v>69251</v>
      </c>
      <c r="O28" s="197">
        <v>141324</v>
      </c>
      <c r="P28" s="197">
        <v>68383</v>
      </c>
      <c r="Q28" s="197">
        <v>65603</v>
      </c>
      <c r="R28" s="197">
        <v>133986</v>
      </c>
      <c r="S28" s="197">
        <v>3690</v>
      </c>
      <c r="T28" s="197">
        <v>3648</v>
      </c>
      <c r="U28" s="197">
        <v>7338</v>
      </c>
      <c r="V28" s="211"/>
    </row>
    <row r="29" spans="1:22" ht="12.75">
      <c r="A29" s="184">
        <v>76</v>
      </c>
      <c r="B29" s="185">
        <v>343</v>
      </c>
      <c r="C29" s="186">
        <v>420</v>
      </c>
      <c r="D29" s="187">
        <v>763</v>
      </c>
      <c r="E29" s="185">
        <v>339</v>
      </c>
      <c r="F29" s="186">
        <v>415</v>
      </c>
      <c r="G29" s="187">
        <v>754</v>
      </c>
      <c r="H29" s="185">
        <v>4</v>
      </c>
      <c r="I29" s="186">
        <v>5</v>
      </c>
      <c r="J29" s="187">
        <v>9</v>
      </c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</row>
    <row r="30" spans="1:22" ht="12.75">
      <c r="A30" s="180">
        <v>75</v>
      </c>
      <c r="B30" s="181">
        <v>468</v>
      </c>
      <c r="C30" s="182">
        <v>469</v>
      </c>
      <c r="D30" s="183">
        <v>937</v>
      </c>
      <c r="E30" s="181">
        <v>466</v>
      </c>
      <c r="F30" s="182">
        <v>466</v>
      </c>
      <c r="G30" s="183">
        <v>932</v>
      </c>
      <c r="H30" s="181">
        <v>2</v>
      </c>
      <c r="I30" s="182">
        <v>3</v>
      </c>
      <c r="J30" s="183">
        <v>5</v>
      </c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</row>
    <row r="31" spans="1:22" ht="12.75">
      <c r="A31" s="184">
        <v>74</v>
      </c>
      <c r="B31" s="185">
        <v>620</v>
      </c>
      <c r="C31" s="186">
        <v>671</v>
      </c>
      <c r="D31" s="187">
        <v>1291</v>
      </c>
      <c r="E31" s="185">
        <v>618</v>
      </c>
      <c r="F31" s="186">
        <v>662</v>
      </c>
      <c r="G31" s="187">
        <v>1280</v>
      </c>
      <c r="H31" s="185">
        <v>2</v>
      </c>
      <c r="I31" s="186">
        <v>9</v>
      </c>
      <c r="J31" s="187">
        <v>11</v>
      </c>
      <c r="K31" s="211"/>
      <c r="L31" s="211" t="s">
        <v>238</v>
      </c>
      <c r="M31" s="211"/>
      <c r="N31" s="211"/>
      <c r="O31" s="211"/>
      <c r="P31" s="211"/>
      <c r="Q31" s="211"/>
      <c r="R31" s="211"/>
      <c r="S31" s="211" t="str">
        <f>S3</f>
        <v>令和４年１月１日　現在</v>
      </c>
      <c r="T31" s="211"/>
      <c r="U31" s="211"/>
      <c r="V31" s="211"/>
    </row>
    <row r="32" spans="1:22" ht="13.5" thickBot="1">
      <c r="A32" s="180">
        <v>73</v>
      </c>
      <c r="B32" s="181">
        <v>680</v>
      </c>
      <c r="C32" s="182">
        <v>617</v>
      </c>
      <c r="D32" s="183">
        <v>1297</v>
      </c>
      <c r="E32" s="181">
        <v>679</v>
      </c>
      <c r="F32" s="182">
        <v>611</v>
      </c>
      <c r="G32" s="183">
        <v>1290</v>
      </c>
      <c r="H32" s="181">
        <v>1</v>
      </c>
      <c r="I32" s="182">
        <v>6</v>
      </c>
      <c r="J32" s="183">
        <v>7</v>
      </c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</row>
    <row r="33" spans="1:22" ht="13.5" thickBot="1">
      <c r="A33" s="184">
        <v>72</v>
      </c>
      <c r="B33" s="185">
        <v>625</v>
      </c>
      <c r="C33" s="186">
        <v>639</v>
      </c>
      <c r="D33" s="187">
        <v>1264</v>
      </c>
      <c r="E33" s="185">
        <v>623</v>
      </c>
      <c r="F33" s="186">
        <v>634</v>
      </c>
      <c r="G33" s="187">
        <v>1257</v>
      </c>
      <c r="H33" s="185">
        <v>2</v>
      </c>
      <c r="I33" s="186">
        <v>5</v>
      </c>
      <c r="J33" s="187">
        <v>7</v>
      </c>
      <c r="K33" s="211"/>
      <c r="L33" s="219" t="s">
        <v>293</v>
      </c>
      <c r="M33" s="213"/>
      <c r="N33" s="214" t="s">
        <v>204</v>
      </c>
      <c r="O33" s="215"/>
      <c r="P33" s="213"/>
      <c r="Q33" s="214" t="s">
        <v>205</v>
      </c>
      <c r="R33" s="215"/>
      <c r="S33" s="213" t="s">
        <v>214</v>
      </c>
      <c r="T33" s="214" t="s">
        <v>206</v>
      </c>
      <c r="U33" s="215"/>
      <c r="V33" s="211"/>
    </row>
    <row r="34" spans="1:22" ht="12.75">
      <c r="A34" s="180">
        <v>71</v>
      </c>
      <c r="B34" s="181">
        <v>575</v>
      </c>
      <c r="C34" s="182">
        <v>597</v>
      </c>
      <c r="D34" s="183">
        <v>1172</v>
      </c>
      <c r="E34" s="181">
        <v>572</v>
      </c>
      <c r="F34" s="182">
        <v>590</v>
      </c>
      <c r="G34" s="183">
        <v>1162</v>
      </c>
      <c r="H34" s="181">
        <v>3</v>
      </c>
      <c r="I34" s="182">
        <v>7</v>
      </c>
      <c r="J34" s="183">
        <v>10</v>
      </c>
      <c r="K34" s="211"/>
      <c r="L34" s="220" t="s">
        <v>295</v>
      </c>
      <c r="M34" s="225" t="s">
        <v>210</v>
      </c>
      <c r="N34" s="225" t="s">
        <v>211</v>
      </c>
      <c r="O34" s="218" t="s">
        <v>212</v>
      </c>
      <c r="P34" s="225" t="s">
        <v>210</v>
      </c>
      <c r="Q34" s="225" t="s">
        <v>211</v>
      </c>
      <c r="R34" s="218" t="s">
        <v>212</v>
      </c>
      <c r="S34" s="225" t="s">
        <v>210</v>
      </c>
      <c r="T34" s="225" t="s">
        <v>211</v>
      </c>
      <c r="U34" s="218" t="s">
        <v>212</v>
      </c>
      <c r="V34" s="211"/>
    </row>
    <row r="35" spans="1:22" ht="12.75">
      <c r="A35" s="184">
        <v>70</v>
      </c>
      <c r="B35" s="185">
        <v>602</v>
      </c>
      <c r="C35" s="186">
        <v>573</v>
      </c>
      <c r="D35" s="187">
        <v>1175</v>
      </c>
      <c r="E35" s="185">
        <v>597</v>
      </c>
      <c r="F35" s="186">
        <v>565</v>
      </c>
      <c r="G35" s="187">
        <v>1162</v>
      </c>
      <c r="H35" s="185">
        <v>5</v>
      </c>
      <c r="I35" s="186">
        <v>8</v>
      </c>
      <c r="J35" s="187">
        <v>13</v>
      </c>
      <c r="K35" s="211"/>
      <c r="L35" s="176" t="s">
        <v>287</v>
      </c>
      <c r="M35" s="198">
        <v>10817</v>
      </c>
      <c r="N35" s="198">
        <v>12701</v>
      </c>
      <c r="O35" s="179">
        <v>23518</v>
      </c>
      <c r="P35" s="198">
        <v>10732</v>
      </c>
      <c r="Q35" s="198">
        <v>12574</v>
      </c>
      <c r="R35" s="179">
        <v>23306</v>
      </c>
      <c r="S35" s="198">
        <v>85</v>
      </c>
      <c r="T35" s="198">
        <v>127</v>
      </c>
      <c r="U35" s="179">
        <v>212</v>
      </c>
      <c r="V35" s="211"/>
    </row>
    <row r="36" spans="1:22" ht="12.75">
      <c r="A36" s="180">
        <v>69</v>
      </c>
      <c r="B36" s="181">
        <v>597</v>
      </c>
      <c r="C36" s="182">
        <v>535</v>
      </c>
      <c r="D36" s="183">
        <v>1132</v>
      </c>
      <c r="E36" s="181">
        <v>592</v>
      </c>
      <c r="F36" s="182">
        <v>527</v>
      </c>
      <c r="G36" s="183">
        <v>1119</v>
      </c>
      <c r="H36" s="181">
        <v>5</v>
      </c>
      <c r="I36" s="182">
        <v>8</v>
      </c>
      <c r="J36" s="183">
        <v>13</v>
      </c>
      <c r="K36" s="211"/>
      <c r="L36" s="180" t="s">
        <v>288</v>
      </c>
      <c r="M36" s="199">
        <v>50986</v>
      </c>
      <c r="N36" s="199">
        <v>46608</v>
      </c>
      <c r="O36" s="200">
        <v>97594</v>
      </c>
      <c r="P36" s="199">
        <v>47892</v>
      </c>
      <c r="Q36" s="199">
        <v>43585</v>
      </c>
      <c r="R36" s="200">
        <v>91477</v>
      </c>
      <c r="S36" s="199">
        <v>3094</v>
      </c>
      <c r="T36" s="199">
        <v>3023</v>
      </c>
      <c r="U36" s="200">
        <v>6117</v>
      </c>
      <c r="V36" s="211"/>
    </row>
    <row r="37" spans="1:22" ht="13.5" thickBot="1">
      <c r="A37" s="184">
        <v>68</v>
      </c>
      <c r="B37" s="185">
        <v>585</v>
      </c>
      <c r="C37" s="186">
        <v>550</v>
      </c>
      <c r="D37" s="187">
        <v>1135</v>
      </c>
      <c r="E37" s="185">
        <v>577</v>
      </c>
      <c r="F37" s="186">
        <v>538</v>
      </c>
      <c r="G37" s="187">
        <v>1115</v>
      </c>
      <c r="H37" s="185">
        <v>8</v>
      </c>
      <c r="I37" s="186">
        <v>12</v>
      </c>
      <c r="J37" s="187">
        <v>20</v>
      </c>
      <c r="K37" s="211"/>
      <c r="L37" s="188" t="s">
        <v>289</v>
      </c>
      <c r="M37" s="201">
        <v>10270</v>
      </c>
      <c r="N37" s="201">
        <v>9942</v>
      </c>
      <c r="O37" s="202">
        <v>20212</v>
      </c>
      <c r="P37" s="201">
        <v>9759</v>
      </c>
      <c r="Q37" s="201">
        <v>9444</v>
      </c>
      <c r="R37" s="202">
        <v>19203</v>
      </c>
      <c r="S37" s="201">
        <v>511</v>
      </c>
      <c r="T37" s="201">
        <v>498</v>
      </c>
      <c r="U37" s="202">
        <v>1009</v>
      </c>
      <c r="V37" s="211"/>
    </row>
    <row r="38" spans="1:22" ht="13.5" thickBot="1">
      <c r="A38" s="180">
        <v>67</v>
      </c>
      <c r="B38" s="181">
        <v>593</v>
      </c>
      <c r="C38" s="182">
        <v>491</v>
      </c>
      <c r="D38" s="183">
        <v>1084</v>
      </c>
      <c r="E38" s="181">
        <v>579</v>
      </c>
      <c r="F38" s="182">
        <v>481</v>
      </c>
      <c r="G38" s="183">
        <v>1060</v>
      </c>
      <c r="H38" s="181">
        <v>14</v>
      </c>
      <c r="I38" s="182">
        <v>10</v>
      </c>
      <c r="J38" s="183">
        <v>24</v>
      </c>
      <c r="K38" s="211"/>
      <c r="L38" s="203" t="s">
        <v>237</v>
      </c>
      <c r="M38" s="197">
        <v>72073</v>
      </c>
      <c r="N38" s="197">
        <v>69251</v>
      </c>
      <c r="O38" s="197">
        <v>141324</v>
      </c>
      <c r="P38" s="197">
        <v>68383</v>
      </c>
      <c r="Q38" s="197">
        <v>65603</v>
      </c>
      <c r="R38" s="197">
        <v>133986</v>
      </c>
      <c r="S38" s="197">
        <v>3690</v>
      </c>
      <c r="T38" s="197">
        <v>3648</v>
      </c>
      <c r="U38" s="197">
        <v>7338</v>
      </c>
      <c r="V38" s="211"/>
    </row>
    <row r="39" spans="1:22" ht="12.75">
      <c r="A39" s="184">
        <v>66</v>
      </c>
      <c r="B39" s="185">
        <v>583</v>
      </c>
      <c r="C39" s="186">
        <v>506</v>
      </c>
      <c r="D39" s="187">
        <v>1089</v>
      </c>
      <c r="E39" s="185">
        <v>573</v>
      </c>
      <c r="F39" s="186">
        <v>494</v>
      </c>
      <c r="G39" s="187">
        <v>1067</v>
      </c>
      <c r="H39" s="185">
        <v>10</v>
      </c>
      <c r="I39" s="186">
        <v>12</v>
      </c>
      <c r="J39" s="187">
        <v>22</v>
      </c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</row>
    <row r="40" spans="1:22" ht="12.75">
      <c r="A40" s="180">
        <v>65</v>
      </c>
      <c r="B40" s="181">
        <v>580</v>
      </c>
      <c r="C40" s="182">
        <v>476</v>
      </c>
      <c r="D40" s="183">
        <v>1056</v>
      </c>
      <c r="E40" s="181">
        <v>570</v>
      </c>
      <c r="F40" s="182">
        <v>455</v>
      </c>
      <c r="G40" s="183">
        <v>1025</v>
      </c>
      <c r="H40" s="181">
        <v>10</v>
      </c>
      <c r="I40" s="182">
        <v>21</v>
      </c>
      <c r="J40" s="183">
        <v>31</v>
      </c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</row>
    <row r="41" spans="1:22" ht="12.75">
      <c r="A41" s="184">
        <v>64</v>
      </c>
      <c r="B41" s="185">
        <v>564</v>
      </c>
      <c r="C41" s="186">
        <v>511</v>
      </c>
      <c r="D41" s="187">
        <v>1075</v>
      </c>
      <c r="E41" s="185">
        <v>550</v>
      </c>
      <c r="F41" s="186">
        <v>484</v>
      </c>
      <c r="G41" s="187">
        <v>1034</v>
      </c>
      <c r="H41" s="185">
        <v>14</v>
      </c>
      <c r="I41" s="186">
        <v>27</v>
      </c>
      <c r="J41" s="187">
        <v>41</v>
      </c>
      <c r="K41" s="211"/>
      <c r="L41" s="211" t="s">
        <v>239</v>
      </c>
      <c r="M41" s="211"/>
      <c r="N41" s="211"/>
      <c r="O41" s="211"/>
      <c r="P41" s="211"/>
      <c r="Q41" s="211"/>
      <c r="R41" s="211"/>
      <c r="S41" s="211" t="str">
        <f>S3</f>
        <v>令和４年１月１日　現在</v>
      </c>
      <c r="T41" s="211"/>
      <c r="U41" s="211"/>
      <c r="V41" s="211"/>
    </row>
    <row r="42" spans="1:22" ht="13.5" thickBot="1">
      <c r="A42" s="180">
        <v>63</v>
      </c>
      <c r="B42" s="181">
        <v>696</v>
      </c>
      <c r="C42" s="182">
        <v>568</v>
      </c>
      <c r="D42" s="183">
        <v>1264</v>
      </c>
      <c r="E42" s="181">
        <v>686</v>
      </c>
      <c r="F42" s="182">
        <v>547</v>
      </c>
      <c r="G42" s="183">
        <v>1233</v>
      </c>
      <c r="H42" s="181">
        <v>10</v>
      </c>
      <c r="I42" s="182">
        <v>21</v>
      </c>
      <c r="J42" s="183">
        <v>31</v>
      </c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</row>
    <row r="43" spans="1:22" ht="13.5" thickBot="1">
      <c r="A43" s="184">
        <v>62</v>
      </c>
      <c r="B43" s="185">
        <v>724</v>
      </c>
      <c r="C43" s="186">
        <v>554</v>
      </c>
      <c r="D43" s="187">
        <v>1278</v>
      </c>
      <c r="E43" s="185">
        <v>707</v>
      </c>
      <c r="F43" s="186">
        <v>537</v>
      </c>
      <c r="G43" s="187">
        <v>1244</v>
      </c>
      <c r="H43" s="185">
        <v>17</v>
      </c>
      <c r="I43" s="186">
        <v>17</v>
      </c>
      <c r="J43" s="187">
        <v>34</v>
      </c>
      <c r="K43" s="211"/>
      <c r="L43" s="219" t="s">
        <v>293</v>
      </c>
      <c r="M43" s="213"/>
      <c r="N43" s="214" t="s">
        <v>204</v>
      </c>
      <c r="O43" s="215"/>
      <c r="P43" s="213"/>
      <c r="Q43" s="214" t="s">
        <v>205</v>
      </c>
      <c r="R43" s="215"/>
      <c r="S43" s="213"/>
      <c r="T43" s="214" t="s">
        <v>206</v>
      </c>
      <c r="U43" s="215"/>
      <c r="V43" s="211"/>
    </row>
    <row r="44" spans="1:22" ht="12.75">
      <c r="A44" s="180">
        <v>61</v>
      </c>
      <c r="B44" s="181">
        <v>751</v>
      </c>
      <c r="C44" s="182">
        <v>684</v>
      </c>
      <c r="D44" s="183">
        <v>1435</v>
      </c>
      <c r="E44" s="181">
        <v>737</v>
      </c>
      <c r="F44" s="182">
        <v>658</v>
      </c>
      <c r="G44" s="183">
        <v>1395</v>
      </c>
      <c r="H44" s="181">
        <v>14</v>
      </c>
      <c r="I44" s="182">
        <v>26</v>
      </c>
      <c r="J44" s="183">
        <v>40</v>
      </c>
      <c r="K44" s="211"/>
      <c r="L44" s="220" t="s">
        <v>296</v>
      </c>
      <c r="M44" s="225" t="s">
        <v>210</v>
      </c>
      <c r="N44" s="225" t="s">
        <v>211</v>
      </c>
      <c r="O44" s="218" t="s">
        <v>212</v>
      </c>
      <c r="P44" s="225" t="s">
        <v>210</v>
      </c>
      <c r="Q44" s="225" t="s">
        <v>211</v>
      </c>
      <c r="R44" s="218" t="s">
        <v>212</v>
      </c>
      <c r="S44" s="225" t="s">
        <v>210</v>
      </c>
      <c r="T44" s="225" t="s">
        <v>211</v>
      </c>
      <c r="U44" s="218" t="s">
        <v>212</v>
      </c>
      <c r="V44" s="211"/>
    </row>
    <row r="45" spans="1:22" ht="12.75">
      <c r="A45" s="184">
        <v>60</v>
      </c>
      <c r="B45" s="185">
        <v>790</v>
      </c>
      <c r="C45" s="186">
        <v>691</v>
      </c>
      <c r="D45" s="187">
        <v>1481</v>
      </c>
      <c r="E45" s="185">
        <v>773</v>
      </c>
      <c r="F45" s="186">
        <v>664</v>
      </c>
      <c r="G45" s="187">
        <v>1437</v>
      </c>
      <c r="H45" s="185">
        <v>17</v>
      </c>
      <c r="I45" s="186">
        <v>27</v>
      </c>
      <c r="J45" s="187">
        <v>44</v>
      </c>
      <c r="K45" s="211"/>
      <c r="L45" s="176" t="s">
        <v>290</v>
      </c>
      <c r="M45" s="204">
        <v>58520</v>
      </c>
      <c r="N45" s="204">
        <v>56236</v>
      </c>
      <c r="O45" s="179">
        <v>114756</v>
      </c>
      <c r="P45" s="204">
        <v>55407</v>
      </c>
      <c r="Q45" s="204">
        <v>53154</v>
      </c>
      <c r="R45" s="179">
        <v>108561</v>
      </c>
      <c r="S45" s="204">
        <v>3113</v>
      </c>
      <c r="T45" s="204">
        <v>3082</v>
      </c>
      <c r="U45" s="179">
        <v>6195</v>
      </c>
      <c r="V45" s="211"/>
    </row>
    <row r="46" spans="1:22" ht="13.5" thickBot="1">
      <c r="A46" s="180">
        <v>59</v>
      </c>
      <c r="B46" s="181">
        <v>906</v>
      </c>
      <c r="C46" s="182">
        <v>704</v>
      </c>
      <c r="D46" s="183">
        <v>1610</v>
      </c>
      <c r="E46" s="181">
        <v>886</v>
      </c>
      <c r="F46" s="182">
        <v>675</v>
      </c>
      <c r="G46" s="183">
        <v>1561</v>
      </c>
      <c r="H46" s="181">
        <v>20</v>
      </c>
      <c r="I46" s="182">
        <v>29</v>
      </c>
      <c r="J46" s="183">
        <v>49</v>
      </c>
      <c r="K46" s="211"/>
      <c r="L46" s="205" t="s">
        <v>291</v>
      </c>
      <c r="M46" s="206">
        <v>13553</v>
      </c>
      <c r="N46" s="207">
        <v>13015</v>
      </c>
      <c r="O46" s="208">
        <v>26568</v>
      </c>
      <c r="P46" s="206">
        <v>12976</v>
      </c>
      <c r="Q46" s="207">
        <v>12449</v>
      </c>
      <c r="R46" s="208">
        <v>25425</v>
      </c>
      <c r="S46" s="206">
        <v>577</v>
      </c>
      <c r="T46" s="207">
        <v>566</v>
      </c>
      <c r="U46" s="208">
        <v>1143</v>
      </c>
      <c r="V46" s="211"/>
    </row>
    <row r="47" spans="1:22" ht="13.5" thickBot="1">
      <c r="A47" s="184">
        <v>58</v>
      </c>
      <c r="B47" s="185">
        <v>997</v>
      </c>
      <c r="C47" s="186">
        <v>856</v>
      </c>
      <c r="D47" s="187">
        <v>1853</v>
      </c>
      <c r="E47" s="185">
        <v>972</v>
      </c>
      <c r="F47" s="186">
        <v>825</v>
      </c>
      <c r="G47" s="187">
        <v>1797</v>
      </c>
      <c r="H47" s="185">
        <v>25</v>
      </c>
      <c r="I47" s="186">
        <v>31</v>
      </c>
      <c r="J47" s="187">
        <v>56</v>
      </c>
      <c r="K47" s="211"/>
      <c r="L47" s="203" t="s">
        <v>237</v>
      </c>
      <c r="M47" s="197">
        <v>72073</v>
      </c>
      <c r="N47" s="197">
        <v>69251</v>
      </c>
      <c r="O47" s="209">
        <v>141324</v>
      </c>
      <c r="P47" s="197">
        <v>68383</v>
      </c>
      <c r="Q47" s="197">
        <v>65603</v>
      </c>
      <c r="R47" s="209">
        <v>133986</v>
      </c>
      <c r="S47" s="197">
        <v>3690</v>
      </c>
      <c r="T47" s="197">
        <v>3648</v>
      </c>
      <c r="U47" s="209">
        <v>7338</v>
      </c>
      <c r="V47" s="211"/>
    </row>
    <row r="48" spans="1:22" ht="12.75">
      <c r="A48" s="180">
        <v>57</v>
      </c>
      <c r="B48" s="181">
        <v>1045</v>
      </c>
      <c r="C48" s="182">
        <v>905</v>
      </c>
      <c r="D48" s="183">
        <v>1950</v>
      </c>
      <c r="E48" s="181">
        <v>1026</v>
      </c>
      <c r="F48" s="182">
        <v>876</v>
      </c>
      <c r="G48" s="183">
        <v>1902</v>
      </c>
      <c r="H48" s="181">
        <v>19</v>
      </c>
      <c r="I48" s="182">
        <v>29</v>
      </c>
      <c r="J48" s="183">
        <v>48</v>
      </c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</row>
    <row r="49" spans="1:22" ht="12.75">
      <c r="A49" s="184">
        <v>56</v>
      </c>
      <c r="B49" s="185">
        <v>1086</v>
      </c>
      <c r="C49" s="186">
        <v>1027</v>
      </c>
      <c r="D49" s="187">
        <v>2113</v>
      </c>
      <c r="E49" s="185">
        <v>1066</v>
      </c>
      <c r="F49" s="186">
        <v>994</v>
      </c>
      <c r="G49" s="187">
        <v>2060</v>
      </c>
      <c r="H49" s="185">
        <v>20</v>
      </c>
      <c r="I49" s="186">
        <v>33</v>
      </c>
      <c r="J49" s="187">
        <v>53</v>
      </c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</row>
    <row r="50" spans="1:22" ht="12.75">
      <c r="A50" s="180">
        <v>55</v>
      </c>
      <c r="B50" s="181">
        <v>856</v>
      </c>
      <c r="C50" s="182">
        <v>776</v>
      </c>
      <c r="D50" s="183">
        <v>1632</v>
      </c>
      <c r="E50" s="181">
        <v>835</v>
      </c>
      <c r="F50" s="182">
        <v>732</v>
      </c>
      <c r="G50" s="183">
        <v>1567</v>
      </c>
      <c r="H50" s="181">
        <v>21</v>
      </c>
      <c r="I50" s="182">
        <v>44</v>
      </c>
      <c r="J50" s="183">
        <v>65</v>
      </c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</row>
    <row r="51" spans="1:22" ht="12.75">
      <c r="A51" s="184">
        <v>54</v>
      </c>
      <c r="B51" s="185">
        <v>1186</v>
      </c>
      <c r="C51" s="186">
        <v>1059</v>
      </c>
      <c r="D51" s="187">
        <v>2245</v>
      </c>
      <c r="E51" s="185">
        <v>1158</v>
      </c>
      <c r="F51" s="186">
        <v>1018</v>
      </c>
      <c r="G51" s="187">
        <v>2176</v>
      </c>
      <c r="H51" s="185">
        <v>28</v>
      </c>
      <c r="I51" s="186">
        <v>41</v>
      </c>
      <c r="J51" s="187">
        <v>69</v>
      </c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</row>
    <row r="52" spans="1:22" ht="12.75">
      <c r="A52" s="180">
        <v>53</v>
      </c>
      <c r="B52" s="181">
        <v>1219</v>
      </c>
      <c r="C52" s="182">
        <v>1089</v>
      </c>
      <c r="D52" s="183">
        <v>2308</v>
      </c>
      <c r="E52" s="181">
        <v>1192</v>
      </c>
      <c r="F52" s="182">
        <v>1039</v>
      </c>
      <c r="G52" s="183">
        <v>2231</v>
      </c>
      <c r="H52" s="181">
        <v>27</v>
      </c>
      <c r="I52" s="182">
        <v>50</v>
      </c>
      <c r="J52" s="183">
        <v>77</v>
      </c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</row>
    <row r="53" spans="1:22" ht="12.75">
      <c r="A53" s="184">
        <v>52</v>
      </c>
      <c r="B53" s="185">
        <v>1242</v>
      </c>
      <c r="C53" s="186">
        <v>1145</v>
      </c>
      <c r="D53" s="187">
        <v>2387</v>
      </c>
      <c r="E53" s="185">
        <v>1212</v>
      </c>
      <c r="F53" s="186">
        <v>1099</v>
      </c>
      <c r="G53" s="187">
        <v>2311</v>
      </c>
      <c r="H53" s="185">
        <v>30</v>
      </c>
      <c r="I53" s="186">
        <v>46</v>
      </c>
      <c r="J53" s="187">
        <v>76</v>
      </c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</row>
    <row r="54" spans="1:22" ht="12.75">
      <c r="A54" s="180">
        <v>51</v>
      </c>
      <c r="B54" s="181">
        <v>1262</v>
      </c>
      <c r="C54" s="182">
        <v>1078</v>
      </c>
      <c r="D54" s="183">
        <v>2340</v>
      </c>
      <c r="E54" s="181">
        <v>1240</v>
      </c>
      <c r="F54" s="182">
        <v>1040</v>
      </c>
      <c r="G54" s="183">
        <v>2280</v>
      </c>
      <c r="H54" s="181">
        <v>22</v>
      </c>
      <c r="I54" s="182">
        <v>38</v>
      </c>
      <c r="J54" s="183">
        <v>60</v>
      </c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</row>
    <row r="55" spans="1:22" ht="12.75">
      <c r="A55" s="184">
        <v>50</v>
      </c>
      <c r="B55" s="185">
        <v>1362</v>
      </c>
      <c r="C55" s="186">
        <v>1180</v>
      </c>
      <c r="D55" s="187">
        <v>2542</v>
      </c>
      <c r="E55" s="185">
        <v>1329</v>
      </c>
      <c r="F55" s="186">
        <v>1141</v>
      </c>
      <c r="G55" s="187">
        <v>2470</v>
      </c>
      <c r="H55" s="185">
        <v>33</v>
      </c>
      <c r="I55" s="186">
        <v>39</v>
      </c>
      <c r="J55" s="187">
        <v>72</v>
      </c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</row>
    <row r="56" spans="1:22" ht="12.75">
      <c r="A56" s="180">
        <v>49</v>
      </c>
      <c r="B56" s="181">
        <v>1357</v>
      </c>
      <c r="C56" s="182">
        <v>1241</v>
      </c>
      <c r="D56" s="183">
        <v>2598</v>
      </c>
      <c r="E56" s="181">
        <v>1325</v>
      </c>
      <c r="F56" s="182">
        <v>1188</v>
      </c>
      <c r="G56" s="183">
        <v>2513</v>
      </c>
      <c r="H56" s="181">
        <v>32</v>
      </c>
      <c r="I56" s="182">
        <v>53</v>
      </c>
      <c r="J56" s="183">
        <v>85</v>
      </c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</row>
    <row r="57" spans="1:22" ht="12.75">
      <c r="A57" s="184">
        <v>48</v>
      </c>
      <c r="B57" s="185">
        <v>1488</v>
      </c>
      <c r="C57" s="186">
        <v>1237</v>
      </c>
      <c r="D57" s="187">
        <v>2725</v>
      </c>
      <c r="E57" s="185">
        <v>1441</v>
      </c>
      <c r="F57" s="186">
        <v>1185</v>
      </c>
      <c r="G57" s="187">
        <v>2626</v>
      </c>
      <c r="H57" s="185">
        <v>47</v>
      </c>
      <c r="I57" s="186">
        <v>52</v>
      </c>
      <c r="J57" s="187">
        <v>99</v>
      </c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</row>
    <row r="58" spans="1:22" ht="12.75">
      <c r="A58" s="180">
        <v>47</v>
      </c>
      <c r="B58" s="181">
        <v>1290</v>
      </c>
      <c r="C58" s="182">
        <v>1206</v>
      </c>
      <c r="D58" s="183">
        <v>2496</v>
      </c>
      <c r="E58" s="181">
        <v>1260</v>
      </c>
      <c r="F58" s="182">
        <v>1165</v>
      </c>
      <c r="G58" s="183">
        <v>2425</v>
      </c>
      <c r="H58" s="181">
        <v>30</v>
      </c>
      <c r="I58" s="182">
        <v>41</v>
      </c>
      <c r="J58" s="183">
        <v>71</v>
      </c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</row>
    <row r="59" spans="1:22" ht="12.75">
      <c r="A59" s="184">
        <v>46</v>
      </c>
      <c r="B59" s="185">
        <v>1266</v>
      </c>
      <c r="C59" s="186">
        <v>1130</v>
      </c>
      <c r="D59" s="187">
        <v>2396</v>
      </c>
      <c r="E59" s="185">
        <v>1235</v>
      </c>
      <c r="F59" s="186">
        <v>1087</v>
      </c>
      <c r="G59" s="187">
        <v>2322</v>
      </c>
      <c r="H59" s="185">
        <v>31</v>
      </c>
      <c r="I59" s="186">
        <v>43</v>
      </c>
      <c r="J59" s="187">
        <v>74</v>
      </c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</row>
    <row r="60" spans="1:22" ht="12.75">
      <c r="A60" s="180">
        <v>45</v>
      </c>
      <c r="B60" s="181">
        <v>1276</v>
      </c>
      <c r="C60" s="182">
        <v>1094</v>
      </c>
      <c r="D60" s="183">
        <v>2370</v>
      </c>
      <c r="E60" s="181">
        <v>1234</v>
      </c>
      <c r="F60" s="182">
        <v>1041</v>
      </c>
      <c r="G60" s="183">
        <v>2275</v>
      </c>
      <c r="H60" s="181">
        <v>42</v>
      </c>
      <c r="I60" s="182">
        <v>53</v>
      </c>
      <c r="J60" s="183">
        <v>95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</row>
    <row r="61" spans="1:22" ht="12.75">
      <c r="A61" s="184">
        <v>44</v>
      </c>
      <c r="B61" s="185">
        <v>1195</v>
      </c>
      <c r="C61" s="186">
        <v>1090</v>
      </c>
      <c r="D61" s="187">
        <v>2285</v>
      </c>
      <c r="E61" s="185">
        <v>1143</v>
      </c>
      <c r="F61" s="186">
        <v>1037</v>
      </c>
      <c r="G61" s="187">
        <v>2180</v>
      </c>
      <c r="H61" s="185">
        <v>52</v>
      </c>
      <c r="I61" s="186">
        <v>53</v>
      </c>
      <c r="J61" s="187">
        <v>105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</row>
    <row r="62" spans="1:22" ht="12.75">
      <c r="A62" s="180">
        <v>43</v>
      </c>
      <c r="B62" s="181">
        <v>1174</v>
      </c>
      <c r="C62" s="182">
        <v>1072</v>
      </c>
      <c r="D62" s="183">
        <v>2246</v>
      </c>
      <c r="E62" s="181">
        <v>1123</v>
      </c>
      <c r="F62" s="182">
        <v>999</v>
      </c>
      <c r="G62" s="183">
        <v>2122</v>
      </c>
      <c r="H62" s="181">
        <v>51</v>
      </c>
      <c r="I62" s="182">
        <v>73</v>
      </c>
      <c r="J62" s="183">
        <v>124</v>
      </c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</row>
    <row r="63" spans="1:22" ht="12.75">
      <c r="A63" s="184">
        <v>42</v>
      </c>
      <c r="B63" s="185">
        <v>1279</v>
      </c>
      <c r="C63" s="186">
        <v>1124</v>
      </c>
      <c r="D63" s="187">
        <v>2403</v>
      </c>
      <c r="E63" s="185">
        <v>1200</v>
      </c>
      <c r="F63" s="186">
        <v>1037</v>
      </c>
      <c r="G63" s="187">
        <v>2237</v>
      </c>
      <c r="H63" s="185">
        <v>79</v>
      </c>
      <c r="I63" s="186">
        <v>87</v>
      </c>
      <c r="J63" s="187">
        <v>166</v>
      </c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</row>
    <row r="64" spans="1:22" ht="12.75">
      <c r="A64" s="180">
        <v>41</v>
      </c>
      <c r="B64" s="181">
        <v>1118</v>
      </c>
      <c r="C64" s="182">
        <v>1040</v>
      </c>
      <c r="D64" s="183">
        <v>2158</v>
      </c>
      <c r="E64" s="181">
        <v>1052</v>
      </c>
      <c r="F64" s="182">
        <v>965</v>
      </c>
      <c r="G64" s="183">
        <v>2017</v>
      </c>
      <c r="H64" s="181">
        <v>66</v>
      </c>
      <c r="I64" s="182">
        <v>75</v>
      </c>
      <c r="J64" s="183">
        <v>141</v>
      </c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</row>
    <row r="65" spans="1:22" ht="12.75">
      <c r="A65" s="184">
        <v>40</v>
      </c>
      <c r="B65" s="185">
        <v>1102</v>
      </c>
      <c r="C65" s="186">
        <v>1022</v>
      </c>
      <c r="D65" s="187">
        <v>2124</v>
      </c>
      <c r="E65" s="185">
        <v>1025</v>
      </c>
      <c r="F65" s="186">
        <v>951</v>
      </c>
      <c r="G65" s="187">
        <v>1976</v>
      </c>
      <c r="H65" s="185">
        <v>77</v>
      </c>
      <c r="I65" s="186">
        <v>71</v>
      </c>
      <c r="J65" s="187">
        <v>148</v>
      </c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</row>
    <row r="66" spans="1:22" ht="12.75">
      <c r="A66" s="180">
        <v>39</v>
      </c>
      <c r="B66" s="181">
        <v>1130</v>
      </c>
      <c r="C66" s="182">
        <v>990</v>
      </c>
      <c r="D66" s="183">
        <v>2120</v>
      </c>
      <c r="E66" s="181">
        <v>1050</v>
      </c>
      <c r="F66" s="182">
        <v>893</v>
      </c>
      <c r="G66" s="183">
        <v>1943</v>
      </c>
      <c r="H66" s="181">
        <v>80</v>
      </c>
      <c r="I66" s="182">
        <v>97</v>
      </c>
      <c r="J66" s="183">
        <v>177</v>
      </c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</row>
    <row r="67" spans="1:22" ht="12.75">
      <c r="A67" s="184">
        <v>38</v>
      </c>
      <c r="B67" s="185">
        <v>1105</v>
      </c>
      <c r="C67" s="186">
        <v>1041</v>
      </c>
      <c r="D67" s="187">
        <v>2146</v>
      </c>
      <c r="E67" s="185">
        <v>1033</v>
      </c>
      <c r="F67" s="186">
        <v>961</v>
      </c>
      <c r="G67" s="187">
        <v>1994</v>
      </c>
      <c r="H67" s="185">
        <v>72</v>
      </c>
      <c r="I67" s="186">
        <v>80</v>
      </c>
      <c r="J67" s="187">
        <v>152</v>
      </c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</row>
    <row r="68" spans="1:22" ht="12.75">
      <c r="A68" s="180">
        <v>37</v>
      </c>
      <c r="B68" s="181">
        <v>1077</v>
      </c>
      <c r="C68" s="182">
        <v>1060</v>
      </c>
      <c r="D68" s="183">
        <v>2137</v>
      </c>
      <c r="E68" s="181">
        <v>986</v>
      </c>
      <c r="F68" s="182">
        <v>969</v>
      </c>
      <c r="G68" s="183">
        <v>1955</v>
      </c>
      <c r="H68" s="181">
        <v>91</v>
      </c>
      <c r="I68" s="182">
        <v>91</v>
      </c>
      <c r="J68" s="183">
        <v>182</v>
      </c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</row>
    <row r="69" spans="1:22" ht="12.75">
      <c r="A69" s="184">
        <v>36</v>
      </c>
      <c r="B69" s="185">
        <v>1038</v>
      </c>
      <c r="C69" s="186">
        <v>938</v>
      </c>
      <c r="D69" s="187">
        <v>1976</v>
      </c>
      <c r="E69" s="185">
        <v>949</v>
      </c>
      <c r="F69" s="186">
        <v>861</v>
      </c>
      <c r="G69" s="187">
        <v>1810</v>
      </c>
      <c r="H69" s="185">
        <v>89</v>
      </c>
      <c r="I69" s="186">
        <v>77</v>
      </c>
      <c r="J69" s="187">
        <v>166</v>
      </c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</row>
    <row r="70" spans="1:22" ht="12.75">
      <c r="A70" s="180">
        <v>35</v>
      </c>
      <c r="B70" s="181">
        <v>1008</v>
      </c>
      <c r="C70" s="182">
        <v>1006</v>
      </c>
      <c r="D70" s="183">
        <v>2014</v>
      </c>
      <c r="E70" s="181">
        <v>916</v>
      </c>
      <c r="F70" s="182">
        <v>900</v>
      </c>
      <c r="G70" s="183">
        <v>1816</v>
      </c>
      <c r="H70" s="181">
        <v>92</v>
      </c>
      <c r="I70" s="182">
        <v>106</v>
      </c>
      <c r="J70" s="183">
        <v>198</v>
      </c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</row>
    <row r="71" spans="1:22" ht="12.75">
      <c r="A71" s="184">
        <v>34</v>
      </c>
      <c r="B71" s="185">
        <v>1054</v>
      </c>
      <c r="C71" s="186">
        <v>975</v>
      </c>
      <c r="D71" s="187">
        <v>2029</v>
      </c>
      <c r="E71" s="185">
        <v>963</v>
      </c>
      <c r="F71" s="186">
        <v>879</v>
      </c>
      <c r="G71" s="187">
        <v>1842</v>
      </c>
      <c r="H71" s="185">
        <v>91</v>
      </c>
      <c r="I71" s="186">
        <v>96</v>
      </c>
      <c r="J71" s="187">
        <v>187</v>
      </c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</row>
    <row r="72" spans="1:22" ht="12.75">
      <c r="A72" s="180">
        <v>33</v>
      </c>
      <c r="B72" s="181">
        <v>1029</v>
      </c>
      <c r="C72" s="182">
        <v>993</v>
      </c>
      <c r="D72" s="183">
        <v>2022</v>
      </c>
      <c r="E72" s="181">
        <v>919</v>
      </c>
      <c r="F72" s="182">
        <v>886</v>
      </c>
      <c r="G72" s="183">
        <v>1805</v>
      </c>
      <c r="H72" s="181">
        <v>110</v>
      </c>
      <c r="I72" s="182">
        <v>107</v>
      </c>
      <c r="J72" s="183">
        <v>217</v>
      </c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</row>
    <row r="73" spans="1:22" ht="12.75">
      <c r="A73" s="184">
        <v>32</v>
      </c>
      <c r="B73" s="185">
        <v>1033</v>
      </c>
      <c r="C73" s="186">
        <v>923</v>
      </c>
      <c r="D73" s="187">
        <v>1956</v>
      </c>
      <c r="E73" s="185">
        <v>927</v>
      </c>
      <c r="F73" s="186">
        <v>814</v>
      </c>
      <c r="G73" s="187">
        <v>1741</v>
      </c>
      <c r="H73" s="185">
        <v>106</v>
      </c>
      <c r="I73" s="186">
        <v>109</v>
      </c>
      <c r="J73" s="187">
        <v>215</v>
      </c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</row>
    <row r="74" spans="1:22" ht="12.75">
      <c r="A74" s="180">
        <v>31</v>
      </c>
      <c r="B74" s="181">
        <v>1052</v>
      </c>
      <c r="C74" s="182">
        <v>1009</v>
      </c>
      <c r="D74" s="183">
        <v>2061</v>
      </c>
      <c r="E74" s="181">
        <v>912</v>
      </c>
      <c r="F74" s="182">
        <v>913</v>
      </c>
      <c r="G74" s="183">
        <v>1825</v>
      </c>
      <c r="H74" s="181">
        <v>140</v>
      </c>
      <c r="I74" s="182">
        <v>96</v>
      </c>
      <c r="J74" s="183">
        <v>236</v>
      </c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</row>
    <row r="75" spans="1:22" ht="12.75">
      <c r="A75" s="184">
        <v>30</v>
      </c>
      <c r="B75" s="185">
        <v>1034</v>
      </c>
      <c r="C75" s="186">
        <v>984</v>
      </c>
      <c r="D75" s="187">
        <v>2018</v>
      </c>
      <c r="E75" s="185">
        <v>916</v>
      </c>
      <c r="F75" s="186">
        <v>864</v>
      </c>
      <c r="G75" s="187">
        <v>1780</v>
      </c>
      <c r="H75" s="185">
        <v>118</v>
      </c>
      <c r="I75" s="186">
        <v>120</v>
      </c>
      <c r="J75" s="187">
        <v>238</v>
      </c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</row>
    <row r="76" spans="1:22" ht="12.75">
      <c r="A76" s="180">
        <v>29</v>
      </c>
      <c r="B76" s="181">
        <v>1101</v>
      </c>
      <c r="C76" s="182">
        <v>965</v>
      </c>
      <c r="D76" s="183">
        <v>2066</v>
      </c>
      <c r="E76" s="181">
        <v>968</v>
      </c>
      <c r="F76" s="182">
        <v>869</v>
      </c>
      <c r="G76" s="183">
        <v>1837</v>
      </c>
      <c r="H76" s="181">
        <v>133</v>
      </c>
      <c r="I76" s="182">
        <v>96</v>
      </c>
      <c r="J76" s="183">
        <v>229</v>
      </c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</row>
    <row r="77" spans="1:22" ht="12.75">
      <c r="A77" s="184">
        <v>28</v>
      </c>
      <c r="B77" s="185">
        <v>1046</v>
      </c>
      <c r="C77" s="186">
        <v>1013</v>
      </c>
      <c r="D77" s="187">
        <v>2059</v>
      </c>
      <c r="E77" s="185">
        <v>916</v>
      </c>
      <c r="F77" s="186">
        <v>933</v>
      </c>
      <c r="G77" s="187">
        <v>1849</v>
      </c>
      <c r="H77" s="185">
        <v>130</v>
      </c>
      <c r="I77" s="186">
        <v>80</v>
      </c>
      <c r="J77" s="187">
        <v>210</v>
      </c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</row>
    <row r="78" spans="1:22" ht="12.75">
      <c r="A78" s="180">
        <v>27</v>
      </c>
      <c r="B78" s="181">
        <v>1061</v>
      </c>
      <c r="C78" s="182">
        <v>1058</v>
      </c>
      <c r="D78" s="183">
        <v>2119</v>
      </c>
      <c r="E78" s="181">
        <v>941</v>
      </c>
      <c r="F78" s="182">
        <v>964</v>
      </c>
      <c r="G78" s="183">
        <v>1905</v>
      </c>
      <c r="H78" s="181">
        <v>120</v>
      </c>
      <c r="I78" s="182">
        <v>94</v>
      </c>
      <c r="J78" s="183">
        <v>214</v>
      </c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2.75">
      <c r="A79" s="184">
        <v>26</v>
      </c>
      <c r="B79" s="185">
        <v>1041</v>
      </c>
      <c r="C79" s="186">
        <v>1052</v>
      </c>
      <c r="D79" s="187">
        <v>2093</v>
      </c>
      <c r="E79" s="185">
        <v>910</v>
      </c>
      <c r="F79" s="186">
        <v>941</v>
      </c>
      <c r="G79" s="187">
        <v>1851</v>
      </c>
      <c r="H79" s="185">
        <v>131</v>
      </c>
      <c r="I79" s="186">
        <v>111</v>
      </c>
      <c r="J79" s="187">
        <v>242</v>
      </c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</row>
    <row r="80" spans="1:22" ht="12.75">
      <c r="A80" s="180">
        <v>25</v>
      </c>
      <c r="B80" s="181">
        <v>1092</v>
      </c>
      <c r="C80" s="182">
        <v>1018</v>
      </c>
      <c r="D80" s="183">
        <v>2110</v>
      </c>
      <c r="E80" s="181">
        <v>955</v>
      </c>
      <c r="F80" s="182">
        <v>923</v>
      </c>
      <c r="G80" s="183">
        <v>1878</v>
      </c>
      <c r="H80" s="181">
        <v>137</v>
      </c>
      <c r="I80" s="182">
        <v>95</v>
      </c>
      <c r="J80" s="183">
        <v>232</v>
      </c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</row>
    <row r="81" spans="1:22" ht="12.75">
      <c r="A81" s="184">
        <v>24</v>
      </c>
      <c r="B81" s="185">
        <v>1071</v>
      </c>
      <c r="C81" s="186">
        <v>1063</v>
      </c>
      <c r="D81" s="187">
        <v>2134</v>
      </c>
      <c r="E81" s="185">
        <v>938</v>
      </c>
      <c r="F81" s="186">
        <v>972</v>
      </c>
      <c r="G81" s="187">
        <v>1910</v>
      </c>
      <c r="H81" s="185">
        <v>133</v>
      </c>
      <c r="I81" s="186">
        <v>91</v>
      </c>
      <c r="J81" s="187">
        <v>224</v>
      </c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</row>
    <row r="82" spans="1:22" ht="12.75">
      <c r="A82" s="180">
        <v>23</v>
      </c>
      <c r="B82" s="181">
        <v>999</v>
      </c>
      <c r="C82" s="182">
        <v>945</v>
      </c>
      <c r="D82" s="183">
        <v>1944</v>
      </c>
      <c r="E82" s="181">
        <v>872</v>
      </c>
      <c r="F82" s="182">
        <v>873</v>
      </c>
      <c r="G82" s="183">
        <v>1745</v>
      </c>
      <c r="H82" s="181">
        <v>127</v>
      </c>
      <c r="I82" s="182">
        <v>72</v>
      </c>
      <c r="J82" s="183">
        <v>199</v>
      </c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</row>
    <row r="83" spans="1:22" ht="12.75">
      <c r="A83" s="184">
        <v>22</v>
      </c>
      <c r="B83" s="185">
        <v>899</v>
      </c>
      <c r="C83" s="186">
        <v>841</v>
      </c>
      <c r="D83" s="187">
        <v>1740</v>
      </c>
      <c r="E83" s="185">
        <v>777</v>
      </c>
      <c r="F83" s="186">
        <v>757</v>
      </c>
      <c r="G83" s="187">
        <v>1534</v>
      </c>
      <c r="H83" s="185">
        <v>122</v>
      </c>
      <c r="I83" s="186">
        <v>84</v>
      </c>
      <c r="J83" s="187">
        <v>206</v>
      </c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</row>
    <row r="84" spans="1:22" ht="12.75">
      <c r="A84" s="180">
        <v>21</v>
      </c>
      <c r="B84" s="181">
        <v>842</v>
      </c>
      <c r="C84" s="182">
        <v>843</v>
      </c>
      <c r="D84" s="183">
        <v>1685</v>
      </c>
      <c r="E84" s="181">
        <v>738</v>
      </c>
      <c r="F84" s="182">
        <v>744</v>
      </c>
      <c r="G84" s="183">
        <v>1482</v>
      </c>
      <c r="H84" s="181">
        <v>104</v>
      </c>
      <c r="I84" s="182">
        <v>99</v>
      </c>
      <c r="J84" s="183">
        <v>203</v>
      </c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</row>
    <row r="85" spans="1:22" ht="12.75">
      <c r="A85" s="184">
        <v>20</v>
      </c>
      <c r="B85" s="185">
        <v>760</v>
      </c>
      <c r="C85" s="186">
        <v>735</v>
      </c>
      <c r="D85" s="187">
        <v>1495</v>
      </c>
      <c r="E85" s="185">
        <v>682</v>
      </c>
      <c r="F85" s="186">
        <v>680</v>
      </c>
      <c r="G85" s="187">
        <v>1362</v>
      </c>
      <c r="H85" s="185">
        <v>78</v>
      </c>
      <c r="I85" s="186">
        <v>55</v>
      </c>
      <c r="J85" s="187">
        <v>133</v>
      </c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</row>
    <row r="86" spans="1:22" ht="12.75">
      <c r="A86" s="180">
        <v>19</v>
      </c>
      <c r="B86" s="181">
        <v>727</v>
      </c>
      <c r="C86" s="182">
        <v>674</v>
      </c>
      <c r="D86" s="183">
        <v>1401</v>
      </c>
      <c r="E86" s="181">
        <v>711</v>
      </c>
      <c r="F86" s="182">
        <v>656</v>
      </c>
      <c r="G86" s="183">
        <v>1367</v>
      </c>
      <c r="H86" s="181">
        <v>16</v>
      </c>
      <c r="I86" s="182">
        <v>18</v>
      </c>
      <c r="J86" s="183">
        <v>34</v>
      </c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</row>
    <row r="87" spans="1:22" ht="12.75">
      <c r="A87" s="184">
        <v>18</v>
      </c>
      <c r="B87" s="185">
        <v>645</v>
      </c>
      <c r="C87" s="186">
        <v>608</v>
      </c>
      <c r="D87" s="187">
        <v>1253</v>
      </c>
      <c r="E87" s="185">
        <v>630</v>
      </c>
      <c r="F87" s="186">
        <v>596</v>
      </c>
      <c r="G87" s="187">
        <v>1226</v>
      </c>
      <c r="H87" s="185">
        <v>15</v>
      </c>
      <c r="I87" s="186">
        <v>12</v>
      </c>
      <c r="J87" s="187">
        <v>27</v>
      </c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</row>
    <row r="88" spans="1:22" ht="12.75">
      <c r="A88" s="180">
        <v>17</v>
      </c>
      <c r="B88" s="181">
        <v>625</v>
      </c>
      <c r="C88" s="182">
        <v>562</v>
      </c>
      <c r="D88" s="183">
        <v>1187</v>
      </c>
      <c r="E88" s="181">
        <v>613</v>
      </c>
      <c r="F88" s="182">
        <v>555</v>
      </c>
      <c r="G88" s="183">
        <v>1168</v>
      </c>
      <c r="H88" s="181">
        <v>12</v>
      </c>
      <c r="I88" s="182">
        <v>7</v>
      </c>
      <c r="J88" s="183">
        <v>19</v>
      </c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</row>
    <row r="89" spans="1:22" ht="12.75">
      <c r="A89" s="184">
        <v>16</v>
      </c>
      <c r="B89" s="185">
        <v>635</v>
      </c>
      <c r="C89" s="186">
        <v>597</v>
      </c>
      <c r="D89" s="187">
        <v>1232</v>
      </c>
      <c r="E89" s="185">
        <v>621</v>
      </c>
      <c r="F89" s="186">
        <v>581</v>
      </c>
      <c r="G89" s="187">
        <v>1202</v>
      </c>
      <c r="H89" s="185">
        <v>14</v>
      </c>
      <c r="I89" s="186">
        <v>16</v>
      </c>
      <c r="J89" s="187">
        <v>30</v>
      </c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</row>
    <row r="90" spans="1:22" ht="12.75">
      <c r="A90" s="180">
        <v>15</v>
      </c>
      <c r="B90" s="181">
        <v>651</v>
      </c>
      <c r="C90" s="182">
        <v>632</v>
      </c>
      <c r="D90" s="183">
        <v>1283</v>
      </c>
      <c r="E90" s="181">
        <v>642</v>
      </c>
      <c r="F90" s="182">
        <v>617</v>
      </c>
      <c r="G90" s="183">
        <v>1259</v>
      </c>
      <c r="H90" s="181">
        <v>9</v>
      </c>
      <c r="I90" s="182">
        <v>15</v>
      </c>
      <c r="J90" s="183">
        <v>24</v>
      </c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</row>
    <row r="91" spans="1:22" ht="12.75">
      <c r="A91" s="184">
        <v>14</v>
      </c>
      <c r="B91" s="185">
        <v>643</v>
      </c>
      <c r="C91" s="186">
        <v>670</v>
      </c>
      <c r="D91" s="187">
        <v>1313</v>
      </c>
      <c r="E91" s="185">
        <v>628</v>
      </c>
      <c r="F91" s="186">
        <v>649</v>
      </c>
      <c r="G91" s="187">
        <v>1277</v>
      </c>
      <c r="H91" s="185">
        <v>15</v>
      </c>
      <c r="I91" s="186">
        <v>21</v>
      </c>
      <c r="J91" s="187">
        <v>36</v>
      </c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</row>
    <row r="92" spans="1:22" ht="12.75">
      <c r="A92" s="180">
        <v>13</v>
      </c>
      <c r="B92" s="181">
        <v>678</v>
      </c>
      <c r="C92" s="182">
        <v>663</v>
      </c>
      <c r="D92" s="183">
        <v>1341</v>
      </c>
      <c r="E92" s="181">
        <v>661</v>
      </c>
      <c r="F92" s="182">
        <v>638</v>
      </c>
      <c r="G92" s="183">
        <v>1299</v>
      </c>
      <c r="H92" s="181">
        <v>17</v>
      </c>
      <c r="I92" s="182">
        <v>25</v>
      </c>
      <c r="J92" s="183">
        <v>42</v>
      </c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</row>
    <row r="93" spans="1:22" ht="12.75">
      <c r="A93" s="184">
        <v>12</v>
      </c>
      <c r="B93" s="185">
        <v>724</v>
      </c>
      <c r="C93" s="186">
        <v>674</v>
      </c>
      <c r="D93" s="187">
        <v>1398</v>
      </c>
      <c r="E93" s="185">
        <v>697</v>
      </c>
      <c r="F93" s="186">
        <v>656</v>
      </c>
      <c r="G93" s="187">
        <v>1353</v>
      </c>
      <c r="H93" s="185">
        <v>27</v>
      </c>
      <c r="I93" s="186">
        <v>18</v>
      </c>
      <c r="J93" s="187">
        <v>45</v>
      </c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</row>
    <row r="94" spans="1:22" ht="12.75">
      <c r="A94" s="180">
        <v>11</v>
      </c>
      <c r="B94" s="181">
        <v>755</v>
      </c>
      <c r="C94" s="182">
        <v>671</v>
      </c>
      <c r="D94" s="183">
        <v>1426</v>
      </c>
      <c r="E94" s="181">
        <v>738</v>
      </c>
      <c r="F94" s="182">
        <v>647</v>
      </c>
      <c r="G94" s="183">
        <v>1385</v>
      </c>
      <c r="H94" s="181">
        <v>17</v>
      </c>
      <c r="I94" s="182">
        <v>24</v>
      </c>
      <c r="J94" s="183">
        <v>41</v>
      </c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</row>
    <row r="95" spans="1:22" ht="12.75">
      <c r="A95" s="184">
        <v>10</v>
      </c>
      <c r="B95" s="185">
        <v>706</v>
      </c>
      <c r="C95" s="186">
        <v>675</v>
      </c>
      <c r="D95" s="187">
        <v>1381</v>
      </c>
      <c r="E95" s="185">
        <v>673</v>
      </c>
      <c r="F95" s="186">
        <v>653</v>
      </c>
      <c r="G95" s="187">
        <v>1326</v>
      </c>
      <c r="H95" s="185">
        <v>33</v>
      </c>
      <c r="I95" s="186">
        <v>22</v>
      </c>
      <c r="J95" s="187">
        <v>55</v>
      </c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</row>
    <row r="96" spans="1:22" ht="12.75">
      <c r="A96" s="180">
        <v>9</v>
      </c>
      <c r="B96" s="181">
        <v>714</v>
      </c>
      <c r="C96" s="182">
        <v>717</v>
      </c>
      <c r="D96" s="183">
        <v>1431</v>
      </c>
      <c r="E96" s="181">
        <v>666</v>
      </c>
      <c r="F96" s="182">
        <v>680</v>
      </c>
      <c r="G96" s="183">
        <v>1346</v>
      </c>
      <c r="H96" s="181">
        <v>48</v>
      </c>
      <c r="I96" s="182">
        <v>37</v>
      </c>
      <c r="J96" s="183">
        <v>85</v>
      </c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</row>
    <row r="97" spans="1:22" ht="12.75">
      <c r="A97" s="184">
        <v>8</v>
      </c>
      <c r="B97" s="185">
        <v>678</v>
      </c>
      <c r="C97" s="186">
        <v>739</v>
      </c>
      <c r="D97" s="187">
        <v>1417</v>
      </c>
      <c r="E97" s="185">
        <v>653</v>
      </c>
      <c r="F97" s="186">
        <v>691</v>
      </c>
      <c r="G97" s="187">
        <v>1344</v>
      </c>
      <c r="H97" s="185">
        <v>25</v>
      </c>
      <c r="I97" s="186">
        <v>48</v>
      </c>
      <c r="J97" s="187">
        <v>73</v>
      </c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</row>
    <row r="98" spans="1:22" ht="12.75">
      <c r="A98" s="180">
        <v>7</v>
      </c>
      <c r="B98" s="181">
        <v>687</v>
      </c>
      <c r="C98" s="182">
        <v>678</v>
      </c>
      <c r="D98" s="183">
        <v>1365</v>
      </c>
      <c r="E98" s="181">
        <v>642</v>
      </c>
      <c r="F98" s="182">
        <v>640</v>
      </c>
      <c r="G98" s="183">
        <v>1282</v>
      </c>
      <c r="H98" s="181">
        <v>45</v>
      </c>
      <c r="I98" s="182">
        <v>38</v>
      </c>
      <c r="J98" s="183">
        <v>83</v>
      </c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</row>
    <row r="99" spans="1:22" ht="12.75">
      <c r="A99" s="184">
        <v>6</v>
      </c>
      <c r="B99" s="185">
        <v>735</v>
      </c>
      <c r="C99" s="186">
        <v>714</v>
      </c>
      <c r="D99" s="187">
        <v>1449</v>
      </c>
      <c r="E99" s="185">
        <v>702</v>
      </c>
      <c r="F99" s="186">
        <v>681</v>
      </c>
      <c r="G99" s="187">
        <v>1383</v>
      </c>
      <c r="H99" s="185">
        <v>33</v>
      </c>
      <c r="I99" s="186">
        <v>33</v>
      </c>
      <c r="J99" s="187">
        <v>66</v>
      </c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</row>
    <row r="100" spans="1:22" ht="12.75">
      <c r="A100" s="180">
        <v>5</v>
      </c>
      <c r="B100" s="181">
        <v>713</v>
      </c>
      <c r="C100" s="182">
        <v>656</v>
      </c>
      <c r="D100" s="183">
        <v>1369</v>
      </c>
      <c r="E100" s="181">
        <v>673</v>
      </c>
      <c r="F100" s="182">
        <v>612</v>
      </c>
      <c r="G100" s="183">
        <v>1285</v>
      </c>
      <c r="H100" s="181">
        <v>40</v>
      </c>
      <c r="I100" s="182">
        <v>44</v>
      </c>
      <c r="J100" s="183">
        <v>84</v>
      </c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</row>
    <row r="101" spans="1:22" ht="12.75">
      <c r="A101" s="184">
        <v>4</v>
      </c>
      <c r="B101" s="185">
        <v>675</v>
      </c>
      <c r="C101" s="186">
        <v>636</v>
      </c>
      <c r="D101" s="187">
        <v>1311</v>
      </c>
      <c r="E101" s="185">
        <v>633</v>
      </c>
      <c r="F101" s="186">
        <v>597</v>
      </c>
      <c r="G101" s="187">
        <v>1230</v>
      </c>
      <c r="H101" s="185">
        <v>42</v>
      </c>
      <c r="I101" s="186">
        <v>39</v>
      </c>
      <c r="J101" s="187">
        <v>81</v>
      </c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</row>
    <row r="102" spans="1:22" ht="12.75">
      <c r="A102" s="180">
        <v>3</v>
      </c>
      <c r="B102" s="181">
        <v>656</v>
      </c>
      <c r="C102" s="182">
        <v>640</v>
      </c>
      <c r="D102" s="183">
        <v>1296</v>
      </c>
      <c r="E102" s="181">
        <v>618</v>
      </c>
      <c r="F102" s="182">
        <v>605</v>
      </c>
      <c r="G102" s="183">
        <v>1223</v>
      </c>
      <c r="H102" s="181">
        <v>38</v>
      </c>
      <c r="I102" s="182">
        <v>35</v>
      </c>
      <c r="J102" s="183">
        <v>73</v>
      </c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</row>
    <row r="103" spans="1:22" ht="12.75">
      <c r="A103" s="184">
        <v>2</v>
      </c>
      <c r="B103" s="185">
        <v>633</v>
      </c>
      <c r="C103" s="186">
        <v>625</v>
      </c>
      <c r="D103" s="187">
        <v>1258</v>
      </c>
      <c r="E103" s="185">
        <v>589</v>
      </c>
      <c r="F103" s="186">
        <v>591</v>
      </c>
      <c r="G103" s="187">
        <v>1180</v>
      </c>
      <c r="H103" s="185">
        <v>44</v>
      </c>
      <c r="I103" s="186">
        <v>34</v>
      </c>
      <c r="J103" s="187">
        <v>78</v>
      </c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</row>
    <row r="104" spans="1:22" ht="12.75">
      <c r="A104" s="180">
        <v>1</v>
      </c>
      <c r="B104" s="181">
        <v>667</v>
      </c>
      <c r="C104" s="182">
        <v>625</v>
      </c>
      <c r="D104" s="183">
        <v>1292</v>
      </c>
      <c r="E104" s="181">
        <v>618</v>
      </c>
      <c r="F104" s="182">
        <v>573</v>
      </c>
      <c r="G104" s="183">
        <v>1191</v>
      </c>
      <c r="H104" s="181">
        <v>49</v>
      </c>
      <c r="I104" s="182">
        <v>52</v>
      </c>
      <c r="J104" s="183">
        <v>101</v>
      </c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</row>
    <row r="105" spans="1:22" ht="13.5" thickBot="1">
      <c r="A105" s="188">
        <v>0</v>
      </c>
      <c r="B105" s="189">
        <v>606</v>
      </c>
      <c r="C105" s="190">
        <v>559</v>
      </c>
      <c r="D105" s="191">
        <v>1165</v>
      </c>
      <c r="E105" s="189">
        <v>568</v>
      </c>
      <c r="F105" s="190">
        <v>531</v>
      </c>
      <c r="G105" s="191">
        <v>1099</v>
      </c>
      <c r="H105" s="189">
        <v>38</v>
      </c>
      <c r="I105" s="190">
        <v>28</v>
      </c>
      <c r="J105" s="191">
        <v>66</v>
      </c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</row>
    <row r="106" spans="1:22" ht="13.5" thickBot="1">
      <c r="A106" s="192" t="s">
        <v>240</v>
      </c>
      <c r="B106" s="193">
        <v>72073</v>
      </c>
      <c r="C106" s="194">
        <v>69251</v>
      </c>
      <c r="D106" s="195">
        <v>141324</v>
      </c>
      <c r="E106" s="193">
        <v>68383</v>
      </c>
      <c r="F106" s="194">
        <v>65603</v>
      </c>
      <c r="G106" s="195">
        <v>133986</v>
      </c>
      <c r="H106" s="193">
        <v>3690</v>
      </c>
      <c r="I106" s="194">
        <v>3648</v>
      </c>
      <c r="J106" s="195">
        <v>7338</v>
      </c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</row>
    <row r="107" spans="1:21" s="63" customFormat="1" ht="12.75">
      <c r="A107" s="16" t="s">
        <v>283</v>
      </c>
      <c r="B107" s="16"/>
      <c r="C107" s="16"/>
      <c r="D107" s="16"/>
      <c r="E107" s="16"/>
      <c r="F107" s="16"/>
      <c r="G107" s="16"/>
      <c r="H107" s="62"/>
      <c r="I107" s="62"/>
      <c r="J107" s="62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15" s="63" customFormat="1" ht="12.75">
      <c r="A108" s="9"/>
      <c r="B108" s="9"/>
      <c r="C108" s="9"/>
      <c r="D108" s="64"/>
      <c r="E108" s="9"/>
      <c r="F108" s="9"/>
      <c r="G108" s="9"/>
      <c r="H108" s="64"/>
      <c r="I108" s="9"/>
      <c r="J108" s="9"/>
      <c r="K108" s="9"/>
      <c r="L108" s="64"/>
      <c r="M108" s="9"/>
      <c r="N108" s="9"/>
      <c r="O108" s="9"/>
    </row>
    <row r="109" spans="1:15" s="63" customFormat="1" ht="12.75">
      <c r="A109" s="9"/>
      <c r="B109" s="9"/>
      <c r="C109" s="9"/>
      <c r="D109" s="64"/>
      <c r="E109" s="9"/>
      <c r="F109" s="9"/>
      <c r="G109" s="9"/>
      <c r="H109" s="64"/>
      <c r="I109" s="9"/>
      <c r="J109" s="9"/>
      <c r="K109" s="9"/>
      <c r="L109" s="64"/>
      <c r="M109" s="9"/>
      <c r="N109" s="9"/>
      <c r="O109" s="9"/>
    </row>
    <row r="110" spans="1:15" s="63" customFormat="1" ht="12.75">
      <c r="A110" s="9"/>
      <c r="B110" s="9"/>
      <c r="C110" s="9"/>
      <c r="D110" s="64"/>
      <c r="E110" s="9"/>
      <c r="F110" s="9"/>
      <c r="G110" s="9"/>
      <c r="H110" s="64"/>
      <c r="I110" s="9"/>
      <c r="J110" s="9"/>
      <c r="K110" s="9"/>
      <c r="L110" s="64"/>
      <c r="M110" s="9"/>
      <c r="N110" s="9"/>
      <c r="O110" s="9"/>
    </row>
    <row r="111" spans="1:15" s="63" customFormat="1" ht="12.75">
      <c r="A111" s="9"/>
      <c r="B111" s="9"/>
      <c r="C111" s="9"/>
      <c r="D111" s="64"/>
      <c r="E111" s="9"/>
      <c r="F111" s="9"/>
      <c r="G111" s="9"/>
      <c r="H111" s="64"/>
      <c r="I111" s="9"/>
      <c r="J111" s="9"/>
      <c r="K111" s="9"/>
      <c r="L111" s="64"/>
      <c r="M111" s="9"/>
      <c r="N111" s="9"/>
      <c r="O111" s="9"/>
    </row>
    <row r="112" spans="1:15" s="63" customFormat="1" ht="12.75">
      <c r="A112" s="9"/>
      <c r="B112" s="9"/>
      <c r="C112" s="9"/>
      <c r="D112" s="64"/>
      <c r="E112" s="9"/>
      <c r="F112" s="9"/>
      <c r="G112" s="9"/>
      <c r="H112" s="64"/>
      <c r="I112" s="9"/>
      <c r="J112" s="9"/>
      <c r="K112" s="9"/>
      <c r="L112" s="64"/>
      <c r="M112" s="9"/>
      <c r="N112" s="9"/>
      <c r="O112" s="9"/>
    </row>
    <row r="113" spans="1:15" s="63" customFormat="1" ht="12.75">
      <c r="A113" s="9"/>
      <c r="B113" s="9"/>
      <c r="C113" s="9"/>
      <c r="D113" s="64"/>
      <c r="E113" s="9"/>
      <c r="F113" s="9"/>
      <c r="G113" s="9"/>
      <c r="H113" s="64"/>
      <c r="I113" s="9"/>
      <c r="J113" s="9"/>
      <c r="K113" s="9"/>
      <c r="L113" s="64"/>
      <c r="M113" s="9"/>
      <c r="N113" s="9"/>
      <c r="O113" s="9"/>
    </row>
    <row r="114" spans="1:15" s="63" customFormat="1" ht="12.75">
      <c r="A114" s="9"/>
      <c r="B114" s="9"/>
      <c r="C114" s="9"/>
      <c r="D114" s="64"/>
      <c r="E114" s="9"/>
      <c r="F114" s="9"/>
      <c r="G114" s="9"/>
      <c r="H114" s="64"/>
      <c r="I114" s="9"/>
      <c r="J114" s="9"/>
      <c r="K114" s="9"/>
      <c r="L114" s="64"/>
      <c r="M114" s="9"/>
      <c r="N114" s="9"/>
      <c r="O114" s="9"/>
    </row>
    <row r="115" spans="1:15" s="63" customFormat="1" ht="12.75">
      <c r="A115" s="9"/>
      <c r="B115" s="9"/>
      <c r="C115" s="9"/>
      <c r="D115" s="64"/>
      <c r="E115" s="9"/>
      <c r="F115" s="9"/>
      <c r="G115" s="9"/>
      <c r="H115" s="64"/>
      <c r="I115" s="9"/>
      <c r="J115" s="9"/>
      <c r="K115" s="9"/>
      <c r="L115" s="64"/>
      <c r="M115" s="9"/>
      <c r="N115" s="9"/>
      <c r="O115" s="9"/>
    </row>
    <row r="116" spans="1:15" s="63" customFormat="1" ht="12.75">
      <c r="A116" s="9"/>
      <c r="B116" s="9"/>
      <c r="C116" s="9"/>
      <c r="D116" s="64"/>
      <c r="E116" s="9"/>
      <c r="F116" s="9"/>
      <c r="G116" s="9"/>
      <c r="H116" s="64"/>
      <c r="I116" s="9"/>
      <c r="J116" s="9"/>
      <c r="K116" s="9"/>
      <c r="L116" s="64"/>
      <c r="M116" s="9"/>
      <c r="N116" s="9"/>
      <c r="O116" s="9"/>
    </row>
    <row r="117" spans="1:15" s="63" customFormat="1" ht="12.75">
      <c r="A117" s="9"/>
      <c r="B117" s="9"/>
      <c r="C117" s="9"/>
      <c r="D117" s="64"/>
      <c r="E117" s="9"/>
      <c r="F117" s="9"/>
      <c r="G117" s="9"/>
      <c r="H117" s="64"/>
      <c r="I117" s="9"/>
      <c r="J117" s="9"/>
      <c r="K117" s="9"/>
      <c r="L117" s="64"/>
      <c r="M117" s="9"/>
      <c r="N117" s="9"/>
      <c r="O117" s="9"/>
    </row>
    <row r="118" spans="1:15" s="63" customFormat="1" ht="12.75">
      <c r="A118" s="9"/>
      <c r="B118" s="9"/>
      <c r="C118" s="9"/>
      <c r="D118" s="64"/>
      <c r="E118" s="9"/>
      <c r="F118" s="9"/>
      <c r="G118" s="9"/>
      <c r="H118" s="64"/>
      <c r="I118" s="9"/>
      <c r="J118" s="9"/>
      <c r="K118" s="9"/>
      <c r="L118" s="64"/>
      <c r="M118" s="9"/>
      <c r="N118" s="9"/>
      <c r="O118" s="9"/>
    </row>
    <row r="119" spans="1:15" s="63" customFormat="1" ht="12.75">
      <c r="A119" s="9"/>
      <c r="B119" s="9"/>
      <c r="C119" s="9"/>
      <c r="D119" s="64"/>
      <c r="E119" s="9"/>
      <c r="F119" s="9"/>
      <c r="G119" s="9"/>
      <c r="H119" s="64"/>
      <c r="I119" s="9"/>
      <c r="J119" s="9"/>
      <c r="K119" s="9"/>
      <c r="L119" s="64"/>
      <c r="M119" s="9"/>
      <c r="N119" s="9"/>
      <c r="O119" s="9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119"/>
  <sheetViews>
    <sheetView tabSelected="1" zoomScalePageLayoutView="0" workbookViewId="0" topLeftCell="A1">
      <selection activeCell="Y49" sqref="Y49"/>
    </sheetView>
  </sheetViews>
  <sheetFormatPr defaultColWidth="9.28125" defaultRowHeight="15"/>
  <cols>
    <col min="1" max="1" width="9.140625" style="7" customWidth="1"/>
    <col min="2" max="3" width="8.140625" style="7" customWidth="1"/>
    <col min="4" max="4" width="9.140625" style="65" customWidth="1"/>
    <col min="5" max="6" width="8.140625" style="7" customWidth="1"/>
    <col min="7" max="7" width="9.140625" style="7" customWidth="1"/>
    <col min="8" max="8" width="8.140625" style="65" customWidth="1"/>
    <col min="9" max="9" width="8.140625" style="7" customWidth="1"/>
    <col min="10" max="10" width="9.140625" style="7" customWidth="1"/>
    <col min="11" max="11" width="2.7109375" style="7" customWidth="1"/>
    <col min="12" max="12" width="12.8515625" style="65" customWidth="1"/>
    <col min="13" max="14" width="8.140625" style="7" customWidth="1"/>
    <col min="15" max="15" width="9.140625" style="7" customWidth="1"/>
    <col min="16" max="17" width="8.140625" style="15" customWidth="1"/>
    <col min="18" max="18" width="9.140625" style="15" customWidth="1"/>
    <col min="19" max="20" width="8.140625" style="15" customWidth="1"/>
    <col min="21" max="21" width="9.140625" style="15" customWidth="1"/>
    <col min="22" max="255" width="9.00390625" style="15" customWidth="1"/>
    <col min="256" max="16384" width="9.28125" style="15" customWidth="1"/>
  </cols>
  <sheetData>
    <row r="1" spans="1:16" ht="15.7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21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2" ht="13.5" thickBot="1">
      <c r="A3" s="212"/>
      <c r="B3" s="213"/>
      <c r="C3" s="214" t="s">
        <v>204</v>
      </c>
      <c r="D3" s="215"/>
      <c r="E3" s="213"/>
      <c r="F3" s="214" t="s">
        <v>205</v>
      </c>
      <c r="G3" s="215"/>
      <c r="H3" s="213"/>
      <c r="I3" s="214" t="s">
        <v>206</v>
      </c>
      <c r="J3" s="215"/>
      <c r="K3" s="211"/>
      <c r="L3" s="211" t="s">
        <v>207</v>
      </c>
      <c r="M3" s="211"/>
      <c r="N3" s="211"/>
      <c r="O3" s="211"/>
      <c r="P3" s="211"/>
      <c r="Q3" s="211"/>
      <c r="R3" s="211"/>
      <c r="S3" s="211" t="s">
        <v>299</v>
      </c>
      <c r="T3" s="211"/>
      <c r="U3" s="211"/>
      <c r="V3" s="211"/>
    </row>
    <row r="4" spans="1:22" ht="13.5" thickBot="1">
      <c r="A4" s="212" t="s">
        <v>209</v>
      </c>
      <c r="B4" s="216" t="s">
        <v>210</v>
      </c>
      <c r="C4" s="217" t="s">
        <v>211</v>
      </c>
      <c r="D4" s="218" t="s">
        <v>212</v>
      </c>
      <c r="E4" s="216" t="s">
        <v>210</v>
      </c>
      <c r="F4" s="217" t="s">
        <v>211</v>
      </c>
      <c r="G4" s="218" t="s">
        <v>212</v>
      </c>
      <c r="H4" s="216" t="s">
        <v>210</v>
      </c>
      <c r="I4" s="217" t="s">
        <v>211</v>
      </c>
      <c r="J4" s="218" t="s">
        <v>212</v>
      </c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 ht="13.5" thickBot="1">
      <c r="A5" s="176">
        <v>100</v>
      </c>
      <c r="B5" s="177">
        <v>2</v>
      </c>
      <c r="C5" s="178">
        <v>42</v>
      </c>
      <c r="D5" s="179">
        <v>44</v>
      </c>
      <c r="E5" s="177">
        <v>2</v>
      </c>
      <c r="F5" s="178">
        <v>42</v>
      </c>
      <c r="G5" s="179">
        <v>44</v>
      </c>
      <c r="H5" s="177">
        <v>0</v>
      </c>
      <c r="I5" s="178">
        <v>0</v>
      </c>
      <c r="J5" s="179">
        <v>0</v>
      </c>
      <c r="K5" s="211"/>
      <c r="L5" s="219" t="s">
        <v>293</v>
      </c>
      <c r="M5" s="213" t="s">
        <v>214</v>
      </c>
      <c r="N5" s="214" t="s">
        <v>204</v>
      </c>
      <c r="O5" s="215"/>
      <c r="P5" s="213"/>
      <c r="Q5" s="214" t="s">
        <v>205</v>
      </c>
      <c r="R5" s="215"/>
      <c r="S5" s="213" t="s">
        <v>214</v>
      </c>
      <c r="T5" s="214" t="s">
        <v>206</v>
      </c>
      <c r="U5" s="215"/>
      <c r="V5" s="211"/>
    </row>
    <row r="6" spans="1:22" ht="12.75">
      <c r="A6" s="180">
        <v>99</v>
      </c>
      <c r="B6" s="181">
        <v>4</v>
      </c>
      <c r="C6" s="182">
        <v>15</v>
      </c>
      <c r="D6" s="183">
        <v>19</v>
      </c>
      <c r="E6" s="181">
        <v>4</v>
      </c>
      <c r="F6" s="182">
        <v>15</v>
      </c>
      <c r="G6" s="183">
        <v>19</v>
      </c>
      <c r="H6" s="181">
        <v>0</v>
      </c>
      <c r="I6" s="182">
        <v>0</v>
      </c>
      <c r="J6" s="183">
        <v>0</v>
      </c>
      <c r="K6" s="211"/>
      <c r="L6" s="220" t="s">
        <v>294</v>
      </c>
      <c r="M6" s="216" t="s">
        <v>210</v>
      </c>
      <c r="N6" s="217" t="s">
        <v>211</v>
      </c>
      <c r="O6" s="218" t="s">
        <v>212</v>
      </c>
      <c r="P6" s="216" t="s">
        <v>210</v>
      </c>
      <c r="Q6" s="217" t="s">
        <v>211</v>
      </c>
      <c r="R6" s="218" t="s">
        <v>212</v>
      </c>
      <c r="S6" s="216" t="s">
        <v>210</v>
      </c>
      <c r="T6" s="217" t="s">
        <v>211</v>
      </c>
      <c r="U6" s="218" t="s">
        <v>212</v>
      </c>
      <c r="V6" s="211"/>
    </row>
    <row r="7" spans="1:22" ht="12.75">
      <c r="A7" s="184">
        <v>98</v>
      </c>
      <c r="B7" s="185">
        <v>7</v>
      </c>
      <c r="C7" s="186">
        <v>26</v>
      </c>
      <c r="D7" s="187">
        <v>33</v>
      </c>
      <c r="E7" s="185">
        <v>7</v>
      </c>
      <c r="F7" s="186">
        <v>25</v>
      </c>
      <c r="G7" s="187">
        <v>32</v>
      </c>
      <c r="H7" s="185">
        <v>0</v>
      </c>
      <c r="I7" s="186">
        <v>1</v>
      </c>
      <c r="J7" s="187">
        <v>1</v>
      </c>
      <c r="K7" s="211"/>
      <c r="L7" s="221" t="s">
        <v>216</v>
      </c>
      <c r="M7" s="196">
        <v>2</v>
      </c>
      <c r="N7" s="178">
        <v>42</v>
      </c>
      <c r="O7" s="179">
        <v>44</v>
      </c>
      <c r="P7" s="196">
        <v>2</v>
      </c>
      <c r="Q7" s="178">
        <v>42</v>
      </c>
      <c r="R7" s="179">
        <v>44</v>
      </c>
      <c r="S7" s="196">
        <v>0</v>
      </c>
      <c r="T7" s="178">
        <v>0</v>
      </c>
      <c r="U7" s="179">
        <v>0</v>
      </c>
      <c r="V7" s="211"/>
    </row>
    <row r="8" spans="1:22" ht="12.75">
      <c r="A8" s="180">
        <v>97</v>
      </c>
      <c r="B8" s="181">
        <v>11</v>
      </c>
      <c r="C8" s="182">
        <v>49</v>
      </c>
      <c r="D8" s="183">
        <v>60</v>
      </c>
      <c r="E8" s="181">
        <v>11</v>
      </c>
      <c r="F8" s="182">
        <v>49</v>
      </c>
      <c r="G8" s="183">
        <v>60</v>
      </c>
      <c r="H8" s="181">
        <v>0</v>
      </c>
      <c r="I8" s="182">
        <v>0</v>
      </c>
      <c r="J8" s="183">
        <v>0</v>
      </c>
      <c r="K8" s="211"/>
      <c r="L8" s="222" t="s">
        <v>217</v>
      </c>
      <c r="M8" s="181">
        <v>49</v>
      </c>
      <c r="N8" s="182">
        <v>193</v>
      </c>
      <c r="O8" s="183">
        <v>242</v>
      </c>
      <c r="P8" s="181">
        <v>49</v>
      </c>
      <c r="Q8" s="182">
        <v>192</v>
      </c>
      <c r="R8" s="183">
        <v>241</v>
      </c>
      <c r="S8" s="181">
        <v>0</v>
      </c>
      <c r="T8" s="182">
        <v>1</v>
      </c>
      <c r="U8" s="183">
        <v>1</v>
      </c>
      <c r="V8" s="211"/>
    </row>
    <row r="9" spans="1:22" ht="12.75">
      <c r="A9" s="184">
        <v>96</v>
      </c>
      <c r="B9" s="185">
        <v>10</v>
      </c>
      <c r="C9" s="186">
        <v>35</v>
      </c>
      <c r="D9" s="187">
        <v>45</v>
      </c>
      <c r="E9" s="185">
        <v>10</v>
      </c>
      <c r="F9" s="186">
        <v>35</v>
      </c>
      <c r="G9" s="187">
        <v>45</v>
      </c>
      <c r="H9" s="185">
        <v>0</v>
      </c>
      <c r="I9" s="186">
        <v>0</v>
      </c>
      <c r="J9" s="187">
        <v>0</v>
      </c>
      <c r="K9" s="211"/>
      <c r="L9" s="223" t="s">
        <v>218</v>
      </c>
      <c r="M9" s="185">
        <v>285</v>
      </c>
      <c r="N9" s="186">
        <v>668</v>
      </c>
      <c r="O9" s="187">
        <v>953</v>
      </c>
      <c r="P9" s="185">
        <v>283</v>
      </c>
      <c r="Q9" s="186">
        <v>667</v>
      </c>
      <c r="R9" s="187">
        <v>950</v>
      </c>
      <c r="S9" s="185">
        <v>2</v>
      </c>
      <c r="T9" s="186">
        <v>1</v>
      </c>
      <c r="U9" s="187">
        <v>3</v>
      </c>
      <c r="V9" s="211"/>
    </row>
    <row r="10" spans="1:22" ht="12.75">
      <c r="A10" s="180">
        <v>95</v>
      </c>
      <c r="B10" s="181">
        <v>17</v>
      </c>
      <c r="C10" s="182">
        <v>68</v>
      </c>
      <c r="D10" s="183">
        <v>85</v>
      </c>
      <c r="E10" s="181">
        <v>17</v>
      </c>
      <c r="F10" s="182">
        <v>68</v>
      </c>
      <c r="G10" s="183">
        <v>85</v>
      </c>
      <c r="H10" s="181">
        <v>0</v>
      </c>
      <c r="I10" s="182">
        <v>0</v>
      </c>
      <c r="J10" s="183">
        <v>0</v>
      </c>
      <c r="K10" s="211"/>
      <c r="L10" s="222" t="s">
        <v>219</v>
      </c>
      <c r="M10" s="181">
        <v>846</v>
      </c>
      <c r="N10" s="182">
        <v>1567</v>
      </c>
      <c r="O10" s="183">
        <v>2413</v>
      </c>
      <c r="P10" s="181">
        <v>846</v>
      </c>
      <c r="Q10" s="182">
        <v>1562</v>
      </c>
      <c r="R10" s="183">
        <v>2408</v>
      </c>
      <c r="S10" s="181">
        <v>0</v>
      </c>
      <c r="T10" s="182">
        <v>5</v>
      </c>
      <c r="U10" s="183">
        <v>5</v>
      </c>
      <c r="V10" s="211"/>
    </row>
    <row r="11" spans="1:22" ht="12.75">
      <c r="A11" s="184">
        <v>94</v>
      </c>
      <c r="B11" s="185">
        <v>29</v>
      </c>
      <c r="C11" s="186">
        <v>77</v>
      </c>
      <c r="D11" s="187">
        <v>106</v>
      </c>
      <c r="E11" s="185">
        <v>29</v>
      </c>
      <c r="F11" s="186">
        <v>77</v>
      </c>
      <c r="G11" s="187">
        <v>106</v>
      </c>
      <c r="H11" s="185">
        <v>0</v>
      </c>
      <c r="I11" s="186">
        <v>0</v>
      </c>
      <c r="J11" s="187">
        <v>0</v>
      </c>
      <c r="K11" s="211"/>
      <c r="L11" s="223" t="s">
        <v>220</v>
      </c>
      <c r="M11" s="185">
        <v>1582</v>
      </c>
      <c r="N11" s="186">
        <v>2205</v>
      </c>
      <c r="O11" s="187">
        <v>3787</v>
      </c>
      <c r="P11" s="185">
        <v>1571</v>
      </c>
      <c r="Q11" s="186">
        <v>2193</v>
      </c>
      <c r="R11" s="187">
        <v>3764</v>
      </c>
      <c r="S11" s="185">
        <v>11</v>
      </c>
      <c r="T11" s="186">
        <v>12</v>
      </c>
      <c r="U11" s="187">
        <v>23</v>
      </c>
      <c r="V11" s="211"/>
    </row>
    <row r="12" spans="1:22" ht="12.75">
      <c r="A12" s="180">
        <v>93</v>
      </c>
      <c r="B12" s="181">
        <v>32</v>
      </c>
      <c r="C12" s="182">
        <v>93</v>
      </c>
      <c r="D12" s="183">
        <v>125</v>
      </c>
      <c r="E12" s="181">
        <v>32</v>
      </c>
      <c r="F12" s="182">
        <v>92</v>
      </c>
      <c r="G12" s="183">
        <v>124</v>
      </c>
      <c r="H12" s="181">
        <v>0</v>
      </c>
      <c r="I12" s="182">
        <v>1</v>
      </c>
      <c r="J12" s="183">
        <v>1</v>
      </c>
      <c r="K12" s="211"/>
      <c r="L12" s="222" t="s">
        <v>221</v>
      </c>
      <c r="M12" s="181">
        <v>2263</v>
      </c>
      <c r="N12" s="182">
        <v>2675</v>
      </c>
      <c r="O12" s="183">
        <v>4938</v>
      </c>
      <c r="P12" s="181">
        <v>2250</v>
      </c>
      <c r="Q12" s="182">
        <v>2655</v>
      </c>
      <c r="R12" s="183">
        <v>4905</v>
      </c>
      <c r="S12" s="181">
        <v>13</v>
      </c>
      <c r="T12" s="182">
        <v>20</v>
      </c>
      <c r="U12" s="183">
        <v>33</v>
      </c>
      <c r="V12" s="211"/>
    </row>
    <row r="13" spans="1:22" ht="12.75">
      <c r="A13" s="184">
        <v>92</v>
      </c>
      <c r="B13" s="185">
        <v>63</v>
      </c>
      <c r="C13" s="186">
        <v>125</v>
      </c>
      <c r="D13" s="187">
        <v>188</v>
      </c>
      <c r="E13" s="185">
        <v>62</v>
      </c>
      <c r="F13" s="186">
        <v>125</v>
      </c>
      <c r="G13" s="187">
        <v>187</v>
      </c>
      <c r="H13" s="185">
        <v>1</v>
      </c>
      <c r="I13" s="186">
        <v>0</v>
      </c>
      <c r="J13" s="187">
        <v>1</v>
      </c>
      <c r="K13" s="211"/>
      <c r="L13" s="223" t="s">
        <v>222</v>
      </c>
      <c r="M13" s="185">
        <v>2958</v>
      </c>
      <c r="N13" s="186">
        <v>2940</v>
      </c>
      <c r="O13" s="187">
        <v>5898</v>
      </c>
      <c r="P13" s="185">
        <v>2942</v>
      </c>
      <c r="Q13" s="186">
        <v>2907</v>
      </c>
      <c r="R13" s="187">
        <v>5849</v>
      </c>
      <c r="S13" s="185">
        <v>16</v>
      </c>
      <c r="T13" s="186">
        <v>33</v>
      </c>
      <c r="U13" s="187">
        <v>49</v>
      </c>
      <c r="V13" s="211"/>
    </row>
    <row r="14" spans="1:22" ht="12.75">
      <c r="A14" s="180">
        <v>91</v>
      </c>
      <c r="B14" s="181">
        <v>80</v>
      </c>
      <c r="C14" s="182">
        <v>176</v>
      </c>
      <c r="D14" s="183">
        <v>256</v>
      </c>
      <c r="E14" s="181">
        <v>79</v>
      </c>
      <c r="F14" s="182">
        <v>176</v>
      </c>
      <c r="G14" s="183">
        <v>255</v>
      </c>
      <c r="H14" s="181">
        <v>1</v>
      </c>
      <c r="I14" s="182">
        <v>0</v>
      </c>
      <c r="J14" s="183">
        <v>1</v>
      </c>
      <c r="K14" s="211"/>
      <c r="L14" s="222" t="s">
        <v>223</v>
      </c>
      <c r="M14" s="181">
        <v>2831</v>
      </c>
      <c r="N14" s="182">
        <v>2512</v>
      </c>
      <c r="O14" s="183">
        <v>5343</v>
      </c>
      <c r="P14" s="181">
        <v>2778</v>
      </c>
      <c r="Q14" s="182">
        <v>2434</v>
      </c>
      <c r="R14" s="183">
        <v>5212</v>
      </c>
      <c r="S14" s="181">
        <v>53</v>
      </c>
      <c r="T14" s="182">
        <v>78</v>
      </c>
      <c r="U14" s="183">
        <v>131</v>
      </c>
      <c r="V14" s="211"/>
    </row>
    <row r="15" spans="1:22" ht="12.75">
      <c r="A15" s="184">
        <v>90</v>
      </c>
      <c r="B15" s="185">
        <v>81</v>
      </c>
      <c r="C15" s="186">
        <v>197</v>
      </c>
      <c r="D15" s="187">
        <v>278</v>
      </c>
      <c r="E15" s="185">
        <v>81</v>
      </c>
      <c r="F15" s="186">
        <v>197</v>
      </c>
      <c r="G15" s="187">
        <v>278</v>
      </c>
      <c r="H15" s="185">
        <v>0</v>
      </c>
      <c r="I15" s="186">
        <v>0</v>
      </c>
      <c r="J15" s="187">
        <v>0</v>
      </c>
      <c r="K15" s="211"/>
      <c r="L15" s="223" t="s">
        <v>224</v>
      </c>
      <c r="M15" s="185">
        <v>3807</v>
      </c>
      <c r="N15" s="186">
        <v>3171</v>
      </c>
      <c r="O15" s="187">
        <v>6978</v>
      </c>
      <c r="P15" s="185">
        <v>3727</v>
      </c>
      <c r="Q15" s="186">
        <v>3059</v>
      </c>
      <c r="R15" s="187">
        <v>6786</v>
      </c>
      <c r="S15" s="185">
        <v>80</v>
      </c>
      <c r="T15" s="186">
        <v>112</v>
      </c>
      <c r="U15" s="187">
        <v>192</v>
      </c>
      <c r="V15" s="211"/>
    </row>
    <row r="16" spans="1:22" ht="12.75">
      <c r="A16" s="180">
        <v>89</v>
      </c>
      <c r="B16" s="181">
        <v>107</v>
      </c>
      <c r="C16" s="182">
        <v>243</v>
      </c>
      <c r="D16" s="183">
        <v>350</v>
      </c>
      <c r="E16" s="181">
        <v>107</v>
      </c>
      <c r="F16" s="182">
        <v>241</v>
      </c>
      <c r="G16" s="183">
        <v>348</v>
      </c>
      <c r="H16" s="181">
        <v>0</v>
      </c>
      <c r="I16" s="182">
        <v>2</v>
      </c>
      <c r="J16" s="183">
        <v>2</v>
      </c>
      <c r="K16" s="211"/>
      <c r="L16" s="222" t="s">
        <v>225</v>
      </c>
      <c r="M16" s="181">
        <v>5126</v>
      </c>
      <c r="N16" s="182">
        <v>4597</v>
      </c>
      <c r="O16" s="183">
        <v>9723</v>
      </c>
      <c r="P16" s="181">
        <v>5013</v>
      </c>
      <c r="Q16" s="182">
        <v>4419</v>
      </c>
      <c r="R16" s="183">
        <v>9432</v>
      </c>
      <c r="S16" s="181">
        <v>113</v>
      </c>
      <c r="T16" s="182">
        <v>178</v>
      </c>
      <c r="U16" s="183">
        <v>291</v>
      </c>
      <c r="V16" s="211"/>
    </row>
    <row r="17" spans="1:22" ht="12.75">
      <c r="A17" s="184">
        <v>88</v>
      </c>
      <c r="B17" s="185">
        <v>116</v>
      </c>
      <c r="C17" s="186">
        <v>282</v>
      </c>
      <c r="D17" s="187">
        <v>398</v>
      </c>
      <c r="E17" s="185">
        <v>116</v>
      </c>
      <c r="F17" s="186">
        <v>282</v>
      </c>
      <c r="G17" s="187">
        <v>398</v>
      </c>
      <c r="H17" s="185">
        <v>0</v>
      </c>
      <c r="I17" s="186">
        <v>0</v>
      </c>
      <c r="J17" s="187">
        <v>0</v>
      </c>
      <c r="K17" s="211"/>
      <c r="L17" s="223" t="s">
        <v>226</v>
      </c>
      <c r="M17" s="185">
        <v>6394</v>
      </c>
      <c r="N17" s="186">
        <v>5719</v>
      </c>
      <c r="O17" s="187">
        <v>12113</v>
      </c>
      <c r="P17" s="185">
        <v>6252</v>
      </c>
      <c r="Q17" s="186">
        <v>5495</v>
      </c>
      <c r="R17" s="187">
        <v>11747</v>
      </c>
      <c r="S17" s="185">
        <v>142</v>
      </c>
      <c r="T17" s="186">
        <v>224</v>
      </c>
      <c r="U17" s="187">
        <v>366</v>
      </c>
      <c r="V17" s="211"/>
    </row>
    <row r="18" spans="1:22" ht="12.75">
      <c r="A18" s="180">
        <v>87</v>
      </c>
      <c r="B18" s="181">
        <v>188</v>
      </c>
      <c r="C18" s="182">
        <v>297</v>
      </c>
      <c r="D18" s="183">
        <v>485</v>
      </c>
      <c r="E18" s="181">
        <v>188</v>
      </c>
      <c r="F18" s="182">
        <v>297</v>
      </c>
      <c r="G18" s="183">
        <v>485</v>
      </c>
      <c r="H18" s="181">
        <v>0</v>
      </c>
      <c r="I18" s="182">
        <v>0</v>
      </c>
      <c r="J18" s="183">
        <v>0</v>
      </c>
      <c r="K18" s="211"/>
      <c r="L18" s="222" t="s">
        <v>227</v>
      </c>
      <c r="M18" s="181">
        <v>6447</v>
      </c>
      <c r="N18" s="182">
        <v>5750</v>
      </c>
      <c r="O18" s="183">
        <v>12197</v>
      </c>
      <c r="P18" s="181">
        <v>6243</v>
      </c>
      <c r="Q18" s="182">
        <v>5497</v>
      </c>
      <c r="R18" s="183">
        <v>11740</v>
      </c>
      <c r="S18" s="181">
        <v>204</v>
      </c>
      <c r="T18" s="182">
        <v>253</v>
      </c>
      <c r="U18" s="183">
        <v>457</v>
      </c>
      <c r="V18" s="211"/>
    </row>
    <row r="19" spans="1:22" ht="12.75">
      <c r="A19" s="184">
        <v>86</v>
      </c>
      <c r="B19" s="185">
        <v>197</v>
      </c>
      <c r="C19" s="186">
        <v>355</v>
      </c>
      <c r="D19" s="187">
        <v>552</v>
      </c>
      <c r="E19" s="185">
        <v>197</v>
      </c>
      <c r="F19" s="186">
        <v>353</v>
      </c>
      <c r="G19" s="187">
        <v>550</v>
      </c>
      <c r="H19" s="185">
        <v>0</v>
      </c>
      <c r="I19" s="186">
        <v>2</v>
      </c>
      <c r="J19" s="187">
        <v>2</v>
      </c>
      <c r="K19" s="211"/>
      <c r="L19" s="223" t="s">
        <v>228</v>
      </c>
      <c r="M19" s="185">
        <v>5763</v>
      </c>
      <c r="N19" s="186">
        <v>5215</v>
      </c>
      <c r="O19" s="187">
        <v>10978</v>
      </c>
      <c r="P19" s="185">
        <v>5417</v>
      </c>
      <c r="Q19" s="186">
        <v>4802</v>
      </c>
      <c r="R19" s="187">
        <v>10219</v>
      </c>
      <c r="S19" s="185">
        <v>346</v>
      </c>
      <c r="T19" s="186">
        <v>413</v>
      </c>
      <c r="U19" s="187">
        <v>759</v>
      </c>
      <c r="V19" s="211"/>
    </row>
    <row r="20" spans="1:22" ht="12.75">
      <c r="A20" s="180">
        <v>85</v>
      </c>
      <c r="B20" s="181">
        <v>238</v>
      </c>
      <c r="C20" s="182">
        <v>390</v>
      </c>
      <c r="D20" s="183">
        <v>628</v>
      </c>
      <c r="E20" s="181">
        <v>238</v>
      </c>
      <c r="F20" s="182">
        <v>389</v>
      </c>
      <c r="G20" s="183">
        <v>627</v>
      </c>
      <c r="H20" s="181">
        <v>0</v>
      </c>
      <c r="I20" s="182">
        <v>1</v>
      </c>
      <c r="J20" s="183">
        <v>1</v>
      </c>
      <c r="K20" s="211"/>
      <c r="L20" s="222" t="s">
        <v>229</v>
      </c>
      <c r="M20" s="181">
        <v>5218</v>
      </c>
      <c r="N20" s="182">
        <v>4985</v>
      </c>
      <c r="O20" s="183">
        <v>10203</v>
      </c>
      <c r="P20" s="181">
        <v>4801</v>
      </c>
      <c r="Q20" s="182">
        <v>4542</v>
      </c>
      <c r="R20" s="183">
        <v>9343</v>
      </c>
      <c r="S20" s="181">
        <v>417</v>
      </c>
      <c r="T20" s="182">
        <v>443</v>
      </c>
      <c r="U20" s="183">
        <v>860</v>
      </c>
      <c r="V20" s="211"/>
    </row>
    <row r="21" spans="1:22" ht="12.75">
      <c r="A21" s="184">
        <v>84</v>
      </c>
      <c r="B21" s="185">
        <v>237</v>
      </c>
      <c r="C21" s="186">
        <v>350</v>
      </c>
      <c r="D21" s="187">
        <v>587</v>
      </c>
      <c r="E21" s="185">
        <v>236</v>
      </c>
      <c r="F21" s="186">
        <v>347</v>
      </c>
      <c r="G21" s="187">
        <v>583</v>
      </c>
      <c r="H21" s="185">
        <v>1</v>
      </c>
      <c r="I21" s="186">
        <v>3</v>
      </c>
      <c r="J21" s="187">
        <v>4</v>
      </c>
      <c r="K21" s="211"/>
      <c r="L21" s="223" t="s">
        <v>230</v>
      </c>
      <c r="M21" s="185">
        <v>5310</v>
      </c>
      <c r="N21" s="186">
        <v>4921</v>
      </c>
      <c r="O21" s="187">
        <v>10231</v>
      </c>
      <c r="P21" s="185">
        <v>4688</v>
      </c>
      <c r="Q21" s="186">
        <v>4387</v>
      </c>
      <c r="R21" s="187">
        <v>9075</v>
      </c>
      <c r="S21" s="185">
        <v>622</v>
      </c>
      <c r="T21" s="186">
        <v>534</v>
      </c>
      <c r="U21" s="187">
        <v>1156</v>
      </c>
      <c r="V21" s="211"/>
    </row>
    <row r="22" spans="1:22" ht="12.75">
      <c r="A22" s="180">
        <v>83</v>
      </c>
      <c r="B22" s="181">
        <v>273</v>
      </c>
      <c r="C22" s="182">
        <v>411</v>
      </c>
      <c r="D22" s="183">
        <v>684</v>
      </c>
      <c r="E22" s="181">
        <v>271</v>
      </c>
      <c r="F22" s="182">
        <v>408</v>
      </c>
      <c r="G22" s="183">
        <v>679</v>
      </c>
      <c r="H22" s="181">
        <v>2</v>
      </c>
      <c r="I22" s="182">
        <v>3</v>
      </c>
      <c r="J22" s="183">
        <v>5</v>
      </c>
      <c r="K22" s="211"/>
      <c r="L22" s="222" t="s">
        <v>231</v>
      </c>
      <c r="M22" s="181">
        <v>5412</v>
      </c>
      <c r="N22" s="182">
        <v>5415</v>
      </c>
      <c r="O22" s="183">
        <v>10827</v>
      </c>
      <c r="P22" s="181">
        <v>4795</v>
      </c>
      <c r="Q22" s="182">
        <v>4919</v>
      </c>
      <c r="R22" s="183">
        <v>9714</v>
      </c>
      <c r="S22" s="181">
        <v>617</v>
      </c>
      <c r="T22" s="182">
        <v>496</v>
      </c>
      <c r="U22" s="183">
        <v>1113</v>
      </c>
      <c r="V22" s="211"/>
    </row>
    <row r="23" spans="1:22" ht="12.75">
      <c r="A23" s="184">
        <v>82</v>
      </c>
      <c r="B23" s="185">
        <v>326</v>
      </c>
      <c r="C23" s="186">
        <v>447</v>
      </c>
      <c r="D23" s="187">
        <v>773</v>
      </c>
      <c r="E23" s="185">
        <v>322</v>
      </c>
      <c r="F23" s="186">
        <v>445</v>
      </c>
      <c r="G23" s="187">
        <v>767</v>
      </c>
      <c r="H23" s="185">
        <v>4</v>
      </c>
      <c r="I23" s="186">
        <v>2</v>
      </c>
      <c r="J23" s="187">
        <v>6</v>
      </c>
      <c r="K23" s="211"/>
      <c r="L23" s="223" t="s">
        <v>232</v>
      </c>
      <c r="M23" s="185">
        <v>4458</v>
      </c>
      <c r="N23" s="186">
        <v>4355</v>
      </c>
      <c r="O23" s="187">
        <v>8813</v>
      </c>
      <c r="P23" s="185">
        <v>3951</v>
      </c>
      <c r="Q23" s="186">
        <v>3943</v>
      </c>
      <c r="R23" s="187">
        <v>7894</v>
      </c>
      <c r="S23" s="185">
        <v>507</v>
      </c>
      <c r="T23" s="186">
        <v>412</v>
      </c>
      <c r="U23" s="187">
        <v>919</v>
      </c>
      <c r="V23" s="211"/>
    </row>
    <row r="24" spans="1:22" ht="12.75">
      <c r="A24" s="180">
        <v>81</v>
      </c>
      <c r="B24" s="181">
        <v>382</v>
      </c>
      <c r="C24" s="182">
        <v>505</v>
      </c>
      <c r="D24" s="183">
        <v>887</v>
      </c>
      <c r="E24" s="181">
        <v>381</v>
      </c>
      <c r="F24" s="182">
        <v>503</v>
      </c>
      <c r="G24" s="183">
        <v>884</v>
      </c>
      <c r="H24" s="181">
        <v>1</v>
      </c>
      <c r="I24" s="182">
        <v>2</v>
      </c>
      <c r="J24" s="183">
        <v>3</v>
      </c>
      <c r="K24" s="211"/>
      <c r="L24" s="222" t="s">
        <v>233</v>
      </c>
      <c r="M24" s="181">
        <v>3277</v>
      </c>
      <c r="N24" s="182">
        <v>3150</v>
      </c>
      <c r="O24" s="183">
        <v>6427</v>
      </c>
      <c r="P24" s="181">
        <v>3166</v>
      </c>
      <c r="Q24" s="182">
        <v>3048</v>
      </c>
      <c r="R24" s="183">
        <v>6214</v>
      </c>
      <c r="S24" s="181">
        <v>111</v>
      </c>
      <c r="T24" s="182">
        <v>102</v>
      </c>
      <c r="U24" s="183">
        <v>213</v>
      </c>
      <c r="V24" s="211"/>
    </row>
    <row r="25" spans="1:22" ht="12.75">
      <c r="A25" s="184">
        <v>80</v>
      </c>
      <c r="B25" s="185">
        <v>364</v>
      </c>
      <c r="C25" s="186">
        <v>492</v>
      </c>
      <c r="D25" s="187">
        <v>856</v>
      </c>
      <c r="E25" s="185">
        <v>361</v>
      </c>
      <c r="F25" s="186">
        <v>490</v>
      </c>
      <c r="G25" s="187">
        <v>851</v>
      </c>
      <c r="H25" s="185">
        <v>3</v>
      </c>
      <c r="I25" s="186">
        <v>2</v>
      </c>
      <c r="J25" s="187">
        <v>5</v>
      </c>
      <c r="K25" s="211"/>
      <c r="L25" s="223" t="s">
        <v>234</v>
      </c>
      <c r="M25" s="185">
        <v>3561</v>
      </c>
      <c r="N25" s="186">
        <v>3394</v>
      </c>
      <c r="O25" s="187">
        <v>6955</v>
      </c>
      <c r="P25" s="185">
        <v>3416</v>
      </c>
      <c r="Q25" s="186">
        <v>3264</v>
      </c>
      <c r="R25" s="187">
        <v>6680</v>
      </c>
      <c r="S25" s="185">
        <v>145</v>
      </c>
      <c r="T25" s="186">
        <v>130</v>
      </c>
      <c r="U25" s="187">
        <v>275</v>
      </c>
      <c r="V25" s="211"/>
    </row>
    <row r="26" spans="1:22" ht="12.75">
      <c r="A26" s="180">
        <v>79</v>
      </c>
      <c r="B26" s="181">
        <v>414</v>
      </c>
      <c r="C26" s="182">
        <v>604</v>
      </c>
      <c r="D26" s="183">
        <v>1018</v>
      </c>
      <c r="E26" s="181">
        <v>411</v>
      </c>
      <c r="F26" s="182">
        <v>602</v>
      </c>
      <c r="G26" s="183">
        <v>1013</v>
      </c>
      <c r="H26" s="181">
        <v>3</v>
      </c>
      <c r="I26" s="182">
        <v>2</v>
      </c>
      <c r="J26" s="183">
        <v>5</v>
      </c>
      <c r="K26" s="211"/>
      <c r="L26" s="222" t="s">
        <v>235</v>
      </c>
      <c r="M26" s="181">
        <v>3445</v>
      </c>
      <c r="N26" s="182">
        <v>3386</v>
      </c>
      <c r="O26" s="183">
        <v>6831</v>
      </c>
      <c r="P26" s="181">
        <v>3257</v>
      </c>
      <c r="Q26" s="182">
        <v>3186</v>
      </c>
      <c r="R26" s="183">
        <v>6443</v>
      </c>
      <c r="S26" s="181">
        <v>188</v>
      </c>
      <c r="T26" s="182">
        <v>200</v>
      </c>
      <c r="U26" s="183">
        <v>388</v>
      </c>
      <c r="V26" s="211"/>
    </row>
    <row r="27" spans="1:22" ht="13.5" thickBot="1">
      <c r="A27" s="184">
        <v>78</v>
      </c>
      <c r="B27" s="185">
        <v>468</v>
      </c>
      <c r="C27" s="186">
        <v>532</v>
      </c>
      <c r="D27" s="187">
        <v>1000</v>
      </c>
      <c r="E27" s="185">
        <v>466</v>
      </c>
      <c r="F27" s="186">
        <v>531</v>
      </c>
      <c r="G27" s="187">
        <v>997</v>
      </c>
      <c r="H27" s="185">
        <v>2</v>
      </c>
      <c r="I27" s="186">
        <v>1</v>
      </c>
      <c r="J27" s="187">
        <v>3</v>
      </c>
      <c r="K27" s="211"/>
      <c r="L27" s="224" t="s">
        <v>236</v>
      </c>
      <c r="M27" s="189">
        <v>3045</v>
      </c>
      <c r="N27" s="190">
        <v>2948</v>
      </c>
      <c r="O27" s="191">
        <v>5993</v>
      </c>
      <c r="P27" s="189">
        <v>2856</v>
      </c>
      <c r="Q27" s="190">
        <v>2769</v>
      </c>
      <c r="R27" s="191">
        <v>5625</v>
      </c>
      <c r="S27" s="189">
        <v>189</v>
      </c>
      <c r="T27" s="190">
        <v>179</v>
      </c>
      <c r="U27" s="191">
        <v>368</v>
      </c>
      <c r="V27" s="211"/>
    </row>
    <row r="28" spans="1:22" ht="13.5" thickBot="1">
      <c r="A28" s="180">
        <v>77</v>
      </c>
      <c r="B28" s="181">
        <v>330</v>
      </c>
      <c r="C28" s="182">
        <v>415</v>
      </c>
      <c r="D28" s="183">
        <v>745</v>
      </c>
      <c r="E28" s="181">
        <v>326</v>
      </c>
      <c r="F28" s="182">
        <v>410</v>
      </c>
      <c r="G28" s="183">
        <v>736</v>
      </c>
      <c r="H28" s="181">
        <v>4</v>
      </c>
      <c r="I28" s="182">
        <v>5</v>
      </c>
      <c r="J28" s="183">
        <v>9</v>
      </c>
      <c r="K28" s="211"/>
      <c r="L28" s="203" t="s">
        <v>237</v>
      </c>
      <c r="M28" s="197">
        <v>72079</v>
      </c>
      <c r="N28" s="197">
        <v>69808</v>
      </c>
      <c r="O28" s="197">
        <v>141887</v>
      </c>
      <c r="P28" s="197">
        <v>68303</v>
      </c>
      <c r="Q28" s="197">
        <v>65982</v>
      </c>
      <c r="R28" s="197">
        <v>134285</v>
      </c>
      <c r="S28" s="197">
        <v>3776</v>
      </c>
      <c r="T28" s="197">
        <v>3826</v>
      </c>
      <c r="U28" s="197">
        <v>7602</v>
      </c>
      <c r="V28" s="211"/>
    </row>
    <row r="29" spans="1:22" ht="12.75">
      <c r="A29" s="184">
        <v>76</v>
      </c>
      <c r="B29" s="185">
        <v>445</v>
      </c>
      <c r="C29" s="186">
        <v>463</v>
      </c>
      <c r="D29" s="187">
        <v>908</v>
      </c>
      <c r="E29" s="185">
        <v>443</v>
      </c>
      <c r="F29" s="186">
        <v>460</v>
      </c>
      <c r="G29" s="187">
        <v>903</v>
      </c>
      <c r="H29" s="185">
        <v>2</v>
      </c>
      <c r="I29" s="186">
        <v>3</v>
      </c>
      <c r="J29" s="187">
        <v>5</v>
      </c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</row>
    <row r="30" spans="1:22" ht="12.75">
      <c r="A30" s="180">
        <v>75</v>
      </c>
      <c r="B30" s="181">
        <v>606</v>
      </c>
      <c r="C30" s="182">
        <v>661</v>
      </c>
      <c r="D30" s="183">
        <v>1267</v>
      </c>
      <c r="E30" s="181">
        <v>604</v>
      </c>
      <c r="F30" s="182">
        <v>652</v>
      </c>
      <c r="G30" s="183">
        <v>1256</v>
      </c>
      <c r="H30" s="181">
        <v>2</v>
      </c>
      <c r="I30" s="182">
        <v>9</v>
      </c>
      <c r="J30" s="183">
        <v>11</v>
      </c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</row>
    <row r="31" spans="1:22" ht="12.75">
      <c r="A31" s="184">
        <v>74</v>
      </c>
      <c r="B31" s="185">
        <v>646</v>
      </c>
      <c r="C31" s="186">
        <v>607</v>
      </c>
      <c r="D31" s="187">
        <v>1253</v>
      </c>
      <c r="E31" s="185">
        <v>646</v>
      </c>
      <c r="F31" s="186">
        <v>601</v>
      </c>
      <c r="G31" s="187">
        <v>1247</v>
      </c>
      <c r="H31" s="185">
        <v>0</v>
      </c>
      <c r="I31" s="186">
        <v>6</v>
      </c>
      <c r="J31" s="187">
        <v>6</v>
      </c>
      <c r="K31" s="211"/>
      <c r="L31" s="211" t="s">
        <v>238</v>
      </c>
      <c r="M31" s="211"/>
      <c r="N31" s="211"/>
      <c r="O31" s="211"/>
      <c r="P31" s="211"/>
      <c r="Q31" s="211"/>
      <c r="R31" s="211"/>
      <c r="S31" s="211" t="str">
        <f>S3</f>
        <v>令和5年１月１日　現在</v>
      </c>
      <c r="T31" s="211"/>
      <c r="U31" s="211"/>
      <c r="V31" s="211"/>
    </row>
    <row r="32" spans="1:22" ht="13.5" thickBot="1">
      <c r="A32" s="180">
        <v>73</v>
      </c>
      <c r="B32" s="181">
        <v>607</v>
      </c>
      <c r="C32" s="182">
        <v>632</v>
      </c>
      <c r="D32" s="183">
        <v>1239</v>
      </c>
      <c r="E32" s="181">
        <v>604</v>
      </c>
      <c r="F32" s="182">
        <v>628</v>
      </c>
      <c r="G32" s="183">
        <v>1232</v>
      </c>
      <c r="H32" s="181">
        <v>3</v>
      </c>
      <c r="I32" s="182">
        <v>4</v>
      </c>
      <c r="J32" s="183">
        <v>7</v>
      </c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</row>
    <row r="33" spans="1:22" ht="13.5" thickBot="1">
      <c r="A33" s="184">
        <v>72</v>
      </c>
      <c r="B33" s="185">
        <v>552</v>
      </c>
      <c r="C33" s="186">
        <v>595</v>
      </c>
      <c r="D33" s="187">
        <v>1147</v>
      </c>
      <c r="E33" s="185">
        <v>549</v>
      </c>
      <c r="F33" s="186">
        <v>589</v>
      </c>
      <c r="G33" s="187">
        <v>1138</v>
      </c>
      <c r="H33" s="185">
        <v>3</v>
      </c>
      <c r="I33" s="186">
        <v>6</v>
      </c>
      <c r="J33" s="187">
        <v>9</v>
      </c>
      <c r="K33" s="211"/>
      <c r="L33" s="219" t="s">
        <v>293</v>
      </c>
      <c r="M33" s="213"/>
      <c r="N33" s="214" t="s">
        <v>204</v>
      </c>
      <c r="O33" s="215"/>
      <c r="P33" s="213"/>
      <c r="Q33" s="214" t="s">
        <v>205</v>
      </c>
      <c r="R33" s="215"/>
      <c r="S33" s="213" t="s">
        <v>214</v>
      </c>
      <c r="T33" s="214" t="s">
        <v>206</v>
      </c>
      <c r="U33" s="215"/>
      <c r="V33" s="211"/>
    </row>
    <row r="34" spans="1:22" ht="12.75">
      <c r="A34" s="180">
        <v>71</v>
      </c>
      <c r="B34" s="181">
        <v>579</v>
      </c>
      <c r="C34" s="182">
        <v>569</v>
      </c>
      <c r="D34" s="183">
        <v>1148</v>
      </c>
      <c r="E34" s="181">
        <v>574</v>
      </c>
      <c r="F34" s="182">
        <v>559</v>
      </c>
      <c r="G34" s="183">
        <v>1133</v>
      </c>
      <c r="H34" s="181">
        <v>5</v>
      </c>
      <c r="I34" s="182">
        <v>10</v>
      </c>
      <c r="J34" s="183">
        <v>15</v>
      </c>
      <c r="K34" s="211"/>
      <c r="L34" s="220" t="s">
        <v>295</v>
      </c>
      <c r="M34" s="225" t="s">
        <v>210</v>
      </c>
      <c r="N34" s="225" t="s">
        <v>211</v>
      </c>
      <c r="O34" s="218" t="s">
        <v>212</v>
      </c>
      <c r="P34" s="225" t="s">
        <v>210</v>
      </c>
      <c r="Q34" s="225" t="s">
        <v>211</v>
      </c>
      <c r="R34" s="218" t="s">
        <v>212</v>
      </c>
      <c r="S34" s="225" t="s">
        <v>210</v>
      </c>
      <c r="T34" s="225" t="s">
        <v>211</v>
      </c>
      <c r="U34" s="218" t="s">
        <v>212</v>
      </c>
      <c r="V34" s="211"/>
    </row>
    <row r="35" spans="1:22" ht="12.75">
      <c r="A35" s="184">
        <v>70</v>
      </c>
      <c r="B35" s="185">
        <v>574</v>
      </c>
      <c r="C35" s="186">
        <v>537</v>
      </c>
      <c r="D35" s="187">
        <v>1111</v>
      </c>
      <c r="E35" s="185">
        <v>569</v>
      </c>
      <c r="F35" s="186">
        <v>530</v>
      </c>
      <c r="G35" s="187">
        <v>1099</v>
      </c>
      <c r="H35" s="185">
        <v>5</v>
      </c>
      <c r="I35" s="186">
        <v>7</v>
      </c>
      <c r="J35" s="187">
        <v>12</v>
      </c>
      <c r="K35" s="211"/>
      <c r="L35" s="176" t="s">
        <v>287</v>
      </c>
      <c r="M35" s="226">
        <v>10816</v>
      </c>
      <c r="N35" s="186">
        <v>12802</v>
      </c>
      <c r="O35" s="227">
        <v>23618</v>
      </c>
      <c r="P35" s="226">
        <v>10721</v>
      </c>
      <c r="Q35" s="186">
        <v>12652</v>
      </c>
      <c r="R35" s="227">
        <v>23373</v>
      </c>
      <c r="S35" s="226">
        <v>95</v>
      </c>
      <c r="T35" s="186">
        <v>150</v>
      </c>
      <c r="U35" s="227">
        <v>245</v>
      </c>
      <c r="V35" s="211"/>
    </row>
    <row r="36" spans="1:22" ht="12.75">
      <c r="A36" s="180">
        <v>69</v>
      </c>
      <c r="B36" s="181">
        <v>555</v>
      </c>
      <c r="C36" s="182">
        <v>547</v>
      </c>
      <c r="D36" s="183">
        <v>1102</v>
      </c>
      <c r="E36" s="181">
        <v>547</v>
      </c>
      <c r="F36" s="182">
        <v>537</v>
      </c>
      <c r="G36" s="183">
        <v>1084</v>
      </c>
      <c r="H36" s="181">
        <v>8</v>
      </c>
      <c r="I36" s="182">
        <v>10</v>
      </c>
      <c r="J36" s="183">
        <v>18</v>
      </c>
      <c r="K36" s="211"/>
      <c r="L36" s="180" t="s">
        <v>288</v>
      </c>
      <c r="M36" s="228">
        <v>51212</v>
      </c>
      <c r="N36" s="182">
        <v>47278</v>
      </c>
      <c r="O36" s="183">
        <v>98490</v>
      </c>
      <c r="P36" s="228">
        <v>48053</v>
      </c>
      <c r="Q36" s="182">
        <v>44111</v>
      </c>
      <c r="R36" s="183">
        <v>92164</v>
      </c>
      <c r="S36" s="228">
        <v>3159</v>
      </c>
      <c r="T36" s="182">
        <v>3167</v>
      </c>
      <c r="U36" s="183">
        <v>6326</v>
      </c>
      <c r="V36" s="211"/>
    </row>
    <row r="37" spans="1:22" ht="13.5" thickBot="1">
      <c r="A37" s="184">
        <v>68</v>
      </c>
      <c r="B37" s="185">
        <v>580</v>
      </c>
      <c r="C37" s="186">
        <v>483</v>
      </c>
      <c r="D37" s="187">
        <v>1063</v>
      </c>
      <c r="E37" s="185">
        <v>566</v>
      </c>
      <c r="F37" s="186">
        <v>472</v>
      </c>
      <c r="G37" s="187">
        <v>1038</v>
      </c>
      <c r="H37" s="185">
        <v>14</v>
      </c>
      <c r="I37" s="186">
        <v>11</v>
      </c>
      <c r="J37" s="187">
        <v>25</v>
      </c>
      <c r="K37" s="211"/>
      <c r="L37" s="188" t="s">
        <v>289</v>
      </c>
      <c r="M37" s="229">
        <v>10051</v>
      </c>
      <c r="N37" s="190">
        <v>9728</v>
      </c>
      <c r="O37" s="191">
        <v>19779</v>
      </c>
      <c r="P37" s="229">
        <v>9529</v>
      </c>
      <c r="Q37" s="190">
        <v>9219</v>
      </c>
      <c r="R37" s="191">
        <v>18748</v>
      </c>
      <c r="S37" s="229">
        <v>522</v>
      </c>
      <c r="T37" s="190">
        <v>509</v>
      </c>
      <c r="U37" s="191">
        <v>1031</v>
      </c>
      <c r="V37" s="211"/>
    </row>
    <row r="38" spans="1:22" ht="13.5" thickBot="1">
      <c r="A38" s="180">
        <v>67</v>
      </c>
      <c r="B38" s="181">
        <v>572</v>
      </c>
      <c r="C38" s="182">
        <v>501</v>
      </c>
      <c r="D38" s="183">
        <v>1073</v>
      </c>
      <c r="E38" s="181">
        <v>562</v>
      </c>
      <c r="F38" s="182">
        <v>490</v>
      </c>
      <c r="G38" s="183">
        <v>1052</v>
      </c>
      <c r="H38" s="181">
        <v>10</v>
      </c>
      <c r="I38" s="182">
        <v>11</v>
      </c>
      <c r="J38" s="183">
        <v>21</v>
      </c>
      <c r="K38" s="211"/>
      <c r="L38" s="203" t="s">
        <v>237</v>
      </c>
      <c r="M38" s="230">
        <v>72079</v>
      </c>
      <c r="N38" s="231">
        <v>69808</v>
      </c>
      <c r="O38" s="232">
        <v>141887</v>
      </c>
      <c r="P38" s="230">
        <v>68303</v>
      </c>
      <c r="Q38" s="231">
        <v>65982</v>
      </c>
      <c r="R38" s="232">
        <v>134285</v>
      </c>
      <c r="S38" s="230">
        <v>3776</v>
      </c>
      <c r="T38" s="231">
        <v>3826</v>
      </c>
      <c r="U38" s="232">
        <v>7602</v>
      </c>
      <c r="V38" s="211"/>
    </row>
    <row r="39" spans="1:22" ht="12.75">
      <c r="A39" s="184">
        <v>66</v>
      </c>
      <c r="B39" s="185">
        <v>569</v>
      </c>
      <c r="C39" s="186">
        <v>477</v>
      </c>
      <c r="D39" s="187">
        <v>1046</v>
      </c>
      <c r="E39" s="185">
        <v>559</v>
      </c>
      <c r="F39" s="186">
        <v>456</v>
      </c>
      <c r="G39" s="187">
        <v>1015</v>
      </c>
      <c r="H39" s="185">
        <v>10</v>
      </c>
      <c r="I39" s="186">
        <v>21</v>
      </c>
      <c r="J39" s="187">
        <v>31</v>
      </c>
      <c r="K39" s="211"/>
      <c r="L39" s="211"/>
      <c r="M39" s="211"/>
      <c r="N39" s="211"/>
      <c r="O39" s="211">
        <f>O35/O$38</f>
        <v>0.16645640544940693</v>
      </c>
      <c r="P39" s="211"/>
      <c r="Q39" s="211"/>
      <c r="R39" s="211"/>
      <c r="S39" s="211"/>
      <c r="T39" s="211"/>
      <c r="U39" s="211"/>
      <c r="V39" s="211"/>
    </row>
    <row r="40" spans="1:22" ht="12.75">
      <c r="A40" s="180">
        <v>65</v>
      </c>
      <c r="B40" s="181">
        <v>555</v>
      </c>
      <c r="C40" s="182">
        <v>504</v>
      </c>
      <c r="D40" s="183">
        <v>1059</v>
      </c>
      <c r="E40" s="181">
        <v>544</v>
      </c>
      <c r="F40" s="182">
        <v>479</v>
      </c>
      <c r="G40" s="183">
        <v>1023</v>
      </c>
      <c r="H40" s="181">
        <v>11</v>
      </c>
      <c r="I40" s="182">
        <v>25</v>
      </c>
      <c r="J40" s="183">
        <v>36</v>
      </c>
      <c r="K40" s="211"/>
      <c r="L40" s="211"/>
      <c r="M40" s="211"/>
      <c r="N40" s="211"/>
      <c r="O40" s="211">
        <f>O36/O$38</f>
        <v>0.6941439314383981</v>
      </c>
      <c r="P40" s="211"/>
      <c r="Q40" s="211"/>
      <c r="R40" s="211"/>
      <c r="S40" s="211"/>
      <c r="T40" s="211"/>
      <c r="U40" s="211"/>
      <c r="V40" s="211"/>
    </row>
    <row r="41" spans="1:22" ht="12.75">
      <c r="A41" s="184">
        <v>64</v>
      </c>
      <c r="B41" s="185">
        <v>674</v>
      </c>
      <c r="C41" s="186">
        <v>559</v>
      </c>
      <c r="D41" s="187">
        <v>1233</v>
      </c>
      <c r="E41" s="185">
        <v>664</v>
      </c>
      <c r="F41" s="186">
        <v>540</v>
      </c>
      <c r="G41" s="187">
        <v>1204</v>
      </c>
      <c r="H41" s="185">
        <v>10</v>
      </c>
      <c r="I41" s="186">
        <v>19</v>
      </c>
      <c r="J41" s="187">
        <v>29</v>
      </c>
      <c r="K41" s="211"/>
      <c r="L41" s="211" t="s">
        <v>239</v>
      </c>
      <c r="M41" s="211"/>
      <c r="N41" s="211"/>
      <c r="O41" s="211">
        <f>O37/O$38</f>
        <v>0.13939966311219493</v>
      </c>
      <c r="P41" s="211"/>
      <c r="Q41" s="211"/>
      <c r="R41" s="211"/>
      <c r="S41" s="211" t="str">
        <f>S3</f>
        <v>令和5年１月１日　現在</v>
      </c>
      <c r="T41" s="211"/>
      <c r="U41" s="211"/>
      <c r="V41" s="211"/>
    </row>
    <row r="42" spans="1:22" ht="13.5" thickBot="1">
      <c r="A42" s="180">
        <v>63</v>
      </c>
      <c r="B42" s="181">
        <v>721</v>
      </c>
      <c r="C42" s="182">
        <v>557</v>
      </c>
      <c r="D42" s="183">
        <v>1278</v>
      </c>
      <c r="E42" s="181">
        <v>704</v>
      </c>
      <c r="F42" s="182">
        <v>539</v>
      </c>
      <c r="G42" s="183">
        <v>1243</v>
      </c>
      <c r="H42" s="181">
        <v>17</v>
      </c>
      <c r="I42" s="182">
        <v>18</v>
      </c>
      <c r="J42" s="183">
        <v>35</v>
      </c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</row>
    <row r="43" spans="1:22" ht="13.5" thickBot="1">
      <c r="A43" s="184">
        <v>62</v>
      </c>
      <c r="B43" s="185">
        <v>743</v>
      </c>
      <c r="C43" s="186">
        <v>673</v>
      </c>
      <c r="D43" s="187">
        <v>1416</v>
      </c>
      <c r="E43" s="185">
        <v>730</v>
      </c>
      <c r="F43" s="186">
        <v>650</v>
      </c>
      <c r="G43" s="187">
        <v>1380</v>
      </c>
      <c r="H43" s="185">
        <v>13</v>
      </c>
      <c r="I43" s="186">
        <v>23</v>
      </c>
      <c r="J43" s="187">
        <v>36</v>
      </c>
      <c r="K43" s="211"/>
      <c r="L43" s="219" t="s">
        <v>293</v>
      </c>
      <c r="M43" s="213"/>
      <c r="N43" s="214" t="s">
        <v>204</v>
      </c>
      <c r="O43" s="215"/>
      <c r="P43" s="213"/>
      <c r="Q43" s="214" t="s">
        <v>205</v>
      </c>
      <c r="R43" s="215"/>
      <c r="S43" s="213"/>
      <c r="T43" s="214" t="s">
        <v>206</v>
      </c>
      <c r="U43" s="215"/>
      <c r="V43" s="211"/>
    </row>
    <row r="44" spans="1:22" ht="12.75">
      <c r="A44" s="180">
        <v>61</v>
      </c>
      <c r="B44" s="181">
        <v>771</v>
      </c>
      <c r="C44" s="182">
        <v>680</v>
      </c>
      <c r="D44" s="183">
        <v>1451</v>
      </c>
      <c r="E44" s="181">
        <v>753</v>
      </c>
      <c r="F44" s="182">
        <v>656</v>
      </c>
      <c r="G44" s="183">
        <v>1409</v>
      </c>
      <c r="H44" s="181">
        <v>18</v>
      </c>
      <c r="I44" s="182">
        <v>24</v>
      </c>
      <c r="J44" s="183">
        <v>42</v>
      </c>
      <c r="K44" s="211"/>
      <c r="L44" s="220" t="s">
        <v>296</v>
      </c>
      <c r="M44" s="225" t="s">
        <v>210</v>
      </c>
      <c r="N44" s="225" t="s">
        <v>211</v>
      </c>
      <c r="O44" s="218" t="s">
        <v>212</v>
      </c>
      <c r="P44" s="225" t="s">
        <v>210</v>
      </c>
      <c r="Q44" s="225" t="s">
        <v>211</v>
      </c>
      <c r="R44" s="218" t="s">
        <v>212</v>
      </c>
      <c r="S44" s="225" t="s">
        <v>210</v>
      </c>
      <c r="T44" s="225" t="s">
        <v>211</v>
      </c>
      <c r="U44" s="218" t="s">
        <v>212</v>
      </c>
      <c r="V44" s="211"/>
    </row>
    <row r="45" spans="1:22" ht="12.75">
      <c r="A45" s="184">
        <v>60</v>
      </c>
      <c r="B45" s="185">
        <v>898</v>
      </c>
      <c r="C45" s="186">
        <v>702</v>
      </c>
      <c r="D45" s="187">
        <v>1600</v>
      </c>
      <c r="E45" s="185">
        <v>876</v>
      </c>
      <c r="F45" s="186">
        <v>674</v>
      </c>
      <c r="G45" s="187">
        <v>1550</v>
      </c>
      <c r="H45" s="185">
        <v>22</v>
      </c>
      <c r="I45" s="186">
        <v>28</v>
      </c>
      <c r="J45" s="187">
        <v>50</v>
      </c>
      <c r="K45" s="211"/>
      <c r="L45" s="176" t="s">
        <v>290</v>
      </c>
      <c r="M45" s="204">
        <v>58751</v>
      </c>
      <c r="N45" s="204">
        <v>56930</v>
      </c>
      <c r="O45" s="179">
        <v>115681</v>
      </c>
      <c r="P45" s="204">
        <v>55608</v>
      </c>
      <c r="Q45" s="204">
        <v>53715</v>
      </c>
      <c r="R45" s="179">
        <v>109323</v>
      </c>
      <c r="S45" s="204">
        <v>3143</v>
      </c>
      <c r="T45" s="204">
        <v>3215</v>
      </c>
      <c r="U45" s="179">
        <v>6358</v>
      </c>
      <c r="V45" s="211"/>
    </row>
    <row r="46" spans="1:22" ht="13.5" thickBot="1">
      <c r="A46" s="180">
        <v>59</v>
      </c>
      <c r="B46" s="181">
        <v>988</v>
      </c>
      <c r="C46" s="182">
        <v>854</v>
      </c>
      <c r="D46" s="183">
        <v>1842</v>
      </c>
      <c r="E46" s="181">
        <v>963</v>
      </c>
      <c r="F46" s="182">
        <v>820</v>
      </c>
      <c r="G46" s="183">
        <v>1783</v>
      </c>
      <c r="H46" s="181">
        <v>25</v>
      </c>
      <c r="I46" s="182">
        <v>34</v>
      </c>
      <c r="J46" s="183">
        <v>59</v>
      </c>
      <c r="K46" s="211"/>
      <c r="L46" s="205" t="s">
        <v>291</v>
      </c>
      <c r="M46" s="206">
        <v>13328</v>
      </c>
      <c r="N46" s="207">
        <v>12878</v>
      </c>
      <c r="O46" s="208">
        <v>26206</v>
      </c>
      <c r="P46" s="206">
        <v>12695</v>
      </c>
      <c r="Q46" s="207">
        <v>12267</v>
      </c>
      <c r="R46" s="208">
        <v>24962</v>
      </c>
      <c r="S46" s="206">
        <v>633</v>
      </c>
      <c r="T46" s="207">
        <v>611</v>
      </c>
      <c r="U46" s="208">
        <v>1244</v>
      </c>
      <c r="V46" s="211"/>
    </row>
    <row r="47" spans="1:22" ht="13.5" thickBot="1">
      <c r="A47" s="184">
        <v>58</v>
      </c>
      <c r="B47" s="185">
        <v>1032</v>
      </c>
      <c r="C47" s="186">
        <v>900</v>
      </c>
      <c r="D47" s="187">
        <v>1932</v>
      </c>
      <c r="E47" s="185">
        <v>1012</v>
      </c>
      <c r="F47" s="186">
        <v>871</v>
      </c>
      <c r="G47" s="187">
        <v>1883</v>
      </c>
      <c r="H47" s="185">
        <v>20</v>
      </c>
      <c r="I47" s="186">
        <v>29</v>
      </c>
      <c r="J47" s="187">
        <v>49</v>
      </c>
      <c r="K47" s="211"/>
      <c r="L47" s="203" t="s">
        <v>237</v>
      </c>
      <c r="M47" s="197">
        <v>72079</v>
      </c>
      <c r="N47" s="197">
        <v>69808</v>
      </c>
      <c r="O47" s="209">
        <v>141887</v>
      </c>
      <c r="P47" s="197">
        <v>68303</v>
      </c>
      <c r="Q47" s="197">
        <v>65982</v>
      </c>
      <c r="R47" s="209">
        <v>134285</v>
      </c>
      <c r="S47" s="197">
        <v>3776</v>
      </c>
      <c r="T47" s="197">
        <v>3826</v>
      </c>
      <c r="U47" s="209">
        <v>7602</v>
      </c>
      <c r="V47" s="211"/>
    </row>
    <row r="48" spans="1:22" ht="12.75">
      <c r="A48" s="180">
        <v>57</v>
      </c>
      <c r="B48" s="181">
        <v>1083</v>
      </c>
      <c r="C48" s="182">
        <v>1026</v>
      </c>
      <c r="D48" s="183">
        <v>2109</v>
      </c>
      <c r="E48" s="181">
        <v>1064</v>
      </c>
      <c r="F48" s="182">
        <v>992</v>
      </c>
      <c r="G48" s="183">
        <v>2056</v>
      </c>
      <c r="H48" s="181">
        <v>19</v>
      </c>
      <c r="I48" s="182">
        <v>34</v>
      </c>
      <c r="J48" s="183">
        <v>53</v>
      </c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</row>
    <row r="49" spans="1:22" ht="12.75">
      <c r="A49" s="184">
        <v>56</v>
      </c>
      <c r="B49" s="185">
        <v>846</v>
      </c>
      <c r="C49" s="186">
        <v>764</v>
      </c>
      <c r="D49" s="187">
        <v>1610</v>
      </c>
      <c r="E49" s="185">
        <v>825</v>
      </c>
      <c r="F49" s="186">
        <v>723</v>
      </c>
      <c r="G49" s="187">
        <v>1548</v>
      </c>
      <c r="H49" s="185">
        <v>21</v>
      </c>
      <c r="I49" s="186">
        <v>41</v>
      </c>
      <c r="J49" s="187">
        <v>62</v>
      </c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</row>
    <row r="50" spans="1:22" ht="12.75">
      <c r="A50" s="180">
        <v>55</v>
      </c>
      <c r="B50" s="181">
        <v>1177</v>
      </c>
      <c r="C50" s="182">
        <v>1053</v>
      </c>
      <c r="D50" s="183">
        <v>2230</v>
      </c>
      <c r="E50" s="181">
        <v>1149</v>
      </c>
      <c r="F50" s="182">
        <v>1013</v>
      </c>
      <c r="G50" s="183">
        <v>2162</v>
      </c>
      <c r="H50" s="181">
        <v>28</v>
      </c>
      <c r="I50" s="182">
        <v>40</v>
      </c>
      <c r="J50" s="183">
        <v>68</v>
      </c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</row>
    <row r="51" spans="1:22" ht="12.75">
      <c r="A51" s="184">
        <v>54</v>
      </c>
      <c r="B51" s="185">
        <v>1202</v>
      </c>
      <c r="C51" s="186">
        <v>1087</v>
      </c>
      <c r="D51" s="187">
        <v>2289</v>
      </c>
      <c r="E51" s="185">
        <v>1175</v>
      </c>
      <c r="F51" s="186">
        <v>1040</v>
      </c>
      <c r="G51" s="187">
        <v>2215</v>
      </c>
      <c r="H51" s="185">
        <v>27</v>
      </c>
      <c r="I51" s="186">
        <v>47</v>
      </c>
      <c r="J51" s="187">
        <v>74</v>
      </c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</row>
    <row r="52" spans="1:22" ht="12.75">
      <c r="A52" s="180">
        <v>53</v>
      </c>
      <c r="B52" s="181">
        <v>1244</v>
      </c>
      <c r="C52" s="182">
        <v>1146</v>
      </c>
      <c r="D52" s="183">
        <v>2390</v>
      </c>
      <c r="E52" s="181">
        <v>1215</v>
      </c>
      <c r="F52" s="182">
        <v>1100</v>
      </c>
      <c r="G52" s="183">
        <v>2315</v>
      </c>
      <c r="H52" s="181">
        <v>29</v>
      </c>
      <c r="I52" s="182">
        <v>46</v>
      </c>
      <c r="J52" s="183">
        <v>75</v>
      </c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</row>
    <row r="53" spans="1:22" ht="12.75">
      <c r="A53" s="184">
        <v>52</v>
      </c>
      <c r="B53" s="185">
        <v>1254</v>
      </c>
      <c r="C53" s="186">
        <v>1082</v>
      </c>
      <c r="D53" s="187">
        <v>2336</v>
      </c>
      <c r="E53" s="185">
        <v>1233</v>
      </c>
      <c r="F53" s="186">
        <v>1043</v>
      </c>
      <c r="G53" s="187">
        <v>2276</v>
      </c>
      <c r="H53" s="185">
        <v>21</v>
      </c>
      <c r="I53" s="186">
        <v>39</v>
      </c>
      <c r="J53" s="187">
        <v>60</v>
      </c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</row>
    <row r="54" spans="1:22" ht="12.75">
      <c r="A54" s="180">
        <v>51</v>
      </c>
      <c r="B54" s="181">
        <v>1354</v>
      </c>
      <c r="C54" s="182">
        <v>1183</v>
      </c>
      <c r="D54" s="183">
        <v>2537</v>
      </c>
      <c r="E54" s="181">
        <v>1320</v>
      </c>
      <c r="F54" s="182">
        <v>1143</v>
      </c>
      <c r="G54" s="183">
        <v>2463</v>
      </c>
      <c r="H54" s="181">
        <v>34</v>
      </c>
      <c r="I54" s="182">
        <v>40</v>
      </c>
      <c r="J54" s="183">
        <v>74</v>
      </c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</row>
    <row r="55" spans="1:22" ht="12.75">
      <c r="A55" s="184">
        <v>50</v>
      </c>
      <c r="B55" s="185">
        <v>1340</v>
      </c>
      <c r="C55" s="186">
        <v>1221</v>
      </c>
      <c r="D55" s="187">
        <v>2561</v>
      </c>
      <c r="E55" s="185">
        <v>1309</v>
      </c>
      <c r="F55" s="186">
        <v>1169</v>
      </c>
      <c r="G55" s="187">
        <v>2478</v>
      </c>
      <c r="H55" s="185">
        <v>31</v>
      </c>
      <c r="I55" s="186">
        <v>52</v>
      </c>
      <c r="J55" s="187">
        <v>83</v>
      </c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</row>
    <row r="56" spans="1:22" ht="12.75">
      <c r="A56" s="180">
        <v>49</v>
      </c>
      <c r="B56" s="181">
        <v>1458</v>
      </c>
      <c r="C56" s="182">
        <v>1231</v>
      </c>
      <c r="D56" s="183">
        <v>2689</v>
      </c>
      <c r="E56" s="181">
        <v>1416</v>
      </c>
      <c r="F56" s="182">
        <v>1179</v>
      </c>
      <c r="G56" s="183">
        <v>2595</v>
      </c>
      <c r="H56" s="181">
        <v>42</v>
      </c>
      <c r="I56" s="182">
        <v>52</v>
      </c>
      <c r="J56" s="183">
        <v>94</v>
      </c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</row>
    <row r="57" spans="1:22" ht="12.75">
      <c r="A57" s="184">
        <v>48</v>
      </c>
      <c r="B57" s="185">
        <v>1276</v>
      </c>
      <c r="C57" s="186">
        <v>1204</v>
      </c>
      <c r="D57" s="187">
        <v>2480</v>
      </c>
      <c r="E57" s="185">
        <v>1246</v>
      </c>
      <c r="F57" s="186">
        <v>1163</v>
      </c>
      <c r="G57" s="187">
        <v>2409</v>
      </c>
      <c r="H57" s="185">
        <v>30</v>
      </c>
      <c r="I57" s="186">
        <v>41</v>
      </c>
      <c r="J57" s="187">
        <v>71</v>
      </c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</row>
    <row r="58" spans="1:22" ht="12.75">
      <c r="A58" s="180">
        <v>47</v>
      </c>
      <c r="B58" s="181">
        <v>1261</v>
      </c>
      <c r="C58" s="182">
        <v>1129</v>
      </c>
      <c r="D58" s="183">
        <v>2390</v>
      </c>
      <c r="E58" s="181">
        <v>1230</v>
      </c>
      <c r="F58" s="182">
        <v>1082</v>
      </c>
      <c r="G58" s="183">
        <v>2312</v>
      </c>
      <c r="H58" s="181">
        <v>31</v>
      </c>
      <c r="I58" s="182">
        <v>47</v>
      </c>
      <c r="J58" s="183">
        <v>78</v>
      </c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</row>
    <row r="59" spans="1:22" ht="12.75">
      <c r="A59" s="184">
        <v>46</v>
      </c>
      <c r="B59" s="185">
        <v>1265</v>
      </c>
      <c r="C59" s="186">
        <v>1089</v>
      </c>
      <c r="D59" s="187">
        <v>2354</v>
      </c>
      <c r="E59" s="185">
        <v>1219</v>
      </c>
      <c r="F59" s="186">
        <v>1034</v>
      </c>
      <c r="G59" s="187">
        <v>2253</v>
      </c>
      <c r="H59" s="185">
        <v>46</v>
      </c>
      <c r="I59" s="186">
        <v>55</v>
      </c>
      <c r="J59" s="187">
        <v>101</v>
      </c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</row>
    <row r="60" spans="1:22" ht="12.75">
      <c r="A60" s="180">
        <v>45</v>
      </c>
      <c r="B60" s="181">
        <v>1187</v>
      </c>
      <c r="C60" s="182">
        <v>1097</v>
      </c>
      <c r="D60" s="183">
        <v>2284</v>
      </c>
      <c r="E60" s="181">
        <v>1132</v>
      </c>
      <c r="F60" s="182">
        <v>1039</v>
      </c>
      <c r="G60" s="183">
        <v>2171</v>
      </c>
      <c r="H60" s="181">
        <v>55</v>
      </c>
      <c r="I60" s="182">
        <v>58</v>
      </c>
      <c r="J60" s="183">
        <v>113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</row>
    <row r="61" spans="1:22" ht="12.75">
      <c r="A61" s="184">
        <v>44</v>
      </c>
      <c r="B61" s="185">
        <v>1160</v>
      </c>
      <c r="C61" s="186">
        <v>1064</v>
      </c>
      <c r="D61" s="187">
        <v>2224</v>
      </c>
      <c r="E61" s="185">
        <v>1111</v>
      </c>
      <c r="F61" s="186">
        <v>988</v>
      </c>
      <c r="G61" s="187">
        <v>2099</v>
      </c>
      <c r="H61" s="185">
        <v>49</v>
      </c>
      <c r="I61" s="186">
        <v>76</v>
      </c>
      <c r="J61" s="187">
        <v>125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</row>
    <row r="62" spans="1:22" ht="12.75">
      <c r="A62" s="180">
        <v>43</v>
      </c>
      <c r="B62" s="181">
        <v>1278</v>
      </c>
      <c r="C62" s="182">
        <v>1108</v>
      </c>
      <c r="D62" s="183">
        <v>2386</v>
      </c>
      <c r="E62" s="181">
        <v>1199</v>
      </c>
      <c r="F62" s="182">
        <v>1026</v>
      </c>
      <c r="G62" s="183">
        <v>2225</v>
      </c>
      <c r="H62" s="181">
        <v>79</v>
      </c>
      <c r="I62" s="182">
        <v>82</v>
      </c>
      <c r="J62" s="183">
        <v>161</v>
      </c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</row>
    <row r="63" spans="1:22" ht="12.75">
      <c r="A63" s="184">
        <v>42</v>
      </c>
      <c r="B63" s="185">
        <v>1104</v>
      </c>
      <c r="C63" s="186">
        <v>1037</v>
      </c>
      <c r="D63" s="187">
        <v>2141</v>
      </c>
      <c r="E63" s="185">
        <v>1040</v>
      </c>
      <c r="F63" s="186">
        <v>957</v>
      </c>
      <c r="G63" s="187">
        <v>1997</v>
      </c>
      <c r="H63" s="185">
        <v>64</v>
      </c>
      <c r="I63" s="186">
        <v>80</v>
      </c>
      <c r="J63" s="187">
        <v>144</v>
      </c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</row>
    <row r="64" spans="1:22" ht="12.75">
      <c r="A64" s="180">
        <v>41</v>
      </c>
      <c r="B64" s="181">
        <v>1086</v>
      </c>
      <c r="C64" s="182">
        <v>1020</v>
      </c>
      <c r="D64" s="183">
        <v>2106</v>
      </c>
      <c r="E64" s="181">
        <v>1017</v>
      </c>
      <c r="F64" s="182">
        <v>944</v>
      </c>
      <c r="G64" s="183">
        <v>1961</v>
      </c>
      <c r="H64" s="181">
        <v>69</v>
      </c>
      <c r="I64" s="182">
        <v>76</v>
      </c>
      <c r="J64" s="183">
        <v>145</v>
      </c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</row>
    <row r="65" spans="1:22" ht="12.75">
      <c r="A65" s="184">
        <v>40</v>
      </c>
      <c r="B65" s="185">
        <v>1135</v>
      </c>
      <c r="C65" s="186">
        <v>986</v>
      </c>
      <c r="D65" s="187">
        <v>2121</v>
      </c>
      <c r="E65" s="185">
        <v>1050</v>
      </c>
      <c r="F65" s="186">
        <v>887</v>
      </c>
      <c r="G65" s="187">
        <v>1937</v>
      </c>
      <c r="H65" s="185">
        <v>85</v>
      </c>
      <c r="I65" s="186">
        <v>99</v>
      </c>
      <c r="J65" s="187">
        <v>184</v>
      </c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</row>
    <row r="66" spans="1:22" ht="12.75">
      <c r="A66" s="180">
        <v>39</v>
      </c>
      <c r="B66" s="181">
        <v>1099</v>
      </c>
      <c r="C66" s="182">
        <v>1048</v>
      </c>
      <c r="D66" s="183">
        <v>2147</v>
      </c>
      <c r="E66" s="181">
        <v>1024</v>
      </c>
      <c r="F66" s="182">
        <v>967</v>
      </c>
      <c r="G66" s="183">
        <v>1991</v>
      </c>
      <c r="H66" s="181">
        <v>75</v>
      </c>
      <c r="I66" s="182">
        <v>81</v>
      </c>
      <c r="J66" s="183">
        <v>156</v>
      </c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</row>
    <row r="67" spans="1:22" ht="12.75">
      <c r="A67" s="184">
        <v>38</v>
      </c>
      <c r="B67" s="185">
        <v>1052</v>
      </c>
      <c r="C67" s="186">
        <v>1070</v>
      </c>
      <c r="D67" s="187">
        <v>2122</v>
      </c>
      <c r="E67" s="185">
        <v>966</v>
      </c>
      <c r="F67" s="186">
        <v>981</v>
      </c>
      <c r="G67" s="187">
        <v>1947</v>
      </c>
      <c r="H67" s="185">
        <v>86</v>
      </c>
      <c r="I67" s="186">
        <v>89</v>
      </c>
      <c r="J67" s="187">
        <v>175</v>
      </c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</row>
    <row r="68" spans="1:22" ht="12.75">
      <c r="A68" s="180">
        <v>37</v>
      </c>
      <c r="B68" s="181">
        <v>1036</v>
      </c>
      <c r="C68" s="182">
        <v>926</v>
      </c>
      <c r="D68" s="183">
        <v>1962</v>
      </c>
      <c r="E68" s="181">
        <v>946</v>
      </c>
      <c r="F68" s="182">
        <v>856</v>
      </c>
      <c r="G68" s="183">
        <v>1802</v>
      </c>
      <c r="H68" s="181">
        <v>90</v>
      </c>
      <c r="I68" s="182">
        <v>70</v>
      </c>
      <c r="J68" s="183">
        <v>160</v>
      </c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</row>
    <row r="69" spans="1:22" ht="12.75">
      <c r="A69" s="184">
        <v>36</v>
      </c>
      <c r="B69" s="185">
        <v>1010</v>
      </c>
      <c r="C69" s="186">
        <v>986</v>
      </c>
      <c r="D69" s="187">
        <v>1996</v>
      </c>
      <c r="E69" s="185">
        <v>915</v>
      </c>
      <c r="F69" s="186">
        <v>882</v>
      </c>
      <c r="G69" s="187">
        <v>1797</v>
      </c>
      <c r="H69" s="185">
        <v>95</v>
      </c>
      <c r="I69" s="186">
        <v>104</v>
      </c>
      <c r="J69" s="187">
        <v>199</v>
      </c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</row>
    <row r="70" spans="1:22" ht="12.75">
      <c r="A70" s="180">
        <v>35</v>
      </c>
      <c r="B70" s="181">
        <v>1021</v>
      </c>
      <c r="C70" s="182">
        <v>955</v>
      </c>
      <c r="D70" s="183">
        <v>1976</v>
      </c>
      <c r="E70" s="181">
        <v>950</v>
      </c>
      <c r="F70" s="182">
        <v>856</v>
      </c>
      <c r="G70" s="183">
        <v>1806</v>
      </c>
      <c r="H70" s="181">
        <v>71</v>
      </c>
      <c r="I70" s="182">
        <v>99</v>
      </c>
      <c r="J70" s="183">
        <v>170</v>
      </c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</row>
    <row r="71" spans="1:22" ht="12.75">
      <c r="A71" s="184">
        <v>34</v>
      </c>
      <c r="B71" s="185">
        <v>1045</v>
      </c>
      <c r="C71" s="186">
        <v>992</v>
      </c>
      <c r="D71" s="187">
        <v>2037</v>
      </c>
      <c r="E71" s="185">
        <v>924</v>
      </c>
      <c r="F71" s="186">
        <v>883</v>
      </c>
      <c r="G71" s="187">
        <v>1807</v>
      </c>
      <c r="H71" s="185">
        <v>121</v>
      </c>
      <c r="I71" s="186">
        <v>109</v>
      </c>
      <c r="J71" s="187">
        <v>230</v>
      </c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</row>
    <row r="72" spans="1:22" ht="12.75">
      <c r="A72" s="180">
        <v>33</v>
      </c>
      <c r="B72" s="181">
        <v>1008</v>
      </c>
      <c r="C72" s="182">
        <v>912</v>
      </c>
      <c r="D72" s="183">
        <v>1920</v>
      </c>
      <c r="E72" s="181">
        <v>895</v>
      </c>
      <c r="F72" s="182">
        <v>806</v>
      </c>
      <c r="G72" s="183">
        <v>1701</v>
      </c>
      <c r="H72" s="181">
        <v>113</v>
      </c>
      <c r="I72" s="182">
        <v>106</v>
      </c>
      <c r="J72" s="183">
        <v>219</v>
      </c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</row>
    <row r="73" spans="1:22" ht="12.75">
      <c r="A73" s="184">
        <v>32</v>
      </c>
      <c r="B73" s="185">
        <v>1054</v>
      </c>
      <c r="C73" s="186">
        <v>1021</v>
      </c>
      <c r="D73" s="187">
        <v>2075</v>
      </c>
      <c r="E73" s="185">
        <v>930</v>
      </c>
      <c r="F73" s="186">
        <v>921</v>
      </c>
      <c r="G73" s="187">
        <v>1851</v>
      </c>
      <c r="H73" s="185">
        <v>124</v>
      </c>
      <c r="I73" s="186">
        <v>100</v>
      </c>
      <c r="J73" s="187">
        <v>224</v>
      </c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</row>
    <row r="74" spans="1:22" ht="12.75">
      <c r="A74" s="180">
        <v>31</v>
      </c>
      <c r="B74" s="181">
        <v>1074</v>
      </c>
      <c r="C74" s="182">
        <v>995</v>
      </c>
      <c r="D74" s="183">
        <v>2069</v>
      </c>
      <c r="E74" s="181">
        <v>946</v>
      </c>
      <c r="F74" s="182">
        <v>878</v>
      </c>
      <c r="G74" s="183">
        <v>1824</v>
      </c>
      <c r="H74" s="181">
        <v>128</v>
      </c>
      <c r="I74" s="182">
        <v>117</v>
      </c>
      <c r="J74" s="183">
        <v>245</v>
      </c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</row>
    <row r="75" spans="1:22" ht="12.75">
      <c r="A75" s="184">
        <v>30</v>
      </c>
      <c r="B75" s="185">
        <v>1129</v>
      </c>
      <c r="C75" s="186">
        <v>1001</v>
      </c>
      <c r="D75" s="187">
        <v>2130</v>
      </c>
      <c r="E75" s="185">
        <v>993</v>
      </c>
      <c r="F75" s="186">
        <v>899</v>
      </c>
      <c r="G75" s="187">
        <v>1892</v>
      </c>
      <c r="H75" s="185">
        <v>136</v>
      </c>
      <c r="I75" s="186">
        <v>102</v>
      </c>
      <c r="J75" s="187">
        <v>238</v>
      </c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</row>
    <row r="76" spans="1:22" ht="12.75">
      <c r="A76" s="180">
        <v>29</v>
      </c>
      <c r="B76" s="181">
        <v>1053</v>
      </c>
      <c r="C76" s="182">
        <v>1020</v>
      </c>
      <c r="D76" s="183">
        <v>2073</v>
      </c>
      <c r="E76" s="181">
        <v>927</v>
      </c>
      <c r="F76" s="182">
        <v>932</v>
      </c>
      <c r="G76" s="183">
        <v>1859</v>
      </c>
      <c r="H76" s="181">
        <v>126</v>
      </c>
      <c r="I76" s="182">
        <v>88</v>
      </c>
      <c r="J76" s="183">
        <v>214</v>
      </c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</row>
    <row r="77" spans="1:22" ht="12.75">
      <c r="A77" s="184">
        <v>28</v>
      </c>
      <c r="B77" s="185">
        <v>1095</v>
      </c>
      <c r="C77" s="186">
        <v>1113</v>
      </c>
      <c r="D77" s="187">
        <v>2208</v>
      </c>
      <c r="E77" s="185">
        <v>991</v>
      </c>
      <c r="F77" s="186">
        <v>1011</v>
      </c>
      <c r="G77" s="187">
        <v>2002</v>
      </c>
      <c r="H77" s="185">
        <v>104</v>
      </c>
      <c r="I77" s="186">
        <v>102</v>
      </c>
      <c r="J77" s="187">
        <v>206</v>
      </c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</row>
    <row r="78" spans="1:22" ht="12.75">
      <c r="A78" s="180">
        <v>27</v>
      </c>
      <c r="B78" s="181">
        <v>1075</v>
      </c>
      <c r="C78" s="182">
        <v>1131</v>
      </c>
      <c r="D78" s="183">
        <v>2206</v>
      </c>
      <c r="E78" s="181">
        <v>933</v>
      </c>
      <c r="F78" s="182">
        <v>1015</v>
      </c>
      <c r="G78" s="183">
        <v>1948</v>
      </c>
      <c r="H78" s="181">
        <v>142</v>
      </c>
      <c r="I78" s="182">
        <v>116</v>
      </c>
      <c r="J78" s="183">
        <v>258</v>
      </c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2.75">
      <c r="A79" s="184">
        <v>26</v>
      </c>
      <c r="B79" s="185">
        <v>1081</v>
      </c>
      <c r="C79" s="186">
        <v>1045</v>
      </c>
      <c r="D79" s="187">
        <v>2126</v>
      </c>
      <c r="E79" s="185">
        <v>960</v>
      </c>
      <c r="F79" s="186">
        <v>950</v>
      </c>
      <c r="G79" s="187">
        <v>1910</v>
      </c>
      <c r="H79" s="185">
        <v>121</v>
      </c>
      <c r="I79" s="186">
        <v>95</v>
      </c>
      <c r="J79" s="187">
        <v>216</v>
      </c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</row>
    <row r="80" spans="1:22" ht="12.75">
      <c r="A80" s="180">
        <v>25</v>
      </c>
      <c r="B80" s="181">
        <v>1108</v>
      </c>
      <c r="C80" s="182">
        <v>1106</v>
      </c>
      <c r="D80" s="183">
        <v>2214</v>
      </c>
      <c r="E80" s="181">
        <v>984</v>
      </c>
      <c r="F80" s="182">
        <v>1011</v>
      </c>
      <c r="G80" s="183">
        <v>1995</v>
      </c>
      <c r="H80" s="181">
        <v>124</v>
      </c>
      <c r="I80" s="182">
        <v>95</v>
      </c>
      <c r="J80" s="183">
        <v>219</v>
      </c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</row>
    <row r="81" spans="1:22" ht="12.75">
      <c r="A81" s="184">
        <v>24</v>
      </c>
      <c r="B81" s="185">
        <v>1049</v>
      </c>
      <c r="C81" s="186">
        <v>1017</v>
      </c>
      <c r="D81" s="187">
        <v>2066</v>
      </c>
      <c r="E81" s="185">
        <v>933</v>
      </c>
      <c r="F81" s="186">
        <v>916</v>
      </c>
      <c r="G81" s="187">
        <v>1849</v>
      </c>
      <c r="H81" s="185">
        <v>116</v>
      </c>
      <c r="I81" s="186">
        <v>101</v>
      </c>
      <c r="J81" s="187">
        <v>217</v>
      </c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</row>
    <row r="82" spans="1:22" ht="12.75">
      <c r="A82" s="180">
        <v>23</v>
      </c>
      <c r="B82" s="181">
        <v>982</v>
      </c>
      <c r="C82" s="182">
        <v>930</v>
      </c>
      <c r="D82" s="183">
        <v>1912</v>
      </c>
      <c r="E82" s="181">
        <v>851</v>
      </c>
      <c r="F82" s="182">
        <v>838</v>
      </c>
      <c r="G82" s="183">
        <v>1689</v>
      </c>
      <c r="H82" s="181">
        <v>131</v>
      </c>
      <c r="I82" s="182">
        <v>92</v>
      </c>
      <c r="J82" s="183">
        <v>223</v>
      </c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</row>
    <row r="83" spans="1:22" ht="12.75">
      <c r="A83" s="184">
        <v>22</v>
      </c>
      <c r="B83" s="185">
        <v>868</v>
      </c>
      <c r="C83" s="186">
        <v>902</v>
      </c>
      <c r="D83" s="187">
        <v>1770</v>
      </c>
      <c r="E83" s="185">
        <v>747</v>
      </c>
      <c r="F83" s="186">
        <v>792</v>
      </c>
      <c r="G83" s="187">
        <v>1539</v>
      </c>
      <c r="H83" s="185">
        <v>121</v>
      </c>
      <c r="I83" s="186">
        <v>110</v>
      </c>
      <c r="J83" s="187">
        <v>231</v>
      </c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</row>
    <row r="84" spans="1:22" ht="12.75">
      <c r="A84" s="180">
        <v>21</v>
      </c>
      <c r="B84" s="181">
        <v>787</v>
      </c>
      <c r="C84" s="182">
        <v>792</v>
      </c>
      <c r="D84" s="183">
        <v>1579</v>
      </c>
      <c r="E84" s="181">
        <v>697</v>
      </c>
      <c r="F84" s="182">
        <v>727</v>
      </c>
      <c r="G84" s="183">
        <v>1424</v>
      </c>
      <c r="H84" s="181">
        <v>90</v>
      </c>
      <c r="I84" s="182">
        <v>65</v>
      </c>
      <c r="J84" s="183">
        <v>155</v>
      </c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</row>
    <row r="85" spans="1:22" ht="12.75">
      <c r="A85" s="184">
        <v>20</v>
      </c>
      <c r="B85" s="185">
        <v>772</v>
      </c>
      <c r="C85" s="186">
        <v>714</v>
      </c>
      <c r="D85" s="187">
        <v>1486</v>
      </c>
      <c r="E85" s="185">
        <v>723</v>
      </c>
      <c r="F85" s="186">
        <v>670</v>
      </c>
      <c r="G85" s="187">
        <v>1393</v>
      </c>
      <c r="H85" s="185">
        <v>49</v>
      </c>
      <c r="I85" s="186">
        <v>44</v>
      </c>
      <c r="J85" s="187">
        <v>93</v>
      </c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</row>
    <row r="86" spans="1:22" ht="12.75">
      <c r="A86" s="180">
        <v>19</v>
      </c>
      <c r="B86" s="181">
        <v>700</v>
      </c>
      <c r="C86" s="182">
        <v>672</v>
      </c>
      <c r="D86" s="183">
        <v>1372</v>
      </c>
      <c r="E86" s="181">
        <v>662</v>
      </c>
      <c r="F86" s="182">
        <v>638</v>
      </c>
      <c r="G86" s="183">
        <v>1300</v>
      </c>
      <c r="H86" s="181">
        <v>38</v>
      </c>
      <c r="I86" s="182">
        <v>34</v>
      </c>
      <c r="J86" s="183">
        <v>72</v>
      </c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</row>
    <row r="87" spans="1:22" ht="12.75">
      <c r="A87" s="184">
        <v>18</v>
      </c>
      <c r="B87" s="185">
        <v>654</v>
      </c>
      <c r="C87" s="186">
        <v>584</v>
      </c>
      <c r="D87" s="187">
        <v>1238</v>
      </c>
      <c r="E87" s="185">
        <v>625</v>
      </c>
      <c r="F87" s="186">
        <v>566</v>
      </c>
      <c r="G87" s="187">
        <v>1191</v>
      </c>
      <c r="H87" s="185">
        <v>29</v>
      </c>
      <c r="I87" s="186">
        <v>18</v>
      </c>
      <c r="J87" s="187">
        <v>47</v>
      </c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</row>
    <row r="88" spans="1:22" ht="12.75">
      <c r="A88" s="180">
        <v>17</v>
      </c>
      <c r="B88" s="181">
        <v>638</v>
      </c>
      <c r="C88" s="182">
        <v>598</v>
      </c>
      <c r="D88" s="183">
        <v>1236</v>
      </c>
      <c r="E88" s="181">
        <v>626</v>
      </c>
      <c r="F88" s="182">
        <v>582</v>
      </c>
      <c r="G88" s="183">
        <v>1208</v>
      </c>
      <c r="H88" s="181">
        <v>12</v>
      </c>
      <c r="I88" s="182">
        <v>16</v>
      </c>
      <c r="J88" s="183">
        <v>28</v>
      </c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</row>
    <row r="89" spans="1:22" ht="12.75">
      <c r="A89" s="184">
        <v>16</v>
      </c>
      <c r="B89" s="185">
        <v>644</v>
      </c>
      <c r="C89" s="186">
        <v>624</v>
      </c>
      <c r="D89" s="187">
        <v>1268</v>
      </c>
      <c r="E89" s="185">
        <v>630</v>
      </c>
      <c r="F89" s="186">
        <v>609</v>
      </c>
      <c r="G89" s="187">
        <v>1239</v>
      </c>
      <c r="H89" s="185">
        <v>14</v>
      </c>
      <c r="I89" s="186">
        <v>15</v>
      </c>
      <c r="J89" s="187">
        <v>29</v>
      </c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</row>
    <row r="90" spans="1:22" ht="12.75">
      <c r="A90" s="180">
        <v>15</v>
      </c>
      <c r="B90" s="181">
        <v>641</v>
      </c>
      <c r="C90" s="182">
        <v>672</v>
      </c>
      <c r="D90" s="183">
        <v>1313</v>
      </c>
      <c r="E90" s="181">
        <v>623</v>
      </c>
      <c r="F90" s="182">
        <v>653</v>
      </c>
      <c r="G90" s="183">
        <v>1276</v>
      </c>
      <c r="H90" s="181">
        <v>18</v>
      </c>
      <c r="I90" s="182">
        <v>19</v>
      </c>
      <c r="J90" s="183">
        <v>37</v>
      </c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</row>
    <row r="91" spans="1:22" ht="12.75">
      <c r="A91" s="184">
        <v>14</v>
      </c>
      <c r="B91" s="185">
        <v>675</v>
      </c>
      <c r="C91" s="186">
        <v>665</v>
      </c>
      <c r="D91" s="187">
        <v>1340</v>
      </c>
      <c r="E91" s="185">
        <v>656</v>
      </c>
      <c r="F91" s="186">
        <v>638</v>
      </c>
      <c r="G91" s="187">
        <v>1294</v>
      </c>
      <c r="H91" s="185">
        <v>19</v>
      </c>
      <c r="I91" s="186">
        <v>27</v>
      </c>
      <c r="J91" s="187">
        <v>46</v>
      </c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</row>
    <row r="92" spans="1:22" ht="12.75">
      <c r="A92" s="180">
        <v>13</v>
      </c>
      <c r="B92" s="181">
        <v>718</v>
      </c>
      <c r="C92" s="182">
        <v>672</v>
      </c>
      <c r="D92" s="183">
        <v>1390</v>
      </c>
      <c r="E92" s="181">
        <v>693</v>
      </c>
      <c r="F92" s="182">
        <v>650</v>
      </c>
      <c r="G92" s="183">
        <v>1343</v>
      </c>
      <c r="H92" s="181">
        <v>25</v>
      </c>
      <c r="I92" s="182">
        <v>22</v>
      </c>
      <c r="J92" s="183">
        <v>47</v>
      </c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</row>
    <row r="93" spans="1:22" ht="12.75">
      <c r="A93" s="184">
        <v>12</v>
      </c>
      <c r="B93" s="185">
        <v>753</v>
      </c>
      <c r="C93" s="186">
        <v>666</v>
      </c>
      <c r="D93" s="187">
        <v>1419</v>
      </c>
      <c r="E93" s="185">
        <v>734</v>
      </c>
      <c r="F93" s="186">
        <v>641</v>
      </c>
      <c r="G93" s="187">
        <v>1375</v>
      </c>
      <c r="H93" s="185">
        <v>19</v>
      </c>
      <c r="I93" s="186">
        <v>25</v>
      </c>
      <c r="J93" s="187">
        <v>44</v>
      </c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</row>
    <row r="94" spans="1:22" ht="12.75">
      <c r="A94" s="180">
        <v>11</v>
      </c>
      <c r="B94" s="181">
        <v>702</v>
      </c>
      <c r="C94" s="182">
        <v>673</v>
      </c>
      <c r="D94" s="183">
        <v>1375</v>
      </c>
      <c r="E94" s="181">
        <v>668</v>
      </c>
      <c r="F94" s="182">
        <v>652</v>
      </c>
      <c r="G94" s="183">
        <v>1320</v>
      </c>
      <c r="H94" s="181">
        <v>34</v>
      </c>
      <c r="I94" s="182">
        <v>21</v>
      </c>
      <c r="J94" s="183">
        <v>55</v>
      </c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</row>
    <row r="95" spans="1:22" ht="12.75">
      <c r="A95" s="184">
        <v>10</v>
      </c>
      <c r="B95" s="185">
        <v>713</v>
      </c>
      <c r="C95" s="186">
        <v>718</v>
      </c>
      <c r="D95" s="187">
        <v>1431</v>
      </c>
      <c r="E95" s="185">
        <v>665</v>
      </c>
      <c r="F95" s="186">
        <v>683</v>
      </c>
      <c r="G95" s="187">
        <v>1348</v>
      </c>
      <c r="H95" s="185">
        <v>48</v>
      </c>
      <c r="I95" s="186">
        <v>35</v>
      </c>
      <c r="J95" s="187">
        <v>83</v>
      </c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</row>
    <row r="96" spans="1:22" ht="12.75">
      <c r="A96" s="180">
        <v>9</v>
      </c>
      <c r="B96" s="181">
        <v>674</v>
      </c>
      <c r="C96" s="182">
        <v>736</v>
      </c>
      <c r="D96" s="183">
        <v>1410</v>
      </c>
      <c r="E96" s="181">
        <v>647</v>
      </c>
      <c r="F96" s="182">
        <v>688</v>
      </c>
      <c r="G96" s="183">
        <v>1335</v>
      </c>
      <c r="H96" s="181">
        <v>27</v>
      </c>
      <c r="I96" s="182">
        <v>48</v>
      </c>
      <c r="J96" s="183">
        <v>75</v>
      </c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</row>
    <row r="97" spans="1:22" ht="12.75">
      <c r="A97" s="184">
        <v>8</v>
      </c>
      <c r="B97" s="185">
        <v>686</v>
      </c>
      <c r="C97" s="186">
        <v>672</v>
      </c>
      <c r="D97" s="187">
        <v>1358</v>
      </c>
      <c r="E97" s="185">
        <v>643</v>
      </c>
      <c r="F97" s="186">
        <v>632</v>
      </c>
      <c r="G97" s="187">
        <v>1275</v>
      </c>
      <c r="H97" s="185">
        <v>43</v>
      </c>
      <c r="I97" s="186">
        <v>40</v>
      </c>
      <c r="J97" s="187">
        <v>83</v>
      </c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</row>
    <row r="98" spans="1:22" ht="12.75">
      <c r="A98" s="180">
        <v>7</v>
      </c>
      <c r="B98" s="181">
        <v>719</v>
      </c>
      <c r="C98" s="182">
        <v>707</v>
      </c>
      <c r="D98" s="183">
        <v>1426</v>
      </c>
      <c r="E98" s="181">
        <v>688</v>
      </c>
      <c r="F98" s="182">
        <v>682</v>
      </c>
      <c r="G98" s="183">
        <v>1370</v>
      </c>
      <c r="H98" s="181">
        <v>31</v>
      </c>
      <c r="I98" s="182">
        <v>25</v>
      </c>
      <c r="J98" s="183">
        <v>56</v>
      </c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</row>
    <row r="99" spans="1:22" ht="12.75">
      <c r="A99" s="184">
        <v>6</v>
      </c>
      <c r="B99" s="185">
        <v>715</v>
      </c>
      <c r="C99" s="186">
        <v>639</v>
      </c>
      <c r="D99" s="187">
        <v>1354</v>
      </c>
      <c r="E99" s="185">
        <v>672</v>
      </c>
      <c r="F99" s="186">
        <v>594</v>
      </c>
      <c r="G99" s="187">
        <v>1266</v>
      </c>
      <c r="H99" s="185">
        <v>43</v>
      </c>
      <c r="I99" s="186">
        <v>45</v>
      </c>
      <c r="J99" s="187">
        <v>88</v>
      </c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</row>
    <row r="100" spans="1:22" ht="12.75">
      <c r="A100" s="180">
        <v>5</v>
      </c>
      <c r="B100" s="181">
        <v>651</v>
      </c>
      <c r="C100" s="182">
        <v>632</v>
      </c>
      <c r="D100" s="183">
        <v>1283</v>
      </c>
      <c r="E100" s="181">
        <v>607</v>
      </c>
      <c r="F100" s="182">
        <v>590</v>
      </c>
      <c r="G100" s="183">
        <v>1197</v>
      </c>
      <c r="H100" s="181">
        <v>44</v>
      </c>
      <c r="I100" s="182">
        <v>42</v>
      </c>
      <c r="J100" s="183">
        <v>86</v>
      </c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</row>
    <row r="101" spans="1:22" ht="12.75">
      <c r="A101" s="184">
        <v>4</v>
      </c>
      <c r="B101" s="185">
        <v>636</v>
      </c>
      <c r="C101" s="186">
        <v>625</v>
      </c>
      <c r="D101" s="187">
        <v>1261</v>
      </c>
      <c r="E101" s="185">
        <v>599</v>
      </c>
      <c r="F101" s="186">
        <v>590</v>
      </c>
      <c r="G101" s="187">
        <v>1189</v>
      </c>
      <c r="H101" s="185">
        <v>37</v>
      </c>
      <c r="I101" s="186">
        <v>35</v>
      </c>
      <c r="J101" s="187">
        <v>72</v>
      </c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</row>
    <row r="102" spans="1:22" ht="12.75">
      <c r="A102" s="180">
        <v>3</v>
      </c>
      <c r="B102" s="181">
        <v>621</v>
      </c>
      <c r="C102" s="182">
        <v>610</v>
      </c>
      <c r="D102" s="183">
        <v>1231</v>
      </c>
      <c r="E102" s="181">
        <v>579</v>
      </c>
      <c r="F102" s="182">
        <v>575</v>
      </c>
      <c r="G102" s="183">
        <v>1154</v>
      </c>
      <c r="H102" s="181">
        <v>42</v>
      </c>
      <c r="I102" s="182">
        <v>35</v>
      </c>
      <c r="J102" s="183">
        <v>77</v>
      </c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</row>
    <row r="103" spans="1:22" ht="12.75">
      <c r="A103" s="184">
        <v>2</v>
      </c>
      <c r="B103" s="185">
        <v>628</v>
      </c>
      <c r="C103" s="186">
        <v>616</v>
      </c>
      <c r="D103" s="187">
        <v>1244</v>
      </c>
      <c r="E103" s="185">
        <v>586</v>
      </c>
      <c r="F103" s="186">
        <v>560</v>
      </c>
      <c r="G103" s="187">
        <v>1146</v>
      </c>
      <c r="H103" s="185">
        <v>42</v>
      </c>
      <c r="I103" s="186">
        <v>56</v>
      </c>
      <c r="J103" s="187">
        <v>98</v>
      </c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</row>
    <row r="104" spans="1:22" ht="12.75">
      <c r="A104" s="180">
        <v>1</v>
      </c>
      <c r="B104" s="181">
        <v>617</v>
      </c>
      <c r="C104" s="182">
        <v>566</v>
      </c>
      <c r="D104" s="183">
        <v>1183</v>
      </c>
      <c r="E104" s="181">
        <v>575</v>
      </c>
      <c r="F104" s="182">
        <v>539</v>
      </c>
      <c r="G104" s="183">
        <v>1114</v>
      </c>
      <c r="H104" s="181">
        <v>42</v>
      </c>
      <c r="I104" s="182">
        <v>27</v>
      </c>
      <c r="J104" s="183">
        <v>69</v>
      </c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</row>
    <row r="105" spans="1:22" ht="13.5" thickBot="1">
      <c r="A105" s="188">
        <v>0</v>
      </c>
      <c r="B105" s="189">
        <v>543</v>
      </c>
      <c r="C105" s="190">
        <v>531</v>
      </c>
      <c r="D105" s="191">
        <v>1074</v>
      </c>
      <c r="E105" s="189">
        <v>517</v>
      </c>
      <c r="F105" s="190">
        <v>505</v>
      </c>
      <c r="G105" s="191">
        <v>1022</v>
      </c>
      <c r="H105" s="189">
        <v>26</v>
      </c>
      <c r="I105" s="190">
        <v>26</v>
      </c>
      <c r="J105" s="191">
        <v>52</v>
      </c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</row>
    <row r="106" spans="1:22" ht="13.5" thickBot="1">
      <c r="A106" s="192" t="s">
        <v>240</v>
      </c>
      <c r="B106" s="193">
        <v>72079</v>
      </c>
      <c r="C106" s="194">
        <v>69808</v>
      </c>
      <c r="D106" s="195">
        <v>141887</v>
      </c>
      <c r="E106" s="193">
        <v>68303</v>
      </c>
      <c r="F106" s="194">
        <v>65982</v>
      </c>
      <c r="G106" s="195">
        <v>134285</v>
      </c>
      <c r="H106" s="193">
        <v>3776</v>
      </c>
      <c r="I106" s="194">
        <v>3826</v>
      </c>
      <c r="J106" s="195">
        <v>7602</v>
      </c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</row>
    <row r="107" spans="1:21" s="63" customFormat="1" ht="12.75">
      <c r="A107" s="16" t="s">
        <v>283</v>
      </c>
      <c r="B107" s="16"/>
      <c r="C107" s="16"/>
      <c r="D107" s="16"/>
      <c r="E107" s="16"/>
      <c r="F107" s="16"/>
      <c r="G107" s="16"/>
      <c r="H107" s="62"/>
      <c r="I107" s="62"/>
      <c r="J107" s="62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15" s="63" customFormat="1" ht="12.75">
      <c r="A108" s="9"/>
      <c r="B108" s="9"/>
      <c r="C108" s="9"/>
      <c r="D108" s="64"/>
      <c r="E108" s="9"/>
      <c r="F108" s="9"/>
      <c r="G108" s="9"/>
      <c r="H108" s="64"/>
      <c r="I108" s="9"/>
      <c r="J108" s="9"/>
      <c r="K108" s="9"/>
      <c r="L108" s="64"/>
      <c r="M108" s="9"/>
      <c r="N108" s="9"/>
      <c r="O108" s="9"/>
    </row>
    <row r="109" spans="1:15" s="63" customFormat="1" ht="12.75">
      <c r="A109" s="9"/>
      <c r="B109" s="9"/>
      <c r="C109" s="9"/>
      <c r="D109" s="64"/>
      <c r="E109" s="9"/>
      <c r="F109" s="9"/>
      <c r="G109" s="9"/>
      <c r="H109" s="64"/>
      <c r="I109" s="9"/>
      <c r="J109" s="9"/>
      <c r="K109" s="9"/>
      <c r="L109" s="64"/>
      <c r="M109" s="9"/>
      <c r="N109" s="9"/>
      <c r="O109" s="9"/>
    </row>
    <row r="110" spans="1:15" s="63" customFormat="1" ht="12.75">
      <c r="A110" s="9"/>
      <c r="B110" s="9"/>
      <c r="C110" s="9"/>
      <c r="D110" s="64"/>
      <c r="E110" s="9"/>
      <c r="F110" s="9"/>
      <c r="G110" s="9"/>
      <c r="H110" s="64"/>
      <c r="I110" s="9"/>
      <c r="J110" s="9"/>
      <c r="K110" s="9"/>
      <c r="L110" s="64"/>
      <c r="M110" s="9"/>
      <c r="N110" s="9"/>
      <c r="O110" s="9"/>
    </row>
    <row r="111" spans="1:15" s="63" customFormat="1" ht="12.75">
      <c r="A111" s="9"/>
      <c r="B111" s="9"/>
      <c r="C111" s="9"/>
      <c r="D111" s="64"/>
      <c r="E111" s="9"/>
      <c r="F111" s="9"/>
      <c r="G111" s="9"/>
      <c r="H111" s="64"/>
      <c r="I111" s="9"/>
      <c r="J111" s="9"/>
      <c r="K111" s="9"/>
      <c r="L111" s="64"/>
      <c r="M111" s="9"/>
      <c r="N111" s="9"/>
      <c r="O111" s="9"/>
    </row>
    <row r="112" spans="1:15" s="63" customFormat="1" ht="12.75">
      <c r="A112" s="9"/>
      <c r="B112" s="9"/>
      <c r="C112" s="9"/>
      <c r="D112" s="64"/>
      <c r="E112" s="9"/>
      <c r="F112" s="9"/>
      <c r="G112" s="9"/>
      <c r="H112" s="64"/>
      <c r="I112" s="9"/>
      <c r="J112" s="9"/>
      <c r="K112" s="9"/>
      <c r="L112" s="64"/>
      <c r="M112" s="9"/>
      <c r="N112" s="9"/>
      <c r="O112" s="9"/>
    </row>
    <row r="113" spans="1:15" s="63" customFormat="1" ht="12.75">
      <c r="A113" s="9"/>
      <c r="B113" s="9"/>
      <c r="C113" s="9"/>
      <c r="D113" s="64"/>
      <c r="E113" s="9"/>
      <c r="F113" s="9"/>
      <c r="G113" s="9"/>
      <c r="H113" s="64"/>
      <c r="I113" s="9"/>
      <c r="J113" s="9"/>
      <c r="K113" s="9"/>
      <c r="L113" s="64"/>
      <c r="M113" s="9"/>
      <c r="N113" s="9"/>
      <c r="O113" s="9"/>
    </row>
    <row r="114" spans="1:15" s="63" customFormat="1" ht="12.75">
      <c r="A114" s="9"/>
      <c r="B114" s="9"/>
      <c r="C114" s="9"/>
      <c r="D114" s="64"/>
      <c r="E114" s="9"/>
      <c r="F114" s="9"/>
      <c r="G114" s="9"/>
      <c r="H114" s="64"/>
      <c r="I114" s="9"/>
      <c r="J114" s="9"/>
      <c r="K114" s="9"/>
      <c r="L114" s="64"/>
      <c r="M114" s="9"/>
      <c r="N114" s="9"/>
      <c r="O114" s="9"/>
    </row>
    <row r="115" spans="1:15" s="63" customFormat="1" ht="12.75">
      <c r="A115" s="9"/>
      <c r="B115" s="9"/>
      <c r="C115" s="9"/>
      <c r="D115" s="64"/>
      <c r="E115" s="9"/>
      <c r="F115" s="9"/>
      <c r="G115" s="9"/>
      <c r="H115" s="64"/>
      <c r="I115" s="9"/>
      <c r="J115" s="9"/>
      <c r="K115" s="9"/>
      <c r="L115" s="64"/>
      <c r="M115" s="9"/>
      <c r="N115" s="9"/>
      <c r="O115" s="9"/>
    </row>
    <row r="116" spans="1:15" s="63" customFormat="1" ht="12.75">
      <c r="A116" s="9"/>
      <c r="B116" s="9"/>
      <c r="C116" s="9"/>
      <c r="D116" s="64"/>
      <c r="E116" s="9"/>
      <c r="F116" s="9"/>
      <c r="G116" s="9"/>
      <c r="H116" s="64"/>
      <c r="I116" s="9"/>
      <c r="J116" s="9"/>
      <c r="K116" s="9"/>
      <c r="L116" s="64"/>
      <c r="M116" s="9"/>
      <c r="N116" s="9"/>
      <c r="O116" s="9"/>
    </row>
    <row r="117" spans="1:15" s="63" customFormat="1" ht="12.75">
      <c r="A117" s="9"/>
      <c r="B117" s="9"/>
      <c r="C117" s="9"/>
      <c r="D117" s="64"/>
      <c r="E117" s="9"/>
      <c r="F117" s="9"/>
      <c r="G117" s="9"/>
      <c r="H117" s="64"/>
      <c r="I117" s="9"/>
      <c r="J117" s="9"/>
      <c r="K117" s="9"/>
      <c r="L117" s="64"/>
      <c r="M117" s="9"/>
      <c r="N117" s="9"/>
      <c r="O117" s="9"/>
    </row>
    <row r="118" spans="1:15" s="63" customFormat="1" ht="12.75">
      <c r="A118" s="9"/>
      <c r="B118" s="9"/>
      <c r="C118" s="9"/>
      <c r="D118" s="64"/>
      <c r="E118" s="9"/>
      <c r="F118" s="9"/>
      <c r="G118" s="9"/>
      <c r="H118" s="64"/>
      <c r="I118" s="9"/>
      <c r="J118" s="9"/>
      <c r="K118" s="9"/>
      <c r="L118" s="64"/>
      <c r="M118" s="9"/>
      <c r="N118" s="9"/>
      <c r="O118" s="9"/>
    </row>
    <row r="119" spans="1:15" s="63" customFormat="1" ht="12.75">
      <c r="A119" s="9"/>
      <c r="B119" s="9"/>
      <c r="C119" s="9"/>
      <c r="D119" s="64"/>
      <c r="E119" s="9"/>
      <c r="F119" s="9"/>
      <c r="G119" s="9"/>
      <c r="H119" s="64"/>
      <c r="I119" s="9"/>
      <c r="J119" s="9"/>
      <c r="K119" s="9"/>
      <c r="L119" s="64"/>
      <c r="M119" s="9"/>
      <c r="N119" s="9"/>
      <c r="O119" s="9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Q5" sqref="Q5"/>
    </sheetView>
  </sheetViews>
  <sheetFormatPr defaultColWidth="9.00390625" defaultRowHeight="15"/>
  <cols>
    <col min="1" max="1" width="9.140625" style="125" customWidth="1"/>
    <col min="2" max="2" width="10.140625" style="4" customWidth="1"/>
    <col min="3" max="4" width="9.140625" style="4" customWidth="1"/>
    <col min="5" max="5" width="9.140625" style="125" customWidth="1"/>
    <col min="6" max="6" width="10.140625" style="4" customWidth="1"/>
    <col min="7" max="8" width="9.140625" style="4" customWidth="1"/>
    <col min="9" max="9" width="9.140625" style="125" customWidth="1"/>
    <col min="10" max="10" width="10.140625" style="4" customWidth="1"/>
    <col min="11" max="12" width="9.140625" style="4" customWidth="1"/>
    <col min="13" max="13" width="9.140625" style="125" customWidth="1"/>
    <col min="14" max="14" width="10.140625" style="4" customWidth="1"/>
    <col min="15" max="16" width="9.140625" style="4" customWidth="1"/>
    <col min="17" max="17" width="11.7109375" style="121" customWidth="1"/>
    <col min="18" max="16384" width="9.00390625" style="121" customWidth="1"/>
  </cols>
  <sheetData>
    <row r="1" spans="1:16" ht="15.75">
      <c r="A1" s="233" t="s">
        <v>81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13.5" thickBot="1">
      <c r="A2" s="64"/>
      <c r="B2" s="72"/>
      <c r="C2" s="137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237" t="s">
        <v>260</v>
      </c>
      <c r="P2" s="237"/>
    </row>
    <row r="3" spans="1:16" s="3" customFormat="1" ht="13.5" customHeight="1">
      <c r="A3" s="14" t="s">
        <v>2</v>
      </c>
      <c r="B3" s="11" t="s">
        <v>3</v>
      </c>
      <c r="C3" s="11" t="s">
        <v>4</v>
      </c>
      <c r="D3" s="11" t="s">
        <v>5</v>
      </c>
      <c r="E3" s="2" t="s">
        <v>2</v>
      </c>
      <c r="F3" s="11" t="s">
        <v>3</v>
      </c>
      <c r="G3" s="11" t="s">
        <v>4</v>
      </c>
      <c r="H3" s="11" t="s">
        <v>5</v>
      </c>
      <c r="I3" s="2" t="s">
        <v>2</v>
      </c>
      <c r="J3" s="11" t="s">
        <v>3</v>
      </c>
      <c r="K3" s="11" t="s">
        <v>4</v>
      </c>
      <c r="L3" s="11" t="s">
        <v>5</v>
      </c>
      <c r="M3" s="2" t="s">
        <v>2</v>
      </c>
      <c r="N3" s="11" t="s">
        <v>3</v>
      </c>
      <c r="O3" s="11" t="s">
        <v>4</v>
      </c>
      <c r="P3" s="13" t="s">
        <v>5</v>
      </c>
    </row>
    <row r="4" spans="1:16" ht="13.5" customHeight="1">
      <c r="A4" s="138" t="s">
        <v>3</v>
      </c>
      <c r="B4" s="85">
        <f>SUM(B5,B12,B19,B26,B33,F4,F11,F18,F25,F32,J4,J11,J18,J25,J32,N4,N11,N18,N25,N32)</f>
        <v>115186</v>
      </c>
      <c r="C4" s="85">
        <f>SUM(C5,C12,C19,C26,C33,G4,G11,G18,G25,G32,K4,K11,K18,K25,K32,O4,O11,O18,O25,O32)</f>
        <v>60166</v>
      </c>
      <c r="D4" s="85">
        <f>SUM(D5,D12,D19,D26,D33,H4,H11,H18,H25,H32,L4,L11,L18,L25,L32,P4,P11,P18,P25,P32)</f>
        <v>55020</v>
      </c>
      <c r="E4" s="139" t="s">
        <v>85</v>
      </c>
      <c r="F4" s="87">
        <f>SUM(F5:F9)</f>
        <v>10117</v>
      </c>
      <c r="G4" s="87">
        <f>SUM(G5:G9)</f>
        <v>5332</v>
      </c>
      <c r="H4" s="87">
        <f>SUM(H5:H9)</f>
        <v>4785</v>
      </c>
      <c r="I4" s="139" t="s">
        <v>82</v>
      </c>
      <c r="J4" s="87">
        <f>SUM(J5:J9)</f>
        <v>6681</v>
      </c>
      <c r="K4" s="87">
        <f>SUM(K5:K9)</f>
        <v>3643</v>
      </c>
      <c r="L4" s="87">
        <f>SUM(L5:L9)</f>
        <v>3038</v>
      </c>
      <c r="M4" s="139" t="s">
        <v>83</v>
      </c>
      <c r="N4" s="87">
        <f>SUM(N5:N9)</f>
        <v>2227</v>
      </c>
      <c r="O4" s="87">
        <f>SUM(O5:O9)</f>
        <v>984</v>
      </c>
      <c r="P4" s="89">
        <f>SUM(P5:P9)</f>
        <v>1243</v>
      </c>
    </row>
    <row r="5" spans="1:16" ht="13.5" customHeight="1">
      <c r="A5" s="138" t="s">
        <v>84</v>
      </c>
      <c r="B5" s="87">
        <f>SUM(B6:B10)</f>
        <v>7027</v>
      </c>
      <c r="C5" s="87">
        <f>SUM(C6:C10)</f>
        <v>3650</v>
      </c>
      <c r="D5" s="87">
        <f>SUM(D6:D10)</f>
        <v>3377</v>
      </c>
      <c r="E5" s="140">
        <v>25</v>
      </c>
      <c r="F5" s="118">
        <v>1794</v>
      </c>
      <c r="G5" s="118">
        <v>954</v>
      </c>
      <c r="H5" s="118">
        <v>840</v>
      </c>
      <c r="I5" s="127">
        <v>50</v>
      </c>
      <c r="J5" s="118">
        <v>1228</v>
      </c>
      <c r="K5" s="118">
        <v>702</v>
      </c>
      <c r="L5" s="118">
        <v>526</v>
      </c>
      <c r="M5" s="127">
        <v>75</v>
      </c>
      <c r="N5" s="118">
        <v>521</v>
      </c>
      <c r="O5" s="118">
        <v>233</v>
      </c>
      <c r="P5" s="141">
        <v>288</v>
      </c>
    </row>
    <row r="6" spans="1:16" ht="13.5" customHeight="1">
      <c r="A6" s="128" t="s">
        <v>86</v>
      </c>
      <c r="B6" s="118">
        <v>1298</v>
      </c>
      <c r="C6" s="118">
        <v>702</v>
      </c>
      <c r="D6" s="118">
        <v>596</v>
      </c>
      <c r="E6" s="140">
        <v>26</v>
      </c>
      <c r="F6" s="118">
        <v>1832</v>
      </c>
      <c r="G6" s="118">
        <v>960</v>
      </c>
      <c r="H6" s="118">
        <v>872</v>
      </c>
      <c r="I6" s="127">
        <v>51</v>
      </c>
      <c r="J6" s="118">
        <v>1312</v>
      </c>
      <c r="K6" s="118">
        <v>707</v>
      </c>
      <c r="L6" s="118">
        <v>605</v>
      </c>
      <c r="M6" s="127">
        <v>76</v>
      </c>
      <c r="N6" s="118">
        <v>476</v>
      </c>
      <c r="O6" s="118">
        <v>216</v>
      </c>
      <c r="P6" s="141">
        <v>260</v>
      </c>
    </row>
    <row r="7" spans="1:16" ht="13.5" customHeight="1">
      <c r="A7" s="128" t="s">
        <v>87</v>
      </c>
      <c r="B7" s="118">
        <v>1514</v>
      </c>
      <c r="C7" s="118">
        <v>756</v>
      </c>
      <c r="D7" s="118">
        <v>758</v>
      </c>
      <c r="E7" s="140">
        <v>27</v>
      </c>
      <c r="F7" s="118">
        <v>1920</v>
      </c>
      <c r="G7" s="118">
        <v>998</v>
      </c>
      <c r="H7" s="118">
        <v>922</v>
      </c>
      <c r="I7" s="127">
        <v>52</v>
      </c>
      <c r="J7" s="118">
        <v>1325</v>
      </c>
      <c r="K7" s="118">
        <v>712</v>
      </c>
      <c r="L7" s="118">
        <v>613</v>
      </c>
      <c r="M7" s="127">
        <v>77</v>
      </c>
      <c r="N7" s="118">
        <v>438</v>
      </c>
      <c r="O7" s="118">
        <v>197</v>
      </c>
      <c r="P7" s="141">
        <v>241</v>
      </c>
    </row>
    <row r="8" spans="1:16" ht="13.5" customHeight="1">
      <c r="A8" s="128" t="s">
        <v>12</v>
      </c>
      <c r="B8" s="118">
        <v>1429</v>
      </c>
      <c r="C8" s="118">
        <v>740</v>
      </c>
      <c r="D8" s="118">
        <v>689</v>
      </c>
      <c r="E8" s="140">
        <v>28</v>
      </c>
      <c r="F8" s="118">
        <v>2214</v>
      </c>
      <c r="G8" s="118">
        <v>1162</v>
      </c>
      <c r="H8" s="118">
        <v>1052</v>
      </c>
      <c r="I8" s="127">
        <v>53</v>
      </c>
      <c r="J8" s="118">
        <v>1382</v>
      </c>
      <c r="K8" s="118">
        <v>752</v>
      </c>
      <c r="L8" s="118">
        <v>630</v>
      </c>
      <c r="M8" s="127">
        <v>78</v>
      </c>
      <c r="N8" s="118">
        <v>430</v>
      </c>
      <c r="O8" s="118">
        <v>182</v>
      </c>
      <c r="P8" s="141">
        <v>248</v>
      </c>
    </row>
    <row r="9" spans="1:16" ht="13.5" customHeight="1">
      <c r="A9" s="128" t="s">
        <v>13</v>
      </c>
      <c r="B9" s="118">
        <v>1398</v>
      </c>
      <c r="C9" s="118">
        <v>730</v>
      </c>
      <c r="D9" s="118">
        <v>668</v>
      </c>
      <c r="E9" s="140">
        <v>29</v>
      </c>
      <c r="F9" s="118">
        <v>2357</v>
      </c>
      <c r="G9" s="118">
        <v>1258</v>
      </c>
      <c r="H9" s="118">
        <v>1099</v>
      </c>
      <c r="I9" s="127">
        <v>54</v>
      </c>
      <c r="J9" s="118">
        <v>1434</v>
      </c>
      <c r="K9" s="118">
        <v>770</v>
      </c>
      <c r="L9" s="118">
        <v>664</v>
      </c>
      <c r="M9" s="127">
        <v>79</v>
      </c>
      <c r="N9" s="118">
        <v>362</v>
      </c>
      <c r="O9" s="118">
        <v>156</v>
      </c>
      <c r="P9" s="141">
        <v>206</v>
      </c>
    </row>
    <row r="10" spans="1:16" ht="13.5" customHeight="1">
      <c r="A10" s="128" t="s">
        <v>14</v>
      </c>
      <c r="B10" s="118">
        <v>1388</v>
      </c>
      <c r="C10" s="118">
        <v>722</v>
      </c>
      <c r="D10" s="118">
        <v>666</v>
      </c>
      <c r="E10" s="127"/>
      <c r="F10" s="142"/>
      <c r="G10" s="142"/>
      <c r="H10" s="142"/>
      <c r="I10" s="129"/>
      <c r="J10" s="143"/>
      <c r="K10" s="143"/>
      <c r="L10" s="143"/>
      <c r="M10" s="129"/>
      <c r="N10" s="143"/>
      <c r="O10" s="143"/>
      <c r="P10" s="144"/>
    </row>
    <row r="11" spans="1:16" ht="13.5" customHeight="1">
      <c r="A11" s="128"/>
      <c r="B11" s="143"/>
      <c r="C11" s="143"/>
      <c r="D11" s="145"/>
      <c r="E11" s="146" t="s">
        <v>91</v>
      </c>
      <c r="F11" s="87">
        <f>SUM(F12:F16)</f>
        <v>13556</v>
      </c>
      <c r="G11" s="87">
        <f>SUM(G12:G16)</f>
        <v>7184</v>
      </c>
      <c r="H11" s="87">
        <f>SUM(H12:H16)</f>
        <v>6372</v>
      </c>
      <c r="I11" s="139" t="s">
        <v>88</v>
      </c>
      <c r="J11" s="87">
        <f>SUM(J12:J16)</f>
        <v>7095</v>
      </c>
      <c r="K11" s="87">
        <f>SUM(K12:K16)</f>
        <v>3871</v>
      </c>
      <c r="L11" s="87">
        <f>SUM(L12:L16)</f>
        <v>3224</v>
      </c>
      <c r="M11" s="139" t="s">
        <v>89</v>
      </c>
      <c r="N11" s="87">
        <f>SUM(N12:N16)</f>
        <v>1198</v>
      </c>
      <c r="O11" s="87">
        <f>SUM(O12:O16)</f>
        <v>416</v>
      </c>
      <c r="P11" s="89">
        <f>SUM(P12:P16)</f>
        <v>782</v>
      </c>
    </row>
    <row r="12" spans="1:16" ht="13.5" customHeight="1">
      <c r="A12" s="138" t="s">
        <v>90</v>
      </c>
      <c r="B12" s="87">
        <f>SUM(B13:B17)</f>
        <v>6565</v>
      </c>
      <c r="C12" s="87">
        <f>SUM(C13:C17)</f>
        <v>3417</v>
      </c>
      <c r="D12" s="87">
        <f>SUM(D13:D17)</f>
        <v>3148</v>
      </c>
      <c r="E12" s="127">
        <v>30</v>
      </c>
      <c r="F12" s="118">
        <v>2622</v>
      </c>
      <c r="G12" s="118">
        <v>1352</v>
      </c>
      <c r="H12" s="118">
        <v>1270</v>
      </c>
      <c r="I12" s="127">
        <v>55</v>
      </c>
      <c r="J12" s="118">
        <v>1613</v>
      </c>
      <c r="K12" s="118">
        <v>876</v>
      </c>
      <c r="L12" s="118">
        <v>737</v>
      </c>
      <c r="M12" s="127">
        <v>80</v>
      </c>
      <c r="N12" s="118">
        <v>294</v>
      </c>
      <c r="O12" s="118">
        <v>119</v>
      </c>
      <c r="P12" s="141">
        <v>175</v>
      </c>
    </row>
    <row r="13" spans="1:16" ht="13.5" customHeight="1">
      <c r="A13" s="128" t="s">
        <v>92</v>
      </c>
      <c r="B13" s="147">
        <v>1348</v>
      </c>
      <c r="C13" s="147">
        <v>708</v>
      </c>
      <c r="D13" s="147">
        <v>640</v>
      </c>
      <c r="E13" s="127">
        <v>31</v>
      </c>
      <c r="F13" s="118">
        <v>2675</v>
      </c>
      <c r="G13" s="118">
        <v>1423</v>
      </c>
      <c r="H13" s="118">
        <v>1252</v>
      </c>
      <c r="I13" s="127">
        <v>56</v>
      </c>
      <c r="J13" s="118">
        <v>1625</v>
      </c>
      <c r="K13" s="118">
        <v>912</v>
      </c>
      <c r="L13" s="118">
        <v>713</v>
      </c>
      <c r="M13" s="127">
        <v>81</v>
      </c>
      <c r="N13" s="118">
        <v>274</v>
      </c>
      <c r="O13" s="118">
        <v>99</v>
      </c>
      <c r="P13" s="141">
        <v>175</v>
      </c>
    </row>
    <row r="14" spans="1:16" ht="13.5" customHeight="1">
      <c r="A14" s="128" t="s">
        <v>20</v>
      </c>
      <c r="B14" s="118">
        <v>1326</v>
      </c>
      <c r="C14" s="118">
        <v>697</v>
      </c>
      <c r="D14" s="118">
        <v>629</v>
      </c>
      <c r="E14" s="127">
        <v>32</v>
      </c>
      <c r="F14" s="118">
        <v>2850</v>
      </c>
      <c r="G14" s="118">
        <v>1486</v>
      </c>
      <c r="H14" s="118">
        <v>1364</v>
      </c>
      <c r="I14" s="127">
        <v>57</v>
      </c>
      <c r="J14" s="118">
        <v>1598</v>
      </c>
      <c r="K14" s="118">
        <v>852</v>
      </c>
      <c r="L14" s="118">
        <v>746</v>
      </c>
      <c r="M14" s="127">
        <v>82</v>
      </c>
      <c r="N14" s="118">
        <v>230</v>
      </c>
      <c r="O14" s="118">
        <v>80</v>
      </c>
      <c r="P14" s="141">
        <v>150</v>
      </c>
    </row>
    <row r="15" spans="1:16" ht="13.5" customHeight="1">
      <c r="A15" s="128" t="s">
        <v>21</v>
      </c>
      <c r="B15" s="118">
        <v>1369</v>
      </c>
      <c r="C15" s="118">
        <v>688</v>
      </c>
      <c r="D15" s="118">
        <v>681</v>
      </c>
      <c r="E15" s="127">
        <v>33</v>
      </c>
      <c r="F15" s="118">
        <v>2746</v>
      </c>
      <c r="G15" s="118">
        <v>1457</v>
      </c>
      <c r="H15" s="118">
        <v>1289</v>
      </c>
      <c r="I15" s="127">
        <v>58</v>
      </c>
      <c r="J15" s="118">
        <v>1215</v>
      </c>
      <c r="K15" s="118">
        <v>672</v>
      </c>
      <c r="L15" s="118">
        <v>543</v>
      </c>
      <c r="M15" s="127">
        <v>83</v>
      </c>
      <c r="N15" s="118">
        <v>206</v>
      </c>
      <c r="O15" s="118">
        <v>60</v>
      </c>
      <c r="P15" s="141">
        <v>146</v>
      </c>
    </row>
    <row r="16" spans="1:16" ht="13.5" customHeight="1">
      <c r="A16" s="128" t="s">
        <v>22</v>
      </c>
      <c r="B16" s="118">
        <v>1318</v>
      </c>
      <c r="C16" s="118">
        <v>695</v>
      </c>
      <c r="D16" s="118">
        <v>623</v>
      </c>
      <c r="E16" s="127">
        <v>34</v>
      </c>
      <c r="F16" s="118">
        <v>2663</v>
      </c>
      <c r="G16" s="118">
        <v>1466</v>
      </c>
      <c r="H16" s="118">
        <v>1197</v>
      </c>
      <c r="I16" s="127">
        <v>59</v>
      </c>
      <c r="J16" s="118">
        <v>1044</v>
      </c>
      <c r="K16" s="118">
        <v>559</v>
      </c>
      <c r="L16" s="118">
        <v>485</v>
      </c>
      <c r="M16" s="127">
        <v>84</v>
      </c>
      <c r="N16" s="118">
        <v>194</v>
      </c>
      <c r="O16" s="118">
        <v>58</v>
      </c>
      <c r="P16" s="141">
        <v>136</v>
      </c>
    </row>
    <row r="17" spans="1:16" ht="13.5" customHeight="1">
      <c r="A17" s="128" t="s">
        <v>23</v>
      </c>
      <c r="B17" s="118">
        <v>1204</v>
      </c>
      <c r="C17" s="118">
        <v>629</v>
      </c>
      <c r="D17" s="118">
        <v>575</v>
      </c>
      <c r="E17" s="127"/>
      <c r="F17" s="142"/>
      <c r="G17" s="142"/>
      <c r="H17" s="142"/>
      <c r="I17" s="129"/>
      <c r="J17" s="143"/>
      <c r="K17" s="143"/>
      <c r="L17" s="143"/>
      <c r="M17" s="129"/>
      <c r="N17" s="143"/>
      <c r="O17" s="143"/>
      <c r="P17" s="144"/>
    </row>
    <row r="18" spans="1:16" ht="13.5" customHeight="1">
      <c r="A18" s="128"/>
      <c r="B18" s="143"/>
      <c r="C18" s="143"/>
      <c r="D18" s="145"/>
      <c r="E18" s="146" t="s">
        <v>96</v>
      </c>
      <c r="F18" s="87">
        <f>SUM(F19:F23)</f>
        <v>12021</v>
      </c>
      <c r="G18" s="87">
        <f>SUM(G19:G23)</f>
        <v>6480</v>
      </c>
      <c r="H18" s="87">
        <f>SUM(H19:H23)</f>
        <v>5541</v>
      </c>
      <c r="I18" s="139" t="s">
        <v>93</v>
      </c>
      <c r="J18" s="87">
        <f>SUM(J19:J23)</f>
        <v>6376</v>
      </c>
      <c r="K18" s="87">
        <f>SUM(K19:K23)</f>
        <v>3255</v>
      </c>
      <c r="L18" s="87">
        <f>SUM(L19:L23)</f>
        <v>3121</v>
      </c>
      <c r="M18" s="139" t="s">
        <v>94</v>
      </c>
      <c r="N18" s="87">
        <f>SUM(N19:N23)</f>
        <v>638</v>
      </c>
      <c r="O18" s="87">
        <f>SUM(O19:O23)</f>
        <v>200</v>
      </c>
      <c r="P18" s="89">
        <f>SUM(P19:P23)</f>
        <v>438</v>
      </c>
    </row>
    <row r="19" spans="1:16" ht="13.5" customHeight="1">
      <c r="A19" s="138" t="s">
        <v>95</v>
      </c>
      <c r="B19" s="87">
        <f>SUM(B20:B24)</f>
        <v>5442</v>
      </c>
      <c r="C19" s="87">
        <f>SUM(C20:C24)</f>
        <v>2771</v>
      </c>
      <c r="D19" s="87">
        <f>SUM(D20:D24)</f>
        <v>2671</v>
      </c>
      <c r="E19" s="127">
        <v>35</v>
      </c>
      <c r="F19" s="118">
        <v>2642</v>
      </c>
      <c r="G19" s="118">
        <v>1410</v>
      </c>
      <c r="H19" s="118">
        <v>1232</v>
      </c>
      <c r="I19" s="127">
        <v>60</v>
      </c>
      <c r="J19" s="118">
        <v>1298</v>
      </c>
      <c r="K19" s="118">
        <v>680</v>
      </c>
      <c r="L19" s="118">
        <v>618</v>
      </c>
      <c r="M19" s="127">
        <v>85</v>
      </c>
      <c r="N19" s="118">
        <v>165</v>
      </c>
      <c r="O19" s="118">
        <v>54</v>
      </c>
      <c r="P19" s="141">
        <v>111</v>
      </c>
    </row>
    <row r="20" spans="1:16" ht="13.5" customHeight="1">
      <c r="A20" s="128" t="s">
        <v>97</v>
      </c>
      <c r="B20" s="118">
        <v>1182</v>
      </c>
      <c r="C20" s="118">
        <v>607</v>
      </c>
      <c r="D20" s="118">
        <v>575</v>
      </c>
      <c r="E20" s="127">
        <v>36</v>
      </c>
      <c r="F20" s="118">
        <v>2679</v>
      </c>
      <c r="G20" s="118">
        <v>1455</v>
      </c>
      <c r="H20" s="118">
        <v>1224</v>
      </c>
      <c r="I20" s="127">
        <v>61</v>
      </c>
      <c r="J20" s="118">
        <v>1374</v>
      </c>
      <c r="K20" s="118">
        <v>684</v>
      </c>
      <c r="L20" s="118">
        <v>690</v>
      </c>
      <c r="M20" s="127">
        <v>86</v>
      </c>
      <c r="N20" s="118">
        <v>116</v>
      </c>
      <c r="O20" s="118">
        <v>41</v>
      </c>
      <c r="P20" s="141">
        <v>75</v>
      </c>
    </row>
    <row r="21" spans="1:16" ht="13.5" customHeight="1">
      <c r="A21" s="128" t="s">
        <v>29</v>
      </c>
      <c r="B21" s="118">
        <v>1176</v>
      </c>
      <c r="C21" s="118">
        <v>585</v>
      </c>
      <c r="D21" s="118">
        <v>591</v>
      </c>
      <c r="E21" s="127">
        <v>37</v>
      </c>
      <c r="F21" s="118">
        <v>2532</v>
      </c>
      <c r="G21" s="118">
        <v>1371</v>
      </c>
      <c r="H21" s="118">
        <v>1161</v>
      </c>
      <c r="I21" s="127">
        <v>62</v>
      </c>
      <c r="J21" s="118">
        <v>1238</v>
      </c>
      <c r="K21" s="118">
        <v>641</v>
      </c>
      <c r="L21" s="118">
        <v>597</v>
      </c>
      <c r="M21" s="127">
        <v>87</v>
      </c>
      <c r="N21" s="118">
        <v>133</v>
      </c>
      <c r="O21" s="118">
        <v>41</v>
      </c>
      <c r="P21" s="141">
        <v>92</v>
      </c>
    </row>
    <row r="22" spans="1:16" ht="13.5" customHeight="1">
      <c r="A22" s="128" t="s">
        <v>30</v>
      </c>
      <c r="B22" s="118">
        <v>1090</v>
      </c>
      <c r="C22" s="118">
        <v>560</v>
      </c>
      <c r="D22" s="118">
        <v>530</v>
      </c>
      <c r="E22" s="127">
        <v>38</v>
      </c>
      <c r="F22" s="118">
        <v>1854</v>
      </c>
      <c r="G22" s="118">
        <v>1010</v>
      </c>
      <c r="H22" s="118">
        <v>844</v>
      </c>
      <c r="I22" s="127">
        <v>63</v>
      </c>
      <c r="J22" s="118">
        <v>1298</v>
      </c>
      <c r="K22" s="118">
        <v>664</v>
      </c>
      <c r="L22" s="118">
        <v>634</v>
      </c>
      <c r="M22" s="127">
        <v>88</v>
      </c>
      <c r="N22" s="118">
        <v>116</v>
      </c>
      <c r="O22" s="118">
        <v>30</v>
      </c>
      <c r="P22" s="141">
        <v>86</v>
      </c>
    </row>
    <row r="23" spans="1:16" ht="13.5" customHeight="1">
      <c r="A23" s="128" t="s">
        <v>31</v>
      </c>
      <c r="B23" s="118">
        <v>1018</v>
      </c>
      <c r="C23" s="118">
        <v>510</v>
      </c>
      <c r="D23" s="118">
        <v>508</v>
      </c>
      <c r="E23" s="127">
        <v>39</v>
      </c>
      <c r="F23" s="118">
        <v>2314</v>
      </c>
      <c r="G23" s="118">
        <v>1234</v>
      </c>
      <c r="H23" s="118">
        <v>1080</v>
      </c>
      <c r="I23" s="127">
        <v>64</v>
      </c>
      <c r="J23" s="118">
        <v>1168</v>
      </c>
      <c r="K23" s="118">
        <v>586</v>
      </c>
      <c r="L23" s="118">
        <v>582</v>
      </c>
      <c r="M23" s="127">
        <v>89</v>
      </c>
      <c r="N23" s="118">
        <v>108</v>
      </c>
      <c r="O23" s="118">
        <v>34</v>
      </c>
      <c r="P23" s="141">
        <v>74</v>
      </c>
    </row>
    <row r="24" spans="1:16" ht="13.5" customHeight="1">
      <c r="A24" s="128" t="s">
        <v>32</v>
      </c>
      <c r="B24" s="118">
        <v>976</v>
      </c>
      <c r="C24" s="118">
        <v>509</v>
      </c>
      <c r="D24" s="118">
        <v>467</v>
      </c>
      <c r="E24" s="127"/>
      <c r="F24" s="142"/>
      <c r="G24" s="142"/>
      <c r="H24" s="142"/>
      <c r="I24" s="129"/>
      <c r="J24" s="143"/>
      <c r="K24" s="143"/>
      <c r="L24" s="143"/>
      <c r="M24" s="129"/>
      <c r="N24" s="143"/>
      <c r="O24" s="143"/>
      <c r="P24" s="144"/>
    </row>
    <row r="25" spans="1:16" ht="13.5" customHeight="1">
      <c r="A25" s="128"/>
      <c r="B25" s="143"/>
      <c r="C25" s="143"/>
      <c r="D25" s="145"/>
      <c r="E25" s="148" t="s">
        <v>101</v>
      </c>
      <c r="F25" s="87">
        <f>SUM(F26:F30)</f>
        <v>9195</v>
      </c>
      <c r="G25" s="87">
        <f>SUM(G26:G30)</f>
        <v>5148</v>
      </c>
      <c r="H25" s="87">
        <f>SUM(H26:H30)</f>
        <v>4047</v>
      </c>
      <c r="I25" s="84" t="s">
        <v>98</v>
      </c>
      <c r="J25" s="87">
        <f>SUM(J26:J30)</f>
        <v>4905</v>
      </c>
      <c r="K25" s="87">
        <f>SUM(K26:K30)</f>
        <v>2415</v>
      </c>
      <c r="L25" s="87">
        <f>SUM(L26:L30)</f>
        <v>2490</v>
      </c>
      <c r="M25" s="84" t="s">
        <v>99</v>
      </c>
      <c r="N25" s="87">
        <f>SUM(N26:N30)</f>
        <v>269</v>
      </c>
      <c r="O25" s="87">
        <f>SUM(O26:O30)</f>
        <v>70</v>
      </c>
      <c r="P25" s="89">
        <f>SUM(P26:P30)</f>
        <v>199</v>
      </c>
    </row>
    <row r="26" spans="1:16" ht="13.5" customHeight="1">
      <c r="A26" s="149" t="s">
        <v>100</v>
      </c>
      <c r="B26" s="87">
        <f>SUM(B27:B31)</f>
        <v>4873</v>
      </c>
      <c r="C26" s="87">
        <f>SUM(C27:C31)</f>
        <v>2501</v>
      </c>
      <c r="D26" s="87">
        <f>SUM(D27:D31)</f>
        <v>2372</v>
      </c>
      <c r="E26" s="130">
        <v>40</v>
      </c>
      <c r="F26" s="118">
        <v>2185</v>
      </c>
      <c r="G26" s="118">
        <v>1223</v>
      </c>
      <c r="H26" s="118">
        <v>962</v>
      </c>
      <c r="I26" s="130">
        <v>65</v>
      </c>
      <c r="J26" s="118">
        <v>1048</v>
      </c>
      <c r="K26" s="118">
        <v>522</v>
      </c>
      <c r="L26" s="118">
        <v>526</v>
      </c>
      <c r="M26" s="130">
        <v>90</v>
      </c>
      <c r="N26" s="118">
        <v>67</v>
      </c>
      <c r="O26" s="118">
        <v>16</v>
      </c>
      <c r="P26" s="141">
        <v>51</v>
      </c>
    </row>
    <row r="27" spans="1:16" ht="13.5" customHeight="1">
      <c r="A27" s="131" t="s">
        <v>102</v>
      </c>
      <c r="B27" s="118">
        <v>973</v>
      </c>
      <c r="C27" s="118">
        <v>509</v>
      </c>
      <c r="D27" s="118">
        <v>464</v>
      </c>
      <c r="E27" s="130">
        <v>41</v>
      </c>
      <c r="F27" s="118">
        <v>2017</v>
      </c>
      <c r="G27" s="118">
        <v>1127</v>
      </c>
      <c r="H27" s="118">
        <v>890</v>
      </c>
      <c r="I27" s="130">
        <v>66</v>
      </c>
      <c r="J27" s="118">
        <v>932</v>
      </c>
      <c r="K27" s="118">
        <v>459</v>
      </c>
      <c r="L27" s="118">
        <v>473</v>
      </c>
      <c r="M27" s="130">
        <v>91</v>
      </c>
      <c r="N27" s="118">
        <v>87</v>
      </c>
      <c r="O27" s="118">
        <v>18</v>
      </c>
      <c r="P27" s="141">
        <v>69</v>
      </c>
    </row>
    <row r="28" spans="1:16" ht="13.5" customHeight="1">
      <c r="A28" s="131" t="s">
        <v>38</v>
      </c>
      <c r="B28" s="118">
        <v>953</v>
      </c>
      <c r="C28" s="118">
        <v>513</v>
      </c>
      <c r="D28" s="118">
        <v>440</v>
      </c>
      <c r="E28" s="130">
        <v>42</v>
      </c>
      <c r="F28" s="118">
        <v>1767</v>
      </c>
      <c r="G28" s="118">
        <v>1003</v>
      </c>
      <c r="H28" s="118">
        <v>764</v>
      </c>
      <c r="I28" s="130">
        <v>67</v>
      </c>
      <c r="J28" s="118">
        <v>1027</v>
      </c>
      <c r="K28" s="118">
        <v>489</v>
      </c>
      <c r="L28" s="118">
        <v>538</v>
      </c>
      <c r="M28" s="130">
        <v>92</v>
      </c>
      <c r="N28" s="118">
        <v>47</v>
      </c>
      <c r="O28" s="118">
        <v>10</v>
      </c>
      <c r="P28" s="141">
        <v>37</v>
      </c>
    </row>
    <row r="29" spans="1:16" ht="13.5" customHeight="1">
      <c r="A29" s="131" t="s">
        <v>39</v>
      </c>
      <c r="B29" s="118">
        <v>925</v>
      </c>
      <c r="C29" s="118">
        <v>495</v>
      </c>
      <c r="D29" s="118">
        <v>430</v>
      </c>
      <c r="E29" s="130">
        <v>43</v>
      </c>
      <c r="F29" s="118">
        <v>1639</v>
      </c>
      <c r="G29" s="118">
        <v>931</v>
      </c>
      <c r="H29" s="118">
        <v>708</v>
      </c>
      <c r="I29" s="130">
        <v>68</v>
      </c>
      <c r="J29" s="118">
        <v>954</v>
      </c>
      <c r="K29" s="118">
        <v>484</v>
      </c>
      <c r="L29" s="118">
        <v>470</v>
      </c>
      <c r="M29" s="130">
        <v>93</v>
      </c>
      <c r="N29" s="118">
        <v>35</v>
      </c>
      <c r="O29" s="118">
        <v>17</v>
      </c>
      <c r="P29" s="141">
        <v>18</v>
      </c>
    </row>
    <row r="30" spans="1:16" ht="13.5" customHeight="1">
      <c r="A30" s="131" t="s">
        <v>40</v>
      </c>
      <c r="B30" s="118">
        <v>934</v>
      </c>
      <c r="C30" s="118">
        <v>455</v>
      </c>
      <c r="D30" s="118">
        <v>479</v>
      </c>
      <c r="E30" s="130">
        <v>44</v>
      </c>
      <c r="F30" s="118">
        <v>1587</v>
      </c>
      <c r="G30" s="118">
        <v>864</v>
      </c>
      <c r="H30" s="118">
        <v>723</v>
      </c>
      <c r="I30" s="130">
        <v>69</v>
      </c>
      <c r="J30" s="118">
        <v>944</v>
      </c>
      <c r="K30" s="118">
        <v>461</v>
      </c>
      <c r="L30" s="118">
        <v>483</v>
      </c>
      <c r="M30" s="130">
        <v>94</v>
      </c>
      <c r="N30" s="118">
        <v>33</v>
      </c>
      <c r="O30" s="118">
        <v>9</v>
      </c>
      <c r="P30" s="141">
        <v>24</v>
      </c>
    </row>
    <row r="31" spans="1:16" ht="13.5" customHeight="1">
      <c r="A31" s="131" t="s">
        <v>41</v>
      </c>
      <c r="B31" s="118">
        <v>1088</v>
      </c>
      <c r="C31" s="118">
        <v>529</v>
      </c>
      <c r="D31" s="118">
        <v>559</v>
      </c>
      <c r="E31" s="127"/>
      <c r="F31" s="142"/>
      <c r="G31" s="142"/>
      <c r="H31" s="142"/>
      <c r="I31" s="129"/>
      <c r="J31" s="143"/>
      <c r="K31" s="143"/>
      <c r="L31" s="143"/>
      <c r="M31" s="129"/>
      <c r="N31" s="150"/>
      <c r="O31" s="150"/>
      <c r="P31" s="151"/>
    </row>
    <row r="32" spans="1:17" ht="13.5" customHeight="1">
      <c r="A32" s="128"/>
      <c r="B32" s="143"/>
      <c r="C32" s="143"/>
      <c r="D32" s="145"/>
      <c r="E32" s="148" t="s">
        <v>106</v>
      </c>
      <c r="F32" s="87">
        <f>SUM(F33:F37)</f>
        <v>6480</v>
      </c>
      <c r="G32" s="87">
        <f>SUM(G33:G37)</f>
        <v>3651</v>
      </c>
      <c r="H32" s="87">
        <f>SUM(H33:H37)</f>
        <v>2829</v>
      </c>
      <c r="I32" s="84" t="s">
        <v>103</v>
      </c>
      <c r="J32" s="87">
        <f>SUM(J33:J37)</f>
        <v>3478</v>
      </c>
      <c r="K32" s="87">
        <f>SUM(K33:K37)</f>
        <v>1622</v>
      </c>
      <c r="L32" s="87">
        <f>SUM(L33:L37)</f>
        <v>1856</v>
      </c>
      <c r="M32" s="84" t="s">
        <v>104</v>
      </c>
      <c r="N32" s="87">
        <f>SUM(N33:N38)</f>
        <v>73</v>
      </c>
      <c r="O32" s="87">
        <f>SUM(O33:O38)</f>
        <v>9</v>
      </c>
      <c r="P32" s="89">
        <f>SUM(P33:P38)</f>
        <v>64</v>
      </c>
      <c r="Q32" s="123"/>
    </row>
    <row r="33" spans="1:16" ht="13.5" customHeight="1">
      <c r="A33" s="149" t="s">
        <v>105</v>
      </c>
      <c r="B33" s="87">
        <f>SUM(B34:B38)</f>
        <v>6970</v>
      </c>
      <c r="C33" s="87">
        <f>SUM(C34:C38)</f>
        <v>3547</v>
      </c>
      <c r="D33" s="87">
        <f>SUM(D34:D38)</f>
        <v>3423</v>
      </c>
      <c r="E33" s="130">
        <v>45</v>
      </c>
      <c r="F33" s="118">
        <v>1437</v>
      </c>
      <c r="G33" s="118">
        <v>823</v>
      </c>
      <c r="H33" s="118">
        <v>614</v>
      </c>
      <c r="I33" s="130">
        <v>70</v>
      </c>
      <c r="J33" s="118">
        <v>790</v>
      </c>
      <c r="K33" s="118">
        <v>363</v>
      </c>
      <c r="L33" s="118">
        <v>427</v>
      </c>
      <c r="M33" s="130">
        <v>95</v>
      </c>
      <c r="N33" s="118">
        <v>33</v>
      </c>
      <c r="O33" s="118">
        <v>2</v>
      </c>
      <c r="P33" s="141">
        <v>31</v>
      </c>
    </row>
    <row r="34" spans="1:16" ht="13.5" customHeight="1">
      <c r="A34" s="131" t="s">
        <v>107</v>
      </c>
      <c r="B34" s="118">
        <v>1204</v>
      </c>
      <c r="C34" s="118">
        <v>580</v>
      </c>
      <c r="D34" s="118">
        <v>624</v>
      </c>
      <c r="E34" s="130">
        <v>46</v>
      </c>
      <c r="F34" s="118">
        <v>1393</v>
      </c>
      <c r="G34" s="118">
        <v>788</v>
      </c>
      <c r="H34" s="118">
        <v>605</v>
      </c>
      <c r="I34" s="130">
        <v>71</v>
      </c>
      <c r="J34" s="118">
        <v>793</v>
      </c>
      <c r="K34" s="118">
        <v>365</v>
      </c>
      <c r="L34" s="118">
        <v>428</v>
      </c>
      <c r="M34" s="130">
        <v>96</v>
      </c>
      <c r="N34" s="118">
        <v>17</v>
      </c>
      <c r="O34" s="118">
        <v>2</v>
      </c>
      <c r="P34" s="141">
        <v>15</v>
      </c>
    </row>
    <row r="35" spans="1:16" ht="13.5" customHeight="1">
      <c r="A35" s="131" t="s">
        <v>47</v>
      </c>
      <c r="B35" s="118">
        <v>1268</v>
      </c>
      <c r="C35" s="118">
        <v>655</v>
      </c>
      <c r="D35" s="118">
        <v>613</v>
      </c>
      <c r="E35" s="130">
        <v>47</v>
      </c>
      <c r="F35" s="118">
        <v>1248</v>
      </c>
      <c r="G35" s="118">
        <v>678</v>
      </c>
      <c r="H35" s="118">
        <v>570</v>
      </c>
      <c r="I35" s="130">
        <v>72</v>
      </c>
      <c r="J35" s="118">
        <v>721</v>
      </c>
      <c r="K35" s="118">
        <v>340</v>
      </c>
      <c r="L35" s="118">
        <v>381</v>
      </c>
      <c r="M35" s="130">
        <v>97</v>
      </c>
      <c r="N35" s="118">
        <v>8</v>
      </c>
      <c r="O35" s="118">
        <v>2</v>
      </c>
      <c r="P35" s="141">
        <v>6</v>
      </c>
    </row>
    <row r="36" spans="1:16" ht="13.5" customHeight="1">
      <c r="A36" s="131" t="s">
        <v>48</v>
      </c>
      <c r="B36" s="118">
        <v>1411</v>
      </c>
      <c r="C36" s="118">
        <v>719</v>
      </c>
      <c r="D36" s="118">
        <v>692</v>
      </c>
      <c r="E36" s="130">
        <v>48</v>
      </c>
      <c r="F36" s="118">
        <v>1184</v>
      </c>
      <c r="G36" s="118">
        <v>677</v>
      </c>
      <c r="H36" s="118">
        <v>507</v>
      </c>
      <c r="I36" s="130">
        <v>73</v>
      </c>
      <c r="J36" s="118">
        <v>619</v>
      </c>
      <c r="K36" s="118">
        <v>293</v>
      </c>
      <c r="L36" s="118">
        <v>326</v>
      </c>
      <c r="M36" s="130">
        <v>98</v>
      </c>
      <c r="N36" s="118">
        <v>5</v>
      </c>
      <c r="O36" s="118">
        <v>0</v>
      </c>
      <c r="P36" s="141">
        <v>5</v>
      </c>
    </row>
    <row r="37" spans="1:16" ht="13.5" customHeight="1">
      <c r="A37" s="131" t="s">
        <v>49</v>
      </c>
      <c r="B37" s="118">
        <v>1477</v>
      </c>
      <c r="C37" s="118">
        <v>739</v>
      </c>
      <c r="D37" s="118">
        <v>738</v>
      </c>
      <c r="E37" s="130">
        <v>49</v>
      </c>
      <c r="F37" s="118">
        <v>1218</v>
      </c>
      <c r="G37" s="118">
        <v>685</v>
      </c>
      <c r="H37" s="118">
        <v>533</v>
      </c>
      <c r="I37" s="130">
        <v>74</v>
      </c>
      <c r="J37" s="118">
        <v>555</v>
      </c>
      <c r="K37" s="118">
        <v>261</v>
      </c>
      <c r="L37" s="118">
        <v>294</v>
      </c>
      <c r="M37" s="130">
        <v>99</v>
      </c>
      <c r="N37" s="118">
        <v>3</v>
      </c>
      <c r="O37" s="118">
        <v>0</v>
      </c>
      <c r="P37" s="141">
        <v>3</v>
      </c>
    </row>
    <row r="38" spans="1:16" ht="13.5" customHeight="1">
      <c r="A38" s="131" t="s">
        <v>50</v>
      </c>
      <c r="B38" s="118">
        <v>1610</v>
      </c>
      <c r="C38" s="118">
        <v>854</v>
      </c>
      <c r="D38" s="118">
        <v>756</v>
      </c>
      <c r="E38" s="132"/>
      <c r="F38" s="133"/>
      <c r="G38" s="133"/>
      <c r="H38" s="133"/>
      <c r="I38" s="129"/>
      <c r="J38" s="143"/>
      <c r="K38" s="143"/>
      <c r="L38" s="143"/>
      <c r="M38" s="134">
        <v>100</v>
      </c>
      <c r="N38" s="118">
        <v>7</v>
      </c>
      <c r="O38" s="118">
        <v>3</v>
      </c>
      <c r="P38" s="141">
        <v>4</v>
      </c>
    </row>
    <row r="39" spans="1:16" ht="14.25" customHeight="1" thickBot="1">
      <c r="A39" s="135"/>
      <c r="B39" s="152"/>
      <c r="C39" s="152"/>
      <c r="D39" s="153"/>
      <c r="E39" s="136"/>
      <c r="F39" s="152"/>
      <c r="G39" s="152"/>
      <c r="H39" s="153"/>
      <c r="I39" s="136"/>
      <c r="J39" s="152"/>
      <c r="K39" s="152"/>
      <c r="L39" s="153"/>
      <c r="M39" s="136"/>
      <c r="N39" s="152"/>
      <c r="O39" s="152"/>
      <c r="P39" s="154"/>
    </row>
    <row r="40" spans="1:16" ht="12.75">
      <c r="A40" s="64"/>
      <c r="B40" s="72"/>
      <c r="C40" s="72"/>
      <c r="D40" s="72"/>
      <c r="E40" s="64"/>
      <c r="F40" s="72"/>
      <c r="G40" s="72"/>
      <c r="H40" s="72"/>
      <c r="I40" s="64"/>
      <c r="J40" s="72"/>
      <c r="K40" s="72"/>
      <c r="L40" s="72"/>
      <c r="M40" s="64"/>
      <c r="N40" s="72"/>
      <c r="O40" s="72"/>
      <c r="P40" s="72"/>
    </row>
    <row r="41" spans="1:16" ht="12.75">
      <c r="A41" s="124" t="s">
        <v>108</v>
      </c>
      <c r="B41" s="72"/>
      <c r="C41" s="72"/>
      <c r="D41" s="72"/>
      <c r="E41" s="64"/>
      <c r="F41" s="72"/>
      <c r="G41" s="72"/>
      <c r="H41" s="72"/>
      <c r="I41" s="64"/>
      <c r="J41" s="72"/>
      <c r="K41" s="72"/>
      <c r="L41" s="72"/>
      <c r="M41" s="64"/>
      <c r="N41" s="72"/>
      <c r="O41" s="72"/>
      <c r="P41" s="72"/>
    </row>
    <row r="42" spans="1:16" ht="12.75">
      <c r="A42" s="124" t="s">
        <v>52</v>
      </c>
      <c r="B42" s="72"/>
      <c r="C42" s="72"/>
      <c r="D42" s="72"/>
      <c r="E42" s="64"/>
      <c r="F42" s="72"/>
      <c r="G42" s="72"/>
      <c r="H42" s="72"/>
      <c r="I42" s="64"/>
      <c r="J42" s="72"/>
      <c r="K42" s="72"/>
      <c r="L42" s="72"/>
      <c r="M42" s="64"/>
      <c r="N42" s="72"/>
      <c r="O42" s="72"/>
      <c r="P42" s="72"/>
    </row>
    <row r="43" spans="1:16" ht="12.75">
      <c r="A43" s="64"/>
      <c r="B43" s="9"/>
      <c r="C43" s="9"/>
      <c r="D43" s="9"/>
      <c r="E43" s="64"/>
      <c r="F43" s="9"/>
      <c r="G43" s="9"/>
      <c r="H43" s="9"/>
      <c r="I43" s="64"/>
      <c r="J43" s="9"/>
      <c r="K43" s="9"/>
      <c r="L43" s="9"/>
      <c r="M43" s="64"/>
      <c r="N43" s="9"/>
      <c r="O43" s="9"/>
      <c r="P43" s="9"/>
    </row>
  </sheetData>
  <sheetProtection/>
  <mergeCells count="2">
    <mergeCell ref="A1:P1"/>
    <mergeCell ref="O2:P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Q5" sqref="Q5"/>
    </sheetView>
  </sheetViews>
  <sheetFormatPr defaultColWidth="9.00390625" defaultRowHeight="15"/>
  <cols>
    <col min="1" max="1" width="9.140625" style="125" customWidth="1"/>
    <col min="2" max="2" width="10.140625" style="4" customWidth="1"/>
    <col min="3" max="4" width="9.140625" style="4" customWidth="1"/>
    <col min="5" max="5" width="9.140625" style="125" customWidth="1"/>
    <col min="6" max="6" width="10.140625" style="4" customWidth="1"/>
    <col min="7" max="8" width="9.140625" style="4" customWidth="1"/>
    <col min="9" max="9" width="9.140625" style="125" customWidth="1"/>
    <col min="10" max="10" width="10.140625" style="4" customWidth="1"/>
    <col min="11" max="12" width="9.140625" style="4" customWidth="1"/>
    <col min="13" max="13" width="9.140625" style="125" customWidth="1"/>
    <col min="14" max="14" width="10.140625" style="4" customWidth="1"/>
    <col min="15" max="16" width="9.140625" style="4" customWidth="1"/>
    <col min="17" max="17" width="11.7109375" style="121" customWidth="1"/>
    <col min="18" max="16384" width="9.00390625" style="121" customWidth="1"/>
  </cols>
  <sheetData>
    <row r="1" spans="1:16" ht="15.75">
      <c r="A1" s="233" t="s">
        <v>109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13.5" thickBot="1">
      <c r="A2" s="64"/>
      <c r="B2" s="72"/>
      <c r="C2" s="126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238" t="s">
        <v>259</v>
      </c>
      <c r="P2" s="238"/>
    </row>
    <row r="3" spans="1:16" s="3" customFormat="1" ht="13.5" customHeight="1">
      <c r="A3" s="14" t="s">
        <v>2</v>
      </c>
      <c r="B3" s="11" t="s">
        <v>3</v>
      </c>
      <c r="C3" s="11" t="s">
        <v>4</v>
      </c>
      <c r="D3" s="11" t="s">
        <v>5</v>
      </c>
      <c r="E3" s="2" t="s">
        <v>2</v>
      </c>
      <c r="F3" s="11" t="s">
        <v>3</v>
      </c>
      <c r="G3" s="11" t="s">
        <v>4</v>
      </c>
      <c r="H3" s="11" t="s">
        <v>5</v>
      </c>
      <c r="I3" s="2" t="s">
        <v>2</v>
      </c>
      <c r="J3" s="11" t="s">
        <v>3</v>
      </c>
      <c r="K3" s="11" t="s">
        <v>4</v>
      </c>
      <c r="L3" s="11" t="s">
        <v>5</v>
      </c>
      <c r="M3" s="2" t="s">
        <v>2</v>
      </c>
      <c r="N3" s="11" t="s">
        <v>3</v>
      </c>
      <c r="O3" s="11" t="s">
        <v>4</v>
      </c>
      <c r="P3" s="13" t="s">
        <v>5</v>
      </c>
    </row>
    <row r="4" spans="1:16" ht="13.5" customHeight="1">
      <c r="A4" s="105" t="s">
        <v>3</v>
      </c>
      <c r="B4" s="85">
        <f>SUM(B5,B12,B19,B26,B33,F4,F11,F18,F25,F32,J4,J11,J18,J25,J32,N4,N11,N18,N25,N32)</f>
        <v>117013</v>
      </c>
      <c r="C4" s="85">
        <f>SUM(C5,C12,C19,C26,C33,G4,G11,G18,G25,G32,K4,K11,K18,K25,K32,O4,O11,O18,O25,O32)</f>
        <v>61033</v>
      </c>
      <c r="D4" s="85">
        <f>SUM(D5,D12,D19,D26,D33,H4,H11,H18,H25,H32,L4,L11,L18,L25,L32,P4,P11,P18,P25,P32)</f>
        <v>55980</v>
      </c>
      <c r="E4" s="106" t="s">
        <v>110</v>
      </c>
      <c r="F4" s="87">
        <f>SUM(F5:F9)</f>
        <v>9841</v>
      </c>
      <c r="G4" s="87">
        <f>SUM(G5:G9)</f>
        <v>5132</v>
      </c>
      <c r="H4" s="87">
        <f>SUM(H5:H9)</f>
        <v>4709</v>
      </c>
      <c r="I4" s="106" t="s">
        <v>111</v>
      </c>
      <c r="J4" s="87">
        <f>SUM(J5:J9)</f>
        <v>6463</v>
      </c>
      <c r="K4" s="87">
        <f>SUM(K5:K9)</f>
        <v>3554</v>
      </c>
      <c r="L4" s="87">
        <f>SUM(L5:L9)</f>
        <v>2909</v>
      </c>
      <c r="M4" s="106" t="s">
        <v>112</v>
      </c>
      <c r="N4" s="87">
        <f>SUM(N5:N9)</f>
        <v>2342</v>
      </c>
      <c r="O4" s="87">
        <f>SUM(O5:O9)</f>
        <v>1037</v>
      </c>
      <c r="P4" s="89">
        <f>SUM(P5:P9)</f>
        <v>1305</v>
      </c>
    </row>
    <row r="5" spans="1:16" ht="13.5" customHeight="1">
      <c r="A5" s="105" t="s">
        <v>113</v>
      </c>
      <c r="B5" s="87">
        <f>SUM(B6:B10)</f>
        <v>6963</v>
      </c>
      <c r="C5" s="87">
        <f>SUM(C6:C10)</f>
        <v>3651</v>
      </c>
      <c r="D5" s="87">
        <f>SUM(D6:D10)</f>
        <v>3312</v>
      </c>
      <c r="E5" s="107">
        <v>25</v>
      </c>
      <c r="F5" s="108">
        <f>SUM(G5:H5)</f>
        <v>1728</v>
      </c>
      <c r="G5" s="108">
        <v>918</v>
      </c>
      <c r="H5" s="108">
        <v>810</v>
      </c>
      <c r="I5" s="99">
        <v>50</v>
      </c>
      <c r="J5" s="108">
        <f>SUM(K5:L5)</f>
        <v>1212</v>
      </c>
      <c r="K5" s="108">
        <v>679</v>
      </c>
      <c r="L5" s="108">
        <v>533</v>
      </c>
      <c r="M5" s="99">
        <v>75</v>
      </c>
      <c r="N5" s="108">
        <f>SUM(O5:P5)</f>
        <v>540</v>
      </c>
      <c r="O5" s="108">
        <v>253</v>
      </c>
      <c r="P5" s="109">
        <v>287</v>
      </c>
    </row>
    <row r="6" spans="1:16" ht="13.5" customHeight="1">
      <c r="A6" s="100" t="s">
        <v>114</v>
      </c>
      <c r="B6" s="108">
        <f>SUM(C6:D6)</f>
        <v>1389</v>
      </c>
      <c r="C6" s="108">
        <v>743</v>
      </c>
      <c r="D6" s="108">
        <v>646</v>
      </c>
      <c r="E6" s="107">
        <v>26</v>
      </c>
      <c r="F6" s="108">
        <f>SUM(G6:H6)</f>
        <v>1888</v>
      </c>
      <c r="G6" s="108">
        <v>991</v>
      </c>
      <c r="H6" s="108">
        <v>897</v>
      </c>
      <c r="I6" s="99">
        <v>51</v>
      </c>
      <c r="J6" s="108">
        <f>SUM(K6:L6)</f>
        <v>1232</v>
      </c>
      <c r="K6" s="108">
        <v>700</v>
      </c>
      <c r="L6" s="108">
        <v>532</v>
      </c>
      <c r="M6" s="99">
        <v>76</v>
      </c>
      <c r="N6" s="108">
        <f>SUM(O6:P6)</f>
        <v>502</v>
      </c>
      <c r="O6" s="108">
        <v>218</v>
      </c>
      <c r="P6" s="109">
        <v>284</v>
      </c>
    </row>
    <row r="7" spans="1:16" ht="13.5" customHeight="1">
      <c r="A7" s="100" t="s">
        <v>115</v>
      </c>
      <c r="B7" s="108">
        <f>SUM(C7:D7)</f>
        <v>1340</v>
      </c>
      <c r="C7" s="108">
        <v>726</v>
      </c>
      <c r="D7" s="108">
        <v>614</v>
      </c>
      <c r="E7" s="107">
        <v>27</v>
      </c>
      <c r="F7" s="108">
        <f>SUM(G7:H7)</f>
        <v>1920</v>
      </c>
      <c r="G7" s="108">
        <v>987</v>
      </c>
      <c r="H7" s="108">
        <v>933</v>
      </c>
      <c r="I7" s="99">
        <v>52</v>
      </c>
      <c r="J7" s="108">
        <f>SUM(K7:L7)</f>
        <v>1305</v>
      </c>
      <c r="K7" s="108">
        <v>713</v>
      </c>
      <c r="L7" s="108">
        <v>592</v>
      </c>
      <c r="M7" s="99">
        <v>77</v>
      </c>
      <c r="N7" s="108">
        <f>SUM(O7:P7)</f>
        <v>459</v>
      </c>
      <c r="O7" s="108">
        <v>204</v>
      </c>
      <c r="P7" s="109">
        <v>255</v>
      </c>
    </row>
    <row r="8" spans="1:16" ht="13.5" customHeight="1">
      <c r="A8" s="100" t="s">
        <v>12</v>
      </c>
      <c r="B8" s="108">
        <f>SUM(C8:D8)</f>
        <v>1468</v>
      </c>
      <c r="C8" s="108">
        <v>737</v>
      </c>
      <c r="D8" s="108">
        <v>731</v>
      </c>
      <c r="E8" s="107">
        <v>28</v>
      </c>
      <c r="F8" s="108">
        <f>SUM(G8:H8)</f>
        <v>2004</v>
      </c>
      <c r="G8" s="108">
        <v>1042</v>
      </c>
      <c r="H8" s="108">
        <v>962</v>
      </c>
      <c r="I8" s="99">
        <v>53</v>
      </c>
      <c r="J8" s="108">
        <f>SUM(K8:L8)</f>
        <v>1333</v>
      </c>
      <c r="K8" s="108">
        <v>715</v>
      </c>
      <c r="L8" s="108">
        <v>618</v>
      </c>
      <c r="M8" s="99">
        <v>78</v>
      </c>
      <c r="N8" s="108">
        <f>SUM(O8:P8)</f>
        <v>422</v>
      </c>
      <c r="O8" s="108">
        <v>189</v>
      </c>
      <c r="P8" s="109">
        <v>233</v>
      </c>
    </row>
    <row r="9" spans="1:16" ht="13.5" customHeight="1">
      <c r="A9" s="100" t="s">
        <v>13</v>
      </c>
      <c r="B9" s="108">
        <f>SUM(C9:D9)</f>
        <v>1391</v>
      </c>
      <c r="C9" s="108">
        <v>714</v>
      </c>
      <c r="D9" s="108">
        <v>677</v>
      </c>
      <c r="E9" s="107">
        <v>29</v>
      </c>
      <c r="F9" s="108">
        <f>SUM(G9:H9)</f>
        <v>2301</v>
      </c>
      <c r="G9" s="108">
        <v>1194</v>
      </c>
      <c r="H9" s="108">
        <v>1107</v>
      </c>
      <c r="I9" s="99">
        <v>54</v>
      </c>
      <c r="J9" s="108">
        <f>SUM(K9:L9)</f>
        <v>1381</v>
      </c>
      <c r="K9" s="108">
        <v>747</v>
      </c>
      <c r="L9" s="108">
        <v>634</v>
      </c>
      <c r="M9" s="99">
        <v>79</v>
      </c>
      <c r="N9" s="108">
        <f>SUM(O9:P9)</f>
        <v>419</v>
      </c>
      <c r="O9" s="108">
        <v>173</v>
      </c>
      <c r="P9" s="109">
        <v>246</v>
      </c>
    </row>
    <row r="10" spans="1:16" ht="13.5" customHeight="1">
      <c r="A10" s="100" t="s">
        <v>14</v>
      </c>
      <c r="B10" s="108">
        <f>SUM(C10:D10)</f>
        <v>1375</v>
      </c>
      <c r="C10" s="108">
        <v>731</v>
      </c>
      <c r="D10" s="108">
        <v>644</v>
      </c>
      <c r="E10" s="99"/>
      <c r="F10" s="91"/>
      <c r="G10" s="91"/>
      <c r="H10" s="91"/>
      <c r="I10" s="101"/>
      <c r="J10" s="91"/>
      <c r="K10" s="91"/>
      <c r="L10" s="91"/>
      <c r="M10" s="101"/>
      <c r="N10" s="91"/>
      <c r="O10" s="91"/>
      <c r="P10" s="92"/>
    </row>
    <row r="11" spans="1:16" ht="13.5" customHeight="1">
      <c r="A11" s="100"/>
      <c r="B11" s="91"/>
      <c r="C11" s="91"/>
      <c r="D11" s="94"/>
      <c r="E11" s="110" t="s">
        <v>116</v>
      </c>
      <c r="F11" s="87">
        <f>SUM(F12:F16)</f>
        <v>13328</v>
      </c>
      <c r="G11" s="87">
        <f>SUM(G12:G16)</f>
        <v>7040</v>
      </c>
      <c r="H11" s="87">
        <f>SUM(H12:H16)</f>
        <v>6288</v>
      </c>
      <c r="I11" s="106" t="s">
        <v>117</v>
      </c>
      <c r="J11" s="87">
        <f>SUM(J12:J16)</f>
        <v>7417</v>
      </c>
      <c r="K11" s="87">
        <f>SUM(K12:K16)</f>
        <v>4029</v>
      </c>
      <c r="L11" s="87">
        <f>SUM(L12:L16)</f>
        <v>3388</v>
      </c>
      <c r="M11" s="106" t="s">
        <v>118</v>
      </c>
      <c r="N11" s="87">
        <f>SUM(N12:N16)</f>
        <v>1322</v>
      </c>
      <c r="O11" s="87">
        <f>SUM(O12:O16)</f>
        <v>493</v>
      </c>
      <c r="P11" s="89">
        <f>SUM(P12:P16)</f>
        <v>829</v>
      </c>
    </row>
    <row r="12" spans="1:16" ht="13.5" customHeight="1">
      <c r="A12" s="105" t="s">
        <v>119</v>
      </c>
      <c r="B12" s="87">
        <f>SUM(B13:B17)</f>
        <v>6683</v>
      </c>
      <c r="C12" s="87">
        <f>SUM(C13:C17)</f>
        <v>3454</v>
      </c>
      <c r="D12" s="87">
        <f>SUM(D13:D17)</f>
        <v>3229</v>
      </c>
      <c r="E12" s="99">
        <v>30</v>
      </c>
      <c r="F12" s="108">
        <f>SUM(G12:H12)</f>
        <v>2379</v>
      </c>
      <c r="G12" s="108">
        <v>1253</v>
      </c>
      <c r="H12" s="108">
        <v>1126</v>
      </c>
      <c r="I12" s="99">
        <v>55</v>
      </c>
      <c r="J12" s="108">
        <f>SUM(K12:L12)</f>
        <v>1424</v>
      </c>
      <c r="K12" s="108">
        <v>757</v>
      </c>
      <c r="L12" s="108">
        <v>667</v>
      </c>
      <c r="M12" s="99">
        <v>80</v>
      </c>
      <c r="N12" s="108">
        <f>SUM(O12:P12)</f>
        <v>356</v>
      </c>
      <c r="O12" s="108">
        <v>155</v>
      </c>
      <c r="P12" s="109">
        <v>201</v>
      </c>
    </row>
    <row r="13" spans="1:16" ht="13.5" customHeight="1">
      <c r="A13" s="100" t="s">
        <v>120</v>
      </c>
      <c r="B13" s="108">
        <f>SUM(C13:D13)</f>
        <v>1367</v>
      </c>
      <c r="C13" s="108">
        <v>705</v>
      </c>
      <c r="D13" s="108">
        <v>662</v>
      </c>
      <c r="E13" s="99">
        <v>31</v>
      </c>
      <c r="F13" s="108">
        <f>SUM(G13:H13)</f>
        <v>2668</v>
      </c>
      <c r="G13" s="108">
        <v>1383</v>
      </c>
      <c r="H13" s="108">
        <v>1285</v>
      </c>
      <c r="I13" s="99">
        <v>56</v>
      </c>
      <c r="J13" s="108">
        <f>SUM(K13:L13)</f>
        <v>1597</v>
      </c>
      <c r="K13" s="108">
        <v>869</v>
      </c>
      <c r="L13" s="108">
        <v>728</v>
      </c>
      <c r="M13" s="99">
        <v>81</v>
      </c>
      <c r="N13" s="108">
        <f>SUM(O13:P13)</f>
        <v>284</v>
      </c>
      <c r="O13" s="108">
        <v>111</v>
      </c>
      <c r="P13" s="109">
        <v>173</v>
      </c>
    </row>
    <row r="14" spans="1:16" ht="13.5" customHeight="1">
      <c r="A14" s="100" t="s">
        <v>20</v>
      </c>
      <c r="B14" s="108">
        <f>SUM(C14:D14)</f>
        <v>1326</v>
      </c>
      <c r="C14" s="108">
        <v>683</v>
      </c>
      <c r="D14" s="108">
        <v>643</v>
      </c>
      <c r="E14" s="99">
        <v>32</v>
      </c>
      <c r="F14" s="108">
        <f>SUM(G14:H14)</f>
        <v>2752</v>
      </c>
      <c r="G14" s="108">
        <v>1491</v>
      </c>
      <c r="H14" s="108">
        <v>1261</v>
      </c>
      <c r="I14" s="99">
        <v>57</v>
      </c>
      <c r="J14" s="108">
        <f>SUM(K14:L14)</f>
        <v>1608</v>
      </c>
      <c r="K14" s="108">
        <v>904</v>
      </c>
      <c r="L14" s="108">
        <v>704</v>
      </c>
      <c r="M14" s="99">
        <v>82</v>
      </c>
      <c r="N14" s="108">
        <f>SUM(O14:P14)</f>
        <v>262</v>
      </c>
      <c r="O14" s="108">
        <v>94</v>
      </c>
      <c r="P14" s="109">
        <v>168</v>
      </c>
    </row>
    <row r="15" spans="1:16" ht="13.5" customHeight="1">
      <c r="A15" s="100" t="s">
        <v>21</v>
      </c>
      <c r="B15" s="108">
        <f>SUM(C15:D15)</f>
        <v>1320</v>
      </c>
      <c r="C15" s="108">
        <v>687</v>
      </c>
      <c r="D15" s="108">
        <v>633</v>
      </c>
      <c r="E15" s="99">
        <v>33</v>
      </c>
      <c r="F15" s="108">
        <f>SUM(G15:H15)</f>
        <v>2775</v>
      </c>
      <c r="G15" s="108">
        <v>1441</v>
      </c>
      <c r="H15" s="108">
        <v>1334</v>
      </c>
      <c r="I15" s="99">
        <v>58</v>
      </c>
      <c r="J15" s="108">
        <f>SUM(K15:L15)</f>
        <v>1569</v>
      </c>
      <c r="K15" s="108">
        <v>826</v>
      </c>
      <c r="L15" s="108">
        <v>743</v>
      </c>
      <c r="M15" s="99">
        <v>83</v>
      </c>
      <c r="N15" s="108">
        <f>SUM(O15:P15)</f>
        <v>221</v>
      </c>
      <c r="O15" s="108">
        <v>76</v>
      </c>
      <c r="P15" s="109">
        <v>145</v>
      </c>
    </row>
    <row r="16" spans="1:16" ht="13.5" customHeight="1">
      <c r="A16" s="100" t="s">
        <v>22</v>
      </c>
      <c r="B16" s="108">
        <f>SUM(C16:D16)</f>
        <v>1357</v>
      </c>
      <c r="C16" s="108">
        <v>678</v>
      </c>
      <c r="D16" s="108">
        <v>679</v>
      </c>
      <c r="E16" s="99">
        <v>34</v>
      </c>
      <c r="F16" s="108">
        <f>SUM(G16:H16)</f>
        <v>2754</v>
      </c>
      <c r="G16" s="108">
        <v>1472</v>
      </c>
      <c r="H16" s="108">
        <v>1282</v>
      </c>
      <c r="I16" s="99">
        <v>59</v>
      </c>
      <c r="J16" s="108">
        <f>SUM(K16:L16)</f>
        <v>1219</v>
      </c>
      <c r="K16" s="108">
        <v>673</v>
      </c>
      <c r="L16" s="108">
        <v>546</v>
      </c>
      <c r="M16" s="99">
        <v>84</v>
      </c>
      <c r="N16" s="108">
        <f>SUM(O16:P16)</f>
        <v>199</v>
      </c>
      <c r="O16" s="108">
        <v>57</v>
      </c>
      <c r="P16" s="109">
        <v>142</v>
      </c>
    </row>
    <row r="17" spans="1:16" ht="13.5" customHeight="1">
      <c r="A17" s="100" t="s">
        <v>23</v>
      </c>
      <c r="B17" s="108">
        <f>SUM(C17:D17)</f>
        <v>1313</v>
      </c>
      <c r="C17" s="108">
        <v>701</v>
      </c>
      <c r="D17" s="108">
        <v>612</v>
      </c>
      <c r="E17" s="99"/>
      <c r="F17" s="91"/>
      <c r="G17" s="91"/>
      <c r="H17" s="91"/>
      <c r="I17" s="101"/>
      <c r="J17" s="91"/>
      <c r="K17" s="91"/>
      <c r="L17" s="91"/>
      <c r="M17" s="101"/>
      <c r="N17" s="91"/>
      <c r="O17" s="91"/>
      <c r="P17" s="92"/>
    </row>
    <row r="18" spans="1:16" ht="13.5" customHeight="1">
      <c r="A18" s="100"/>
      <c r="B18" s="91"/>
      <c r="C18" s="91"/>
      <c r="D18" s="94"/>
      <c r="E18" s="110" t="s">
        <v>121</v>
      </c>
      <c r="F18" s="87">
        <f>SUM(F19:F23)</f>
        <v>12261</v>
      </c>
      <c r="G18" s="87">
        <f>SUM(G19:G23)</f>
        <v>6656</v>
      </c>
      <c r="H18" s="87">
        <f>SUM(H19:H23)</f>
        <v>5605</v>
      </c>
      <c r="I18" s="106" t="s">
        <v>122</v>
      </c>
      <c r="J18" s="87">
        <f>SUM(J19:J23)</f>
        <v>6201</v>
      </c>
      <c r="K18" s="87">
        <f>SUM(K19:K23)</f>
        <v>3189</v>
      </c>
      <c r="L18" s="87">
        <f>SUM(L19:L23)</f>
        <v>3012</v>
      </c>
      <c r="M18" s="106" t="s">
        <v>123</v>
      </c>
      <c r="N18" s="87">
        <f>SUM(N19:N23)</f>
        <v>667</v>
      </c>
      <c r="O18" s="87">
        <f>SUM(O19:O23)</f>
        <v>200</v>
      </c>
      <c r="P18" s="89">
        <f>SUM(P19:P23)</f>
        <v>467</v>
      </c>
    </row>
    <row r="19" spans="1:16" ht="13.5" customHeight="1">
      <c r="A19" s="105" t="s">
        <v>124</v>
      </c>
      <c r="B19" s="87">
        <f>SUM(B20:B24)</f>
        <v>5635</v>
      </c>
      <c r="C19" s="87">
        <f>SUM(C20:C24)</f>
        <v>2863</v>
      </c>
      <c r="D19" s="87">
        <f>SUM(D20:D24)</f>
        <v>2772</v>
      </c>
      <c r="E19" s="99">
        <v>35</v>
      </c>
      <c r="F19" s="108">
        <f>SUM(G19:H19)</f>
        <v>2655</v>
      </c>
      <c r="G19" s="108">
        <v>1449</v>
      </c>
      <c r="H19" s="108">
        <v>1206</v>
      </c>
      <c r="I19" s="99">
        <v>60</v>
      </c>
      <c r="J19" s="108">
        <f>SUM(K19:L19)</f>
        <v>1025</v>
      </c>
      <c r="K19" s="108">
        <v>539</v>
      </c>
      <c r="L19" s="108">
        <v>486</v>
      </c>
      <c r="M19" s="99">
        <v>85</v>
      </c>
      <c r="N19" s="108">
        <f>SUM(O19:P19)</f>
        <v>178</v>
      </c>
      <c r="O19" s="108">
        <v>50</v>
      </c>
      <c r="P19" s="109">
        <v>128</v>
      </c>
    </row>
    <row r="20" spans="1:16" ht="13.5" customHeight="1">
      <c r="A20" s="100" t="s">
        <v>125</v>
      </c>
      <c r="B20" s="108">
        <f>SUM(C20:D20)</f>
        <v>1202</v>
      </c>
      <c r="C20" s="108">
        <v>624</v>
      </c>
      <c r="D20" s="108">
        <v>578</v>
      </c>
      <c r="E20" s="99">
        <v>36</v>
      </c>
      <c r="F20" s="108">
        <f>SUM(G20:H20)</f>
        <v>2651</v>
      </c>
      <c r="G20" s="108">
        <v>1417</v>
      </c>
      <c r="H20" s="108">
        <v>1234</v>
      </c>
      <c r="I20" s="99">
        <v>61</v>
      </c>
      <c r="J20" s="108">
        <f>SUM(K20:L20)</f>
        <v>1286</v>
      </c>
      <c r="K20" s="108">
        <v>670</v>
      </c>
      <c r="L20" s="108">
        <v>616</v>
      </c>
      <c r="M20" s="99">
        <v>86</v>
      </c>
      <c r="N20" s="108">
        <f>SUM(O20:P20)</f>
        <v>150</v>
      </c>
      <c r="O20" s="108">
        <v>47</v>
      </c>
      <c r="P20" s="109">
        <v>103</v>
      </c>
    </row>
    <row r="21" spans="1:16" ht="13.5" customHeight="1">
      <c r="A21" s="100" t="s">
        <v>29</v>
      </c>
      <c r="B21" s="108">
        <f>SUM(C21:D21)</f>
        <v>1173</v>
      </c>
      <c r="C21" s="108">
        <v>596</v>
      </c>
      <c r="D21" s="108">
        <v>577</v>
      </c>
      <c r="E21" s="99">
        <v>37</v>
      </c>
      <c r="F21" s="108">
        <f>SUM(G21:H21)</f>
        <v>2622</v>
      </c>
      <c r="G21" s="108">
        <v>1428</v>
      </c>
      <c r="H21" s="108">
        <v>1194</v>
      </c>
      <c r="I21" s="99">
        <v>62</v>
      </c>
      <c r="J21" s="108">
        <f>SUM(K21:L21)</f>
        <v>1372</v>
      </c>
      <c r="K21" s="108">
        <v>683</v>
      </c>
      <c r="L21" s="108">
        <v>689</v>
      </c>
      <c r="M21" s="99">
        <v>87</v>
      </c>
      <c r="N21" s="108">
        <f>SUM(O21:P21)</f>
        <v>108</v>
      </c>
      <c r="O21" s="108">
        <v>38</v>
      </c>
      <c r="P21" s="109">
        <v>70</v>
      </c>
    </row>
    <row r="22" spans="1:16" ht="13.5" customHeight="1">
      <c r="A22" s="100" t="s">
        <v>30</v>
      </c>
      <c r="B22" s="108">
        <f>SUM(C22:D22)</f>
        <v>1161</v>
      </c>
      <c r="C22" s="108">
        <v>578</v>
      </c>
      <c r="D22" s="108">
        <v>583</v>
      </c>
      <c r="E22" s="99">
        <v>38</v>
      </c>
      <c r="F22" s="108">
        <f>SUM(G22:H22)</f>
        <v>2538</v>
      </c>
      <c r="G22" s="108">
        <v>1386</v>
      </c>
      <c r="H22" s="108">
        <v>1152</v>
      </c>
      <c r="I22" s="99">
        <v>63</v>
      </c>
      <c r="J22" s="108">
        <f>SUM(K22:L22)</f>
        <v>1225</v>
      </c>
      <c r="K22" s="108">
        <v>631</v>
      </c>
      <c r="L22" s="108">
        <v>594</v>
      </c>
      <c r="M22" s="99">
        <v>88</v>
      </c>
      <c r="N22" s="108">
        <f>SUM(O22:P22)</f>
        <v>124</v>
      </c>
      <c r="O22" s="108">
        <v>37</v>
      </c>
      <c r="P22" s="109">
        <v>87</v>
      </c>
    </row>
    <row r="23" spans="1:16" ht="13.5" customHeight="1">
      <c r="A23" s="100" t="s">
        <v>31</v>
      </c>
      <c r="B23" s="108">
        <f>SUM(C23:D23)</f>
        <v>1080</v>
      </c>
      <c r="C23" s="108">
        <v>556</v>
      </c>
      <c r="D23" s="108">
        <v>524</v>
      </c>
      <c r="E23" s="99">
        <v>39</v>
      </c>
      <c r="F23" s="108">
        <f>SUM(G23:H23)</f>
        <v>1795</v>
      </c>
      <c r="G23" s="108">
        <v>976</v>
      </c>
      <c r="H23" s="108">
        <v>819</v>
      </c>
      <c r="I23" s="99">
        <v>64</v>
      </c>
      <c r="J23" s="108">
        <f>SUM(K23:L23)</f>
        <v>1293</v>
      </c>
      <c r="K23" s="108">
        <v>666</v>
      </c>
      <c r="L23" s="108">
        <v>627</v>
      </c>
      <c r="M23" s="99">
        <v>89</v>
      </c>
      <c r="N23" s="108">
        <f>SUM(O23:P23)</f>
        <v>107</v>
      </c>
      <c r="O23" s="108">
        <v>28</v>
      </c>
      <c r="P23" s="109">
        <v>79</v>
      </c>
    </row>
    <row r="24" spans="1:16" ht="13.5" customHeight="1">
      <c r="A24" s="100" t="s">
        <v>32</v>
      </c>
      <c r="B24" s="108">
        <f>SUM(C24:D24)</f>
        <v>1019</v>
      </c>
      <c r="C24" s="108">
        <v>509</v>
      </c>
      <c r="D24" s="108">
        <v>510</v>
      </c>
      <c r="E24" s="99"/>
      <c r="F24" s="91"/>
      <c r="G24" s="91"/>
      <c r="H24" s="91"/>
      <c r="I24" s="101"/>
      <c r="J24" s="91"/>
      <c r="K24" s="91"/>
      <c r="L24" s="91"/>
      <c r="M24" s="101"/>
      <c r="N24" s="91"/>
      <c r="O24" s="91"/>
      <c r="P24" s="92"/>
    </row>
    <row r="25" spans="1:16" ht="13.5" customHeight="1">
      <c r="A25" s="100"/>
      <c r="B25" s="91"/>
      <c r="C25" s="91"/>
      <c r="D25" s="94"/>
      <c r="E25" s="110" t="s">
        <v>126</v>
      </c>
      <c r="F25" s="87">
        <f>SUM(F26:F30)</f>
        <v>9889</v>
      </c>
      <c r="G25" s="87">
        <f>SUM(G26:G30)</f>
        <v>5507</v>
      </c>
      <c r="H25" s="87">
        <f>SUM(H26:H30)</f>
        <v>4382</v>
      </c>
      <c r="I25" s="106" t="s">
        <v>127</v>
      </c>
      <c r="J25" s="87">
        <f>SUM(J26:J30)</f>
        <v>5080</v>
      </c>
      <c r="K25" s="87">
        <f>SUM(K26:K30)</f>
        <v>2513</v>
      </c>
      <c r="L25" s="87">
        <f>SUM(L26:L30)</f>
        <v>2567</v>
      </c>
      <c r="M25" s="106" t="s">
        <v>128</v>
      </c>
      <c r="N25" s="87">
        <f>SUM(N26:N30)</f>
        <v>288</v>
      </c>
      <c r="O25" s="87">
        <f>SUM(O26:O30)</f>
        <v>72</v>
      </c>
      <c r="P25" s="89">
        <f>SUM(P26:P30)</f>
        <v>216</v>
      </c>
    </row>
    <row r="26" spans="1:16" ht="13.5" customHeight="1">
      <c r="A26" s="105" t="s">
        <v>129</v>
      </c>
      <c r="B26" s="87">
        <f>SUM(B27:B31)</f>
        <v>4989</v>
      </c>
      <c r="C26" s="87">
        <f>SUM(C27:C31)</f>
        <v>2579</v>
      </c>
      <c r="D26" s="87">
        <f>SUM(D27:D31)</f>
        <v>2410</v>
      </c>
      <c r="E26" s="99">
        <v>40</v>
      </c>
      <c r="F26" s="118">
        <f>SUM(G26:H26)</f>
        <v>2332</v>
      </c>
      <c r="G26" s="118">
        <v>1243</v>
      </c>
      <c r="H26" s="118">
        <v>1089</v>
      </c>
      <c r="I26" s="99">
        <v>65</v>
      </c>
      <c r="J26" s="108">
        <f>SUM(K26:L26)</f>
        <v>1157</v>
      </c>
      <c r="K26" s="108">
        <v>581</v>
      </c>
      <c r="L26" s="108">
        <v>576</v>
      </c>
      <c r="M26" s="99">
        <v>90</v>
      </c>
      <c r="N26" s="108">
        <f>SUM(O26:P26)</f>
        <v>93</v>
      </c>
      <c r="O26" s="108">
        <v>29</v>
      </c>
      <c r="P26" s="109">
        <v>64</v>
      </c>
    </row>
    <row r="27" spans="1:16" ht="13.5" customHeight="1">
      <c r="A27" s="100" t="s">
        <v>130</v>
      </c>
      <c r="B27" s="108">
        <f>SUM(C27:D27)</f>
        <v>967</v>
      </c>
      <c r="C27" s="108">
        <v>506</v>
      </c>
      <c r="D27" s="108">
        <v>461</v>
      </c>
      <c r="E27" s="99">
        <v>41</v>
      </c>
      <c r="F27" s="108">
        <f>SUM(G27:H27)</f>
        <v>2174</v>
      </c>
      <c r="G27" s="108">
        <v>1220</v>
      </c>
      <c r="H27" s="108">
        <v>954</v>
      </c>
      <c r="I27" s="99">
        <v>66</v>
      </c>
      <c r="J27" s="108">
        <f>SUM(K27:L27)</f>
        <v>1033</v>
      </c>
      <c r="K27" s="108">
        <v>514</v>
      </c>
      <c r="L27" s="108">
        <v>519</v>
      </c>
      <c r="M27" s="99">
        <v>91</v>
      </c>
      <c r="N27" s="108">
        <f>SUM(O27:P27)</f>
        <v>60</v>
      </c>
      <c r="O27" s="108">
        <v>13</v>
      </c>
      <c r="P27" s="109">
        <v>47</v>
      </c>
    </row>
    <row r="28" spans="1:16" ht="13.5" customHeight="1">
      <c r="A28" s="100" t="s">
        <v>38</v>
      </c>
      <c r="B28" s="108">
        <f>SUM(C28:D28)</f>
        <v>977</v>
      </c>
      <c r="C28" s="108">
        <v>522</v>
      </c>
      <c r="D28" s="108">
        <v>455</v>
      </c>
      <c r="E28" s="99">
        <v>42</v>
      </c>
      <c r="F28" s="108">
        <f>SUM(G28:H28)</f>
        <v>1988</v>
      </c>
      <c r="G28" s="108">
        <v>1109</v>
      </c>
      <c r="H28" s="108">
        <v>879</v>
      </c>
      <c r="I28" s="99">
        <v>67</v>
      </c>
      <c r="J28" s="108">
        <f>SUM(K28:L28)</f>
        <v>921</v>
      </c>
      <c r="K28" s="108">
        <v>451</v>
      </c>
      <c r="L28" s="108">
        <v>470</v>
      </c>
      <c r="M28" s="99">
        <v>92</v>
      </c>
      <c r="N28" s="108">
        <f>SUM(O28:P28)</f>
        <v>68</v>
      </c>
      <c r="O28" s="108">
        <v>10</v>
      </c>
      <c r="P28" s="109">
        <v>58</v>
      </c>
    </row>
    <row r="29" spans="1:16" ht="13.5" customHeight="1">
      <c r="A29" s="100" t="s">
        <v>39</v>
      </c>
      <c r="B29" s="108">
        <f>SUM(C29:D29)</f>
        <v>968</v>
      </c>
      <c r="C29" s="108">
        <v>519</v>
      </c>
      <c r="D29" s="108">
        <v>449</v>
      </c>
      <c r="E29" s="99">
        <v>43</v>
      </c>
      <c r="F29" s="108">
        <f>SUM(G29:H29)</f>
        <v>1761</v>
      </c>
      <c r="G29" s="108">
        <v>1001</v>
      </c>
      <c r="H29" s="108">
        <v>760</v>
      </c>
      <c r="I29" s="99">
        <v>68</v>
      </c>
      <c r="J29" s="108">
        <f>SUM(K29:L29)</f>
        <v>1019</v>
      </c>
      <c r="K29" s="108">
        <v>483</v>
      </c>
      <c r="L29" s="108">
        <v>536</v>
      </c>
      <c r="M29" s="99">
        <v>93</v>
      </c>
      <c r="N29" s="108">
        <f>SUM(O29:P29)</f>
        <v>38</v>
      </c>
      <c r="O29" s="108">
        <v>8</v>
      </c>
      <c r="P29" s="109">
        <v>30</v>
      </c>
    </row>
    <row r="30" spans="1:16" ht="13.5" customHeight="1">
      <c r="A30" s="100" t="s">
        <v>40</v>
      </c>
      <c r="B30" s="108">
        <f>SUM(C30:D30)</f>
        <v>972</v>
      </c>
      <c r="C30" s="108">
        <v>512</v>
      </c>
      <c r="D30" s="108">
        <v>460</v>
      </c>
      <c r="E30" s="99">
        <v>44</v>
      </c>
      <c r="F30" s="108">
        <f>SUM(G30:H30)</f>
        <v>1634</v>
      </c>
      <c r="G30" s="108">
        <v>934</v>
      </c>
      <c r="H30" s="108">
        <v>700</v>
      </c>
      <c r="I30" s="99">
        <v>69</v>
      </c>
      <c r="J30" s="108">
        <f>SUM(K30:L30)</f>
        <v>950</v>
      </c>
      <c r="K30" s="108">
        <v>484</v>
      </c>
      <c r="L30" s="108">
        <v>466</v>
      </c>
      <c r="M30" s="99">
        <v>94</v>
      </c>
      <c r="N30" s="108">
        <f>SUM(O30:P30)</f>
        <v>29</v>
      </c>
      <c r="O30" s="108">
        <v>12</v>
      </c>
      <c r="P30" s="109">
        <v>17</v>
      </c>
    </row>
    <row r="31" spans="1:16" ht="13.5" customHeight="1">
      <c r="A31" s="100" t="s">
        <v>41</v>
      </c>
      <c r="B31" s="108">
        <f>SUM(C31:D31)</f>
        <v>1105</v>
      </c>
      <c r="C31" s="108">
        <v>520</v>
      </c>
      <c r="D31" s="108">
        <v>585</v>
      </c>
      <c r="E31" s="99"/>
      <c r="F31" s="91"/>
      <c r="G31" s="91"/>
      <c r="H31" s="91"/>
      <c r="I31" s="101"/>
      <c r="J31" s="91"/>
      <c r="K31" s="91"/>
      <c r="L31" s="91"/>
      <c r="M31" s="114"/>
      <c r="N31" s="119"/>
      <c r="O31" s="119"/>
      <c r="P31" s="120"/>
    </row>
    <row r="32" spans="1:17" ht="13.5" customHeight="1">
      <c r="A32" s="100"/>
      <c r="B32" s="91"/>
      <c r="C32" s="91"/>
      <c r="D32" s="94"/>
      <c r="E32" s="110" t="s">
        <v>131</v>
      </c>
      <c r="F32" s="87">
        <f>SUM(F33:F37)</f>
        <v>6808</v>
      </c>
      <c r="G32" s="87">
        <f>SUM(G33:G37)</f>
        <v>3804</v>
      </c>
      <c r="H32" s="87">
        <f>SUM(H33:H37)</f>
        <v>3004</v>
      </c>
      <c r="I32" s="106" t="s">
        <v>132</v>
      </c>
      <c r="J32" s="87">
        <f>SUM(J33:J37)</f>
        <v>3799</v>
      </c>
      <c r="K32" s="87">
        <f>SUM(K33:K37)</f>
        <v>1765</v>
      </c>
      <c r="L32" s="87">
        <f>SUM(L33:L37)</f>
        <v>2034</v>
      </c>
      <c r="M32" s="106" t="s">
        <v>133</v>
      </c>
      <c r="N32" s="87">
        <f>SUM(N33:N38)</f>
        <v>89</v>
      </c>
      <c r="O32" s="87">
        <f>SUM(O33:O38)</f>
        <v>12</v>
      </c>
      <c r="P32" s="89">
        <f>SUM(P33:P38)</f>
        <v>77</v>
      </c>
      <c r="Q32" s="123"/>
    </row>
    <row r="33" spans="1:16" ht="13.5" customHeight="1">
      <c r="A33" s="105" t="s">
        <v>134</v>
      </c>
      <c r="B33" s="87">
        <f>SUM(B34:B38)</f>
        <v>6948</v>
      </c>
      <c r="C33" s="87">
        <f>SUM(C34:C38)</f>
        <v>3483</v>
      </c>
      <c r="D33" s="87">
        <f>SUM(D34:D38)</f>
        <v>3465</v>
      </c>
      <c r="E33" s="99">
        <v>45</v>
      </c>
      <c r="F33" s="108">
        <f>SUM(G33:H33)</f>
        <v>1580</v>
      </c>
      <c r="G33" s="108">
        <v>856</v>
      </c>
      <c r="H33" s="108">
        <v>724</v>
      </c>
      <c r="I33" s="99">
        <v>70</v>
      </c>
      <c r="J33" s="108">
        <f>SUM(K33:L33)</f>
        <v>929</v>
      </c>
      <c r="K33" s="108">
        <v>450</v>
      </c>
      <c r="L33" s="108">
        <v>479</v>
      </c>
      <c r="M33" s="99">
        <v>95</v>
      </c>
      <c r="N33" s="108">
        <f aca="true" t="shared" si="0" ref="N33:N38">SUM(O33:P33)</f>
        <v>30</v>
      </c>
      <c r="O33" s="108">
        <v>6</v>
      </c>
      <c r="P33" s="109">
        <v>24</v>
      </c>
    </row>
    <row r="34" spans="1:16" ht="13.5" customHeight="1">
      <c r="A34" s="100" t="s">
        <v>135</v>
      </c>
      <c r="B34" s="108">
        <f>SUM(C34:D34)</f>
        <v>1135</v>
      </c>
      <c r="C34" s="108">
        <v>558</v>
      </c>
      <c r="D34" s="108">
        <v>577</v>
      </c>
      <c r="E34" s="99">
        <v>46</v>
      </c>
      <c r="F34" s="108">
        <f>SUM(G34:H34)</f>
        <v>1421</v>
      </c>
      <c r="G34" s="108">
        <v>812</v>
      </c>
      <c r="H34" s="108">
        <v>609</v>
      </c>
      <c r="I34" s="99">
        <v>71</v>
      </c>
      <c r="J34" s="108">
        <f>SUM(K34:L34)</f>
        <v>778</v>
      </c>
      <c r="K34" s="108">
        <v>346</v>
      </c>
      <c r="L34" s="108">
        <v>432</v>
      </c>
      <c r="M34" s="99">
        <v>96</v>
      </c>
      <c r="N34" s="108">
        <f t="shared" si="0"/>
        <v>28</v>
      </c>
      <c r="O34" s="108">
        <v>1</v>
      </c>
      <c r="P34" s="109">
        <v>27</v>
      </c>
    </row>
    <row r="35" spans="1:16" ht="13.5" customHeight="1">
      <c r="A35" s="100" t="s">
        <v>47</v>
      </c>
      <c r="B35" s="108">
        <f>SUM(C35:D35)</f>
        <v>1302</v>
      </c>
      <c r="C35" s="108">
        <v>629</v>
      </c>
      <c r="D35" s="108">
        <v>673</v>
      </c>
      <c r="E35" s="99">
        <v>47</v>
      </c>
      <c r="F35" s="108">
        <f>SUM(G35:H35)</f>
        <v>1388</v>
      </c>
      <c r="G35" s="108">
        <v>797</v>
      </c>
      <c r="H35" s="108">
        <v>591</v>
      </c>
      <c r="I35" s="99">
        <v>72</v>
      </c>
      <c r="J35" s="108">
        <f>SUM(K35:L35)</f>
        <v>783</v>
      </c>
      <c r="K35" s="108">
        <v>357</v>
      </c>
      <c r="L35" s="108">
        <v>426</v>
      </c>
      <c r="M35" s="99">
        <v>97</v>
      </c>
      <c r="N35" s="108">
        <f t="shared" si="0"/>
        <v>15</v>
      </c>
      <c r="O35" s="108">
        <v>2</v>
      </c>
      <c r="P35" s="109">
        <v>13</v>
      </c>
    </row>
    <row r="36" spans="1:16" ht="13.5" customHeight="1">
      <c r="A36" s="100" t="s">
        <v>48</v>
      </c>
      <c r="B36" s="108">
        <f>SUM(C36:D36)</f>
        <v>1417</v>
      </c>
      <c r="C36" s="108">
        <v>719</v>
      </c>
      <c r="D36" s="108">
        <v>698</v>
      </c>
      <c r="E36" s="99">
        <v>48</v>
      </c>
      <c r="F36" s="108">
        <f>SUM(G36:H36)</f>
        <v>1255</v>
      </c>
      <c r="G36" s="108">
        <v>677</v>
      </c>
      <c r="H36" s="108">
        <v>578</v>
      </c>
      <c r="I36" s="99">
        <v>73</v>
      </c>
      <c r="J36" s="108">
        <f>SUM(K36:L36)</f>
        <v>704</v>
      </c>
      <c r="K36" s="108">
        <v>328</v>
      </c>
      <c r="L36" s="108">
        <v>376</v>
      </c>
      <c r="M36" s="99">
        <v>98</v>
      </c>
      <c r="N36" s="108">
        <f t="shared" si="0"/>
        <v>6</v>
      </c>
      <c r="O36" s="108">
        <v>1</v>
      </c>
      <c r="P36" s="109">
        <v>5</v>
      </c>
    </row>
    <row r="37" spans="1:16" ht="13.5" customHeight="1">
      <c r="A37" s="100" t="s">
        <v>49</v>
      </c>
      <c r="B37" s="108">
        <f>SUM(C37:D37)</f>
        <v>1522</v>
      </c>
      <c r="C37" s="108">
        <v>774</v>
      </c>
      <c r="D37" s="108">
        <v>748</v>
      </c>
      <c r="E37" s="99">
        <v>49</v>
      </c>
      <c r="F37" s="108">
        <f>SUM(G37:H37)</f>
        <v>1164</v>
      </c>
      <c r="G37" s="108">
        <v>662</v>
      </c>
      <c r="H37" s="108">
        <v>502</v>
      </c>
      <c r="I37" s="99">
        <v>74</v>
      </c>
      <c r="J37" s="108">
        <f>SUM(K37:L37)</f>
        <v>605</v>
      </c>
      <c r="K37" s="108">
        <v>284</v>
      </c>
      <c r="L37" s="108">
        <v>321</v>
      </c>
      <c r="M37" s="99">
        <v>99</v>
      </c>
      <c r="N37" s="108">
        <f t="shared" si="0"/>
        <v>5</v>
      </c>
      <c r="O37" s="108">
        <v>0</v>
      </c>
      <c r="P37" s="109">
        <v>5</v>
      </c>
    </row>
    <row r="38" spans="1:16" ht="13.5" customHeight="1">
      <c r="A38" s="100" t="s">
        <v>50</v>
      </c>
      <c r="B38" s="108">
        <f>SUM(C38:D38)</f>
        <v>1572</v>
      </c>
      <c r="C38" s="108">
        <v>803</v>
      </c>
      <c r="D38" s="108">
        <v>769</v>
      </c>
      <c r="E38" s="99"/>
      <c r="F38" s="93"/>
      <c r="G38" s="91"/>
      <c r="H38" s="94"/>
      <c r="I38" s="101"/>
      <c r="J38" s="93"/>
      <c r="K38" s="91"/>
      <c r="L38" s="94"/>
      <c r="M38" s="101">
        <v>100</v>
      </c>
      <c r="N38" s="108">
        <f t="shared" si="0"/>
        <v>5</v>
      </c>
      <c r="O38" s="108">
        <v>2</v>
      </c>
      <c r="P38" s="109">
        <v>3</v>
      </c>
    </row>
    <row r="39" spans="1:16" ht="13.5" thickBot="1">
      <c r="A39" s="103"/>
      <c r="B39" s="95"/>
      <c r="C39" s="96"/>
      <c r="D39" s="97"/>
      <c r="E39" s="104"/>
      <c r="F39" s="95"/>
      <c r="G39" s="96"/>
      <c r="H39" s="97"/>
      <c r="I39" s="104"/>
      <c r="J39" s="95"/>
      <c r="K39" s="96"/>
      <c r="L39" s="97"/>
      <c r="M39" s="104"/>
      <c r="N39" s="95"/>
      <c r="O39" s="96"/>
      <c r="P39" s="98"/>
    </row>
    <row r="40" spans="1:16" ht="12.75">
      <c r="A40" s="64"/>
      <c r="B40" s="72"/>
      <c r="C40" s="72"/>
      <c r="D40" s="72"/>
      <c r="E40" s="64"/>
      <c r="F40" s="72"/>
      <c r="G40" s="72"/>
      <c r="H40" s="72"/>
      <c r="I40" s="64"/>
      <c r="J40" s="72"/>
      <c r="K40" s="72"/>
      <c r="L40" s="72"/>
      <c r="M40" s="64"/>
      <c r="N40" s="72"/>
      <c r="O40" s="72"/>
      <c r="P40" s="72"/>
    </row>
    <row r="41" spans="1:16" ht="12.75">
      <c r="A41" s="124" t="s">
        <v>136</v>
      </c>
      <c r="B41" s="72"/>
      <c r="C41" s="72"/>
      <c r="D41" s="72"/>
      <c r="E41" s="64"/>
      <c r="F41" s="72"/>
      <c r="G41" s="72"/>
      <c r="H41" s="72"/>
      <c r="I41" s="64"/>
      <c r="J41" s="72"/>
      <c r="K41" s="72"/>
      <c r="L41" s="72"/>
      <c r="M41" s="64"/>
      <c r="N41" s="72"/>
      <c r="O41" s="72"/>
      <c r="P41" s="72"/>
    </row>
    <row r="42" spans="1:16" ht="12.75">
      <c r="A42" s="124" t="s">
        <v>52</v>
      </c>
      <c r="B42" s="72"/>
      <c r="C42" s="72"/>
      <c r="D42" s="72"/>
      <c r="E42" s="64"/>
      <c r="F42" s="72"/>
      <c r="G42" s="72"/>
      <c r="H42" s="72"/>
      <c r="I42" s="64"/>
      <c r="J42" s="72"/>
      <c r="K42" s="72"/>
      <c r="L42" s="72"/>
      <c r="M42" s="64"/>
      <c r="N42" s="72"/>
      <c r="O42" s="72"/>
      <c r="P42" s="72"/>
    </row>
    <row r="43" spans="1:16" ht="12.75">
      <c r="A43" s="64"/>
      <c r="B43" s="9"/>
      <c r="C43" s="9"/>
      <c r="D43" s="9"/>
      <c r="E43" s="64"/>
      <c r="F43" s="9"/>
      <c r="G43" s="9"/>
      <c r="H43" s="9"/>
      <c r="I43" s="64"/>
      <c r="J43" s="9"/>
      <c r="K43" s="9"/>
      <c r="L43" s="9"/>
      <c r="M43" s="64"/>
      <c r="N43" s="9"/>
      <c r="O43" s="9"/>
      <c r="P43" s="9"/>
    </row>
  </sheetData>
  <sheetProtection/>
  <mergeCells count="2">
    <mergeCell ref="A1:P1"/>
    <mergeCell ref="O2:P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Q5" sqref="Q5"/>
    </sheetView>
  </sheetViews>
  <sheetFormatPr defaultColWidth="9.00390625" defaultRowHeight="15"/>
  <cols>
    <col min="1" max="1" width="9.140625" style="65" customWidth="1"/>
    <col min="2" max="2" width="10.140625" style="7" customWidth="1"/>
    <col min="3" max="4" width="9.140625" style="7" customWidth="1"/>
    <col min="5" max="5" width="9.140625" style="65" customWidth="1"/>
    <col min="6" max="6" width="10.140625" style="7" customWidth="1"/>
    <col min="7" max="8" width="9.140625" style="7" customWidth="1"/>
    <col min="9" max="9" width="9.140625" style="65" customWidth="1"/>
    <col min="10" max="10" width="10.140625" style="7" customWidth="1"/>
    <col min="11" max="12" width="9.140625" style="7" customWidth="1"/>
    <col min="13" max="13" width="9.140625" style="65" customWidth="1"/>
    <col min="14" max="14" width="10.140625" style="7" customWidth="1"/>
    <col min="15" max="16" width="9.140625" style="7" customWidth="1"/>
    <col min="17" max="17" width="11.7109375" style="15" customWidth="1"/>
    <col min="18" max="16384" width="9.00390625" style="15" customWidth="1"/>
  </cols>
  <sheetData>
    <row r="1" spans="1:16" ht="15.75">
      <c r="A1" s="233" t="s">
        <v>137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2:16" ht="13.5" thickBot="1">
      <c r="B2" s="68"/>
      <c r="C2" s="8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238" t="s">
        <v>258</v>
      </c>
      <c r="P2" s="238"/>
    </row>
    <row r="3" spans="1:16" s="8" customFormat="1" ht="13.5" customHeight="1">
      <c r="A3" s="14" t="s">
        <v>2</v>
      </c>
      <c r="B3" s="11" t="s">
        <v>3</v>
      </c>
      <c r="C3" s="11" t="s">
        <v>4</v>
      </c>
      <c r="D3" s="11" t="s">
        <v>5</v>
      </c>
      <c r="E3" s="2" t="s">
        <v>2</v>
      </c>
      <c r="F3" s="11" t="s">
        <v>3</v>
      </c>
      <c r="G3" s="11" t="s">
        <v>4</v>
      </c>
      <c r="H3" s="11" t="s">
        <v>5</v>
      </c>
      <c r="I3" s="2" t="s">
        <v>2</v>
      </c>
      <c r="J3" s="11" t="s">
        <v>3</v>
      </c>
      <c r="K3" s="11" t="s">
        <v>4</v>
      </c>
      <c r="L3" s="11" t="s">
        <v>5</v>
      </c>
      <c r="M3" s="2" t="s">
        <v>2</v>
      </c>
      <c r="N3" s="11" t="s">
        <v>3</v>
      </c>
      <c r="O3" s="11" t="s">
        <v>4</v>
      </c>
      <c r="P3" s="13" t="s">
        <v>5</v>
      </c>
    </row>
    <row r="4" spans="1:16" ht="13.5" customHeight="1">
      <c r="A4" s="115" t="s">
        <v>3</v>
      </c>
      <c r="B4" s="85">
        <f>SUM(B5,B12,B19,B26,B33,F4,F11,F18,F25,F32,J4,J11,J18,J25,J32,N4,N11,N18,N25,N32)</f>
        <v>117687</v>
      </c>
      <c r="C4" s="85">
        <f>SUM(C5,C12,C19,C26,C33,G4,G11,G18,G25,G32,K4,K11,K18,K25,K32,O4,O11,O18,O25,O32)</f>
        <v>61417</v>
      </c>
      <c r="D4" s="85">
        <f>SUM(D5,D12,D19,D26,D33,H4,H11,H18,H25,H32,L4,L11,L18,L25,L32,P4,P11,P18,P25,P32)</f>
        <v>56270</v>
      </c>
      <c r="E4" s="84" t="s">
        <v>110</v>
      </c>
      <c r="F4" s="87">
        <f>SUM(F5:F9)</f>
        <v>9472</v>
      </c>
      <c r="G4" s="87">
        <f>SUM(G5:G9)</f>
        <v>5000</v>
      </c>
      <c r="H4" s="87">
        <f>SUM(H5:H9)</f>
        <v>4472</v>
      </c>
      <c r="I4" s="84" t="s">
        <v>138</v>
      </c>
      <c r="J4" s="87">
        <f>SUM(J5:J9)</f>
        <v>6192</v>
      </c>
      <c r="K4" s="87">
        <f>SUM(K5:K9)</f>
        <v>3444</v>
      </c>
      <c r="L4" s="87">
        <f>SUM(L5:L9)</f>
        <v>2748</v>
      </c>
      <c r="M4" s="84" t="s">
        <v>83</v>
      </c>
      <c r="N4" s="87">
        <f>SUM(N5:N9)</f>
        <v>2464</v>
      </c>
      <c r="O4" s="87">
        <f>SUM(O5:O9)</f>
        <v>1102</v>
      </c>
      <c r="P4" s="89">
        <f>SUM(P5:P9)</f>
        <v>1362</v>
      </c>
    </row>
    <row r="5" spans="1:16" ht="13.5" customHeight="1">
      <c r="A5" s="115" t="s">
        <v>84</v>
      </c>
      <c r="B5" s="87">
        <f>SUM(B6:B10)</f>
        <v>6839</v>
      </c>
      <c r="C5" s="87">
        <f>SUM(C6:C10)</f>
        <v>3590</v>
      </c>
      <c r="D5" s="87">
        <f>SUM(D6:D10)</f>
        <v>3249</v>
      </c>
      <c r="E5" s="116">
        <v>25</v>
      </c>
      <c r="F5" s="108">
        <f>SUM(G5:H5)</f>
        <v>1673</v>
      </c>
      <c r="G5" s="108">
        <v>882</v>
      </c>
      <c r="H5" s="108">
        <v>791</v>
      </c>
      <c r="I5" s="78">
        <v>50</v>
      </c>
      <c r="J5" s="108">
        <f>SUM(K5:L5)</f>
        <v>1162</v>
      </c>
      <c r="K5" s="108">
        <v>667</v>
      </c>
      <c r="L5" s="108">
        <v>495</v>
      </c>
      <c r="M5" s="78">
        <v>75</v>
      </c>
      <c r="N5" s="108">
        <f>SUM(O5:P5)</f>
        <v>594</v>
      </c>
      <c r="O5" s="108">
        <v>274</v>
      </c>
      <c r="P5" s="109">
        <v>320</v>
      </c>
    </row>
    <row r="6" spans="1:16" ht="13.5" customHeight="1">
      <c r="A6" s="113" t="s">
        <v>86</v>
      </c>
      <c r="B6" s="108">
        <f>SUM(C6:D6)</f>
        <v>1420</v>
      </c>
      <c r="C6" s="108">
        <v>741</v>
      </c>
      <c r="D6" s="108">
        <v>679</v>
      </c>
      <c r="E6" s="116">
        <v>26</v>
      </c>
      <c r="F6" s="108">
        <f>SUM(G6:H6)</f>
        <v>1838</v>
      </c>
      <c r="G6" s="108">
        <v>980</v>
      </c>
      <c r="H6" s="108">
        <v>858</v>
      </c>
      <c r="I6" s="78">
        <v>51</v>
      </c>
      <c r="J6" s="108">
        <f>SUM(K6:L6)</f>
        <v>1204</v>
      </c>
      <c r="K6" s="108">
        <v>671</v>
      </c>
      <c r="L6" s="108">
        <v>533</v>
      </c>
      <c r="M6" s="78">
        <v>76</v>
      </c>
      <c r="N6" s="108">
        <f>SUM(O6:P6)</f>
        <v>529</v>
      </c>
      <c r="O6" s="108">
        <v>248</v>
      </c>
      <c r="P6" s="109">
        <v>281</v>
      </c>
    </row>
    <row r="7" spans="1:16" ht="13.5" customHeight="1">
      <c r="A7" s="113" t="s">
        <v>87</v>
      </c>
      <c r="B7" s="108">
        <f>SUM(C7:D7)</f>
        <v>1369</v>
      </c>
      <c r="C7" s="108">
        <v>730</v>
      </c>
      <c r="D7" s="108">
        <v>639</v>
      </c>
      <c r="E7" s="116">
        <v>27</v>
      </c>
      <c r="F7" s="108">
        <f>SUM(G7:H7)</f>
        <v>1935</v>
      </c>
      <c r="G7" s="108">
        <v>1034</v>
      </c>
      <c r="H7" s="108">
        <v>901</v>
      </c>
      <c r="I7" s="78">
        <v>52</v>
      </c>
      <c r="J7" s="108">
        <f>SUM(K7:L7)</f>
        <v>1231</v>
      </c>
      <c r="K7" s="108">
        <v>696</v>
      </c>
      <c r="L7" s="108">
        <v>535</v>
      </c>
      <c r="M7" s="78">
        <v>77</v>
      </c>
      <c r="N7" s="108">
        <f>SUM(O7:P7)</f>
        <v>488</v>
      </c>
      <c r="O7" s="108">
        <v>207</v>
      </c>
      <c r="P7" s="109">
        <v>281</v>
      </c>
    </row>
    <row r="8" spans="1:16" ht="13.5" customHeight="1">
      <c r="A8" s="113" t="s">
        <v>12</v>
      </c>
      <c r="B8" s="108">
        <f>SUM(C8:D8)</f>
        <v>1285</v>
      </c>
      <c r="C8" s="108">
        <v>709</v>
      </c>
      <c r="D8" s="108">
        <v>576</v>
      </c>
      <c r="E8" s="116">
        <v>28</v>
      </c>
      <c r="F8" s="108">
        <f>SUM(G8:H8)</f>
        <v>1985</v>
      </c>
      <c r="G8" s="108">
        <v>1035</v>
      </c>
      <c r="H8" s="108">
        <v>950</v>
      </c>
      <c r="I8" s="78">
        <v>53</v>
      </c>
      <c r="J8" s="108">
        <f>SUM(K8:L8)</f>
        <v>1294</v>
      </c>
      <c r="K8" s="108">
        <v>701</v>
      </c>
      <c r="L8" s="108">
        <v>593</v>
      </c>
      <c r="M8" s="78">
        <v>78</v>
      </c>
      <c r="N8" s="108">
        <f>SUM(O8:P8)</f>
        <v>450</v>
      </c>
      <c r="O8" s="108">
        <v>195</v>
      </c>
      <c r="P8" s="109">
        <v>255</v>
      </c>
    </row>
    <row r="9" spans="1:16" ht="13.5" customHeight="1">
      <c r="A9" s="113" t="s">
        <v>13</v>
      </c>
      <c r="B9" s="108">
        <f>SUM(C9:D9)</f>
        <v>1405</v>
      </c>
      <c r="C9" s="108">
        <v>715</v>
      </c>
      <c r="D9" s="108">
        <v>690</v>
      </c>
      <c r="E9" s="116">
        <v>29</v>
      </c>
      <c r="F9" s="108">
        <f>SUM(G9:H9)</f>
        <v>2041</v>
      </c>
      <c r="G9" s="108">
        <v>1069</v>
      </c>
      <c r="H9" s="108">
        <v>972</v>
      </c>
      <c r="I9" s="78">
        <v>54</v>
      </c>
      <c r="J9" s="108">
        <f>SUM(K9:L9)</f>
        <v>1301</v>
      </c>
      <c r="K9" s="108">
        <v>709</v>
      </c>
      <c r="L9" s="108">
        <v>592</v>
      </c>
      <c r="M9" s="78">
        <v>79</v>
      </c>
      <c r="N9" s="108">
        <f>SUM(O9:P9)</f>
        <v>403</v>
      </c>
      <c r="O9" s="108">
        <v>178</v>
      </c>
      <c r="P9" s="109">
        <v>225</v>
      </c>
    </row>
    <row r="10" spans="1:16" ht="13.5" customHeight="1">
      <c r="A10" s="113" t="s">
        <v>14</v>
      </c>
      <c r="B10" s="108">
        <f>SUM(C10:D10)</f>
        <v>1360</v>
      </c>
      <c r="C10" s="108">
        <v>695</v>
      </c>
      <c r="D10" s="108">
        <v>665</v>
      </c>
      <c r="E10" s="99"/>
      <c r="F10" s="91"/>
      <c r="G10" s="91"/>
      <c r="H10" s="91"/>
      <c r="I10" s="101"/>
      <c r="J10" s="91"/>
      <c r="K10" s="91"/>
      <c r="L10" s="91"/>
      <c r="M10" s="101"/>
      <c r="N10" s="91"/>
      <c r="O10" s="91"/>
      <c r="P10" s="92"/>
    </row>
    <row r="11" spans="1:16" ht="13.5" customHeight="1">
      <c r="A11" s="100"/>
      <c r="B11" s="91"/>
      <c r="C11" s="91"/>
      <c r="D11" s="94"/>
      <c r="E11" s="117" t="s">
        <v>139</v>
      </c>
      <c r="F11" s="87">
        <f>SUM(F12:F16)</f>
        <v>12720</v>
      </c>
      <c r="G11" s="87">
        <f>SUM(G12:G16)</f>
        <v>6704</v>
      </c>
      <c r="H11" s="87">
        <f>SUM(H12:H16)</f>
        <v>6016</v>
      </c>
      <c r="I11" s="84" t="s">
        <v>88</v>
      </c>
      <c r="J11" s="87">
        <f>SUM(J12:J16)</f>
        <v>7484</v>
      </c>
      <c r="K11" s="87">
        <f>SUM(K12:K16)</f>
        <v>4060</v>
      </c>
      <c r="L11" s="87">
        <f>SUM(L12:L16)</f>
        <v>3424</v>
      </c>
      <c r="M11" s="84" t="s">
        <v>89</v>
      </c>
      <c r="N11" s="87">
        <f>SUM(N12:N16)</f>
        <v>1462</v>
      </c>
      <c r="O11" s="87">
        <f>SUM(O12:O16)</f>
        <v>564</v>
      </c>
      <c r="P11" s="89">
        <f>SUM(P12:P16)</f>
        <v>898</v>
      </c>
    </row>
    <row r="12" spans="1:16" ht="13.5" customHeight="1">
      <c r="A12" s="115" t="s">
        <v>90</v>
      </c>
      <c r="B12" s="87">
        <f>SUM(B13:B17)</f>
        <v>6545</v>
      </c>
      <c r="C12" s="87">
        <f>SUM(C13:C17)</f>
        <v>3373</v>
      </c>
      <c r="D12" s="87">
        <f>SUM(D13:D17)</f>
        <v>3172</v>
      </c>
      <c r="E12" s="78">
        <v>30</v>
      </c>
      <c r="F12" s="108">
        <f>SUM(G12:H12)</f>
        <v>2301</v>
      </c>
      <c r="G12" s="108">
        <v>1220</v>
      </c>
      <c r="H12" s="108">
        <v>1081</v>
      </c>
      <c r="I12" s="78">
        <v>55</v>
      </c>
      <c r="J12" s="108">
        <f>SUM(K12:L12)</f>
        <v>1360</v>
      </c>
      <c r="K12" s="108">
        <v>737</v>
      </c>
      <c r="L12" s="108">
        <v>623</v>
      </c>
      <c r="M12" s="78">
        <v>80</v>
      </c>
      <c r="N12" s="108">
        <f>SUM(O12:P12)</f>
        <v>411</v>
      </c>
      <c r="O12" s="108">
        <v>169</v>
      </c>
      <c r="P12" s="109">
        <v>242</v>
      </c>
    </row>
    <row r="13" spans="1:16" ht="13.5" customHeight="1">
      <c r="A13" s="113" t="s">
        <v>140</v>
      </c>
      <c r="B13" s="118">
        <f>SUM(C13:D13)</f>
        <v>1304</v>
      </c>
      <c r="C13" s="118">
        <v>693</v>
      </c>
      <c r="D13" s="118">
        <v>611</v>
      </c>
      <c r="E13" s="78">
        <v>31</v>
      </c>
      <c r="F13" s="108">
        <f>SUM(G13:H13)</f>
        <v>2368</v>
      </c>
      <c r="G13" s="108">
        <v>1251</v>
      </c>
      <c r="H13" s="108">
        <v>1117</v>
      </c>
      <c r="I13" s="78">
        <v>56</v>
      </c>
      <c r="J13" s="108">
        <f>SUM(K13:L13)</f>
        <v>1405</v>
      </c>
      <c r="K13" s="108">
        <v>748</v>
      </c>
      <c r="L13" s="108">
        <v>657</v>
      </c>
      <c r="M13" s="78">
        <v>81</v>
      </c>
      <c r="N13" s="108">
        <f>SUM(O13:P13)</f>
        <v>337</v>
      </c>
      <c r="O13" s="108">
        <v>143</v>
      </c>
      <c r="P13" s="109">
        <v>194</v>
      </c>
    </row>
    <row r="14" spans="1:16" ht="13.5" customHeight="1">
      <c r="A14" s="113" t="s">
        <v>20</v>
      </c>
      <c r="B14" s="108">
        <f>SUM(C14:D14)</f>
        <v>1323</v>
      </c>
      <c r="C14" s="108">
        <v>688</v>
      </c>
      <c r="D14" s="108">
        <v>635</v>
      </c>
      <c r="E14" s="78">
        <v>32</v>
      </c>
      <c r="F14" s="108">
        <f>SUM(G14:H14)</f>
        <v>2633</v>
      </c>
      <c r="G14" s="108">
        <v>1364</v>
      </c>
      <c r="H14" s="108">
        <v>1269</v>
      </c>
      <c r="I14" s="78">
        <v>57</v>
      </c>
      <c r="J14" s="108">
        <f>SUM(K14:L14)</f>
        <v>1581</v>
      </c>
      <c r="K14" s="108">
        <v>858</v>
      </c>
      <c r="L14" s="108">
        <v>723</v>
      </c>
      <c r="M14" s="78">
        <v>82</v>
      </c>
      <c r="N14" s="108">
        <f>SUM(O14:P14)</f>
        <v>263</v>
      </c>
      <c r="O14" s="108">
        <v>95</v>
      </c>
      <c r="P14" s="109">
        <v>168</v>
      </c>
    </row>
    <row r="15" spans="1:16" ht="13.5" customHeight="1">
      <c r="A15" s="113" t="s">
        <v>21</v>
      </c>
      <c r="B15" s="108">
        <f>SUM(C15:D15)</f>
        <v>1278</v>
      </c>
      <c r="C15" s="108">
        <v>652</v>
      </c>
      <c r="D15" s="108">
        <v>626</v>
      </c>
      <c r="E15" s="78">
        <v>33</v>
      </c>
      <c r="F15" s="108">
        <f>SUM(G15:H15)</f>
        <v>2729</v>
      </c>
      <c r="G15" s="108">
        <v>1479</v>
      </c>
      <c r="H15" s="108">
        <v>1250</v>
      </c>
      <c r="I15" s="78">
        <v>58</v>
      </c>
      <c r="J15" s="108">
        <f>SUM(K15:L15)</f>
        <v>1581</v>
      </c>
      <c r="K15" s="108">
        <v>899</v>
      </c>
      <c r="L15" s="108">
        <v>682</v>
      </c>
      <c r="M15" s="78">
        <v>83</v>
      </c>
      <c r="N15" s="108">
        <f>SUM(O15:P15)</f>
        <v>248</v>
      </c>
      <c r="O15" s="108">
        <v>88</v>
      </c>
      <c r="P15" s="109">
        <v>160</v>
      </c>
    </row>
    <row r="16" spans="1:16" ht="13.5" customHeight="1">
      <c r="A16" s="113" t="s">
        <v>22</v>
      </c>
      <c r="B16" s="108">
        <f>SUM(C16:D16)</f>
        <v>1299</v>
      </c>
      <c r="C16" s="108">
        <v>666</v>
      </c>
      <c r="D16" s="108">
        <v>633</v>
      </c>
      <c r="E16" s="78">
        <v>34</v>
      </c>
      <c r="F16" s="108">
        <f>SUM(G16:H16)</f>
        <v>2689</v>
      </c>
      <c r="G16" s="108">
        <v>1390</v>
      </c>
      <c r="H16" s="108">
        <v>1299</v>
      </c>
      <c r="I16" s="78">
        <v>59</v>
      </c>
      <c r="J16" s="108">
        <f>SUM(K16:L16)</f>
        <v>1557</v>
      </c>
      <c r="K16" s="108">
        <v>818</v>
      </c>
      <c r="L16" s="108">
        <v>739</v>
      </c>
      <c r="M16" s="78">
        <v>84</v>
      </c>
      <c r="N16" s="108">
        <f>SUM(O16:P16)</f>
        <v>203</v>
      </c>
      <c r="O16" s="108">
        <v>69</v>
      </c>
      <c r="P16" s="109">
        <v>134</v>
      </c>
    </row>
    <row r="17" spans="1:16" ht="13.5" customHeight="1">
      <c r="A17" s="113" t="s">
        <v>23</v>
      </c>
      <c r="B17" s="108">
        <f>SUM(C17:D17)</f>
        <v>1341</v>
      </c>
      <c r="C17" s="108">
        <v>674</v>
      </c>
      <c r="D17" s="108">
        <v>667</v>
      </c>
      <c r="E17" s="99"/>
      <c r="F17" s="91"/>
      <c r="G17" s="91"/>
      <c r="H17" s="91"/>
      <c r="I17" s="101"/>
      <c r="J17" s="91"/>
      <c r="K17" s="91"/>
      <c r="L17" s="91"/>
      <c r="M17" s="101"/>
      <c r="N17" s="91"/>
      <c r="O17" s="91"/>
      <c r="P17" s="92"/>
    </row>
    <row r="18" spans="1:16" ht="13.5" customHeight="1">
      <c r="A18" s="100"/>
      <c r="B18" s="91"/>
      <c r="C18" s="91"/>
      <c r="D18" s="94"/>
      <c r="E18" s="117" t="s">
        <v>141</v>
      </c>
      <c r="F18" s="87">
        <f>SUM(F19:F23)</f>
        <v>12864</v>
      </c>
      <c r="G18" s="87">
        <f>SUM(G19:G23)</f>
        <v>6962</v>
      </c>
      <c r="H18" s="87">
        <f>SUM(H19:H23)</f>
        <v>5902</v>
      </c>
      <c r="I18" s="84" t="s">
        <v>142</v>
      </c>
      <c r="J18" s="87">
        <f>SUM(J19:J23)</f>
        <v>6019</v>
      </c>
      <c r="K18" s="87">
        <f>SUM(K19:K23)</f>
        <v>3119</v>
      </c>
      <c r="L18" s="87">
        <f>SUM(L19:L23)</f>
        <v>2900</v>
      </c>
      <c r="M18" s="84" t="s">
        <v>143</v>
      </c>
      <c r="N18" s="87">
        <f>SUM(N19:N23)</f>
        <v>691</v>
      </c>
      <c r="O18" s="87">
        <f>SUM(O19:O23)</f>
        <v>206</v>
      </c>
      <c r="P18" s="89">
        <f>SUM(P19:P23)</f>
        <v>485</v>
      </c>
    </row>
    <row r="19" spans="1:16" ht="13.5" customHeight="1">
      <c r="A19" s="115" t="s">
        <v>144</v>
      </c>
      <c r="B19" s="87">
        <f>SUM(B20:B24)</f>
        <v>5835</v>
      </c>
      <c r="C19" s="87">
        <f>SUM(C20:C24)</f>
        <v>3010</v>
      </c>
      <c r="D19" s="87">
        <f>SUM(D20:D24)</f>
        <v>2825</v>
      </c>
      <c r="E19" s="78">
        <v>35</v>
      </c>
      <c r="F19" s="108">
        <f>SUM(G19:H19)</f>
        <v>2684</v>
      </c>
      <c r="G19" s="108">
        <v>1447</v>
      </c>
      <c r="H19" s="108">
        <v>1237</v>
      </c>
      <c r="I19" s="78">
        <v>60</v>
      </c>
      <c r="J19" s="118">
        <f>SUM(K19:L19)</f>
        <v>1195</v>
      </c>
      <c r="K19" s="118">
        <v>663</v>
      </c>
      <c r="L19" s="118">
        <v>532</v>
      </c>
      <c r="M19" s="78">
        <v>85</v>
      </c>
      <c r="N19" s="108">
        <f>SUM(O19:P19)</f>
        <v>187</v>
      </c>
      <c r="O19" s="108">
        <v>55</v>
      </c>
      <c r="P19" s="109">
        <v>132</v>
      </c>
    </row>
    <row r="20" spans="1:16" ht="13.5" customHeight="1">
      <c r="A20" s="113" t="s">
        <v>145</v>
      </c>
      <c r="B20" s="108">
        <f>SUM(C20:D20)</f>
        <v>1291</v>
      </c>
      <c r="C20" s="108">
        <v>689</v>
      </c>
      <c r="D20" s="108">
        <v>602</v>
      </c>
      <c r="E20" s="78">
        <v>36</v>
      </c>
      <c r="F20" s="108">
        <f>SUM(G20:H20)</f>
        <v>2584</v>
      </c>
      <c r="G20" s="108">
        <v>1412</v>
      </c>
      <c r="H20" s="108">
        <v>1172</v>
      </c>
      <c r="I20" s="78">
        <v>61</v>
      </c>
      <c r="J20" s="108">
        <f>SUM(K20:L20)</f>
        <v>994</v>
      </c>
      <c r="K20" s="108">
        <v>521</v>
      </c>
      <c r="L20" s="108">
        <v>473</v>
      </c>
      <c r="M20" s="78">
        <v>86</v>
      </c>
      <c r="N20" s="108">
        <f>SUM(O20:P20)</f>
        <v>174</v>
      </c>
      <c r="O20" s="108">
        <v>49</v>
      </c>
      <c r="P20" s="109">
        <v>125</v>
      </c>
    </row>
    <row r="21" spans="1:16" ht="13.5" customHeight="1">
      <c r="A21" s="113" t="s">
        <v>29</v>
      </c>
      <c r="B21" s="108">
        <f>SUM(C21:D21)</f>
        <v>1175</v>
      </c>
      <c r="C21" s="108">
        <v>613</v>
      </c>
      <c r="D21" s="108">
        <v>562</v>
      </c>
      <c r="E21" s="78">
        <v>37</v>
      </c>
      <c r="F21" s="108">
        <f>SUM(G21:H21)</f>
        <v>2570</v>
      </c>
      <c r="G21" s="108">
        <v>1367</v>
      </c>
      <c r="H21" s="108">
        <v>1203</v>
      </c>
      <c r="I21" s="78">
        <v>62</v>
      </c>
      <c r="J21" s="108">
        <f>SUM(K21:L21)</f>
        <v>1270</v>
      </c>
      <c r="K21" s="108">
        <v>655</v>
      </c>
      <c r="L21" s="108">
        <v>615</v>
      </c>
      <c r="M21" s="78">
        <v>87</v>
      </c>
      <c r="N21" s="108">
        <f>SUM(O21:P21)</f>
        <v>136</v>
      </c>
      <c r="O21" s="108">
        <v>39</v>
      </c>
      <c r="P21" s="109">
        <v>97</v>
      </c>
    </row>
    <row r="22" spans="1:16" ht="13.5" customHeight="1">
      <c r="A22" s="113" t="s">
        <v>30</v>
      </c>
      <c r="B22" s="108">
        <f>SUM(C22:D22)</f>
        <v>1153</v>
      </c>
      <c r="C22" s="108">
        <v>588</v>
      </c>
      <c r="D22" s="108">
        <v>565</v>
      </c>
      <c r="E22" s="78">
        <v>38</v>
      </c>
      <c r="F22" s="108">
        <f>SUM(G22:H22)</f>
        <v>2537</v>
      </c>
      <c r="G22" s="108">
        <v>1379</v>
      </c>
      <c r="H22" s="108">
        <v>1158</v>
      </c>
      <c r="I22" s="78">
        <v>63</v>
      </c>
      <c r="J22" s="108">
        <f>SUM(K22:L22)</f>
        <v>1356</v>
      </c>
      <c r="K22" s="108">
        <v>664</v>
      </c>
      <c r="L22" s="108">
        <v>692</v>
      </c>
      <c r="M22" s="78">
        <v>88</v>
      </c>
      <c r="N22" s="108">
        <f>SUM(O22:P22)</f>
        <v>90</v>
      </c>
      <c r="O22" s="108">
        <v>29</v>
      </c>
      <c r="P22" s="109">
        <v>61</v>
      </c>
    </row>
    <row r="23" spans="1:16" ht="13.5" customHeight="1">
      <c r="A23" s="113" t="s">
        <v>31</v>
      </c>
      <c r="B23" s="108">
        <f>SUM(C23:D23)</f>
        <v>1144</v>
      </c>
      <c r="C23" s="108">
        <v>567</v>
      </c>
      <c r="D23" s="108">
        <v>577</v>
      </c>
      <c r="E23" s="78">
        <v>39</v>
      </c>
      <c r="F23" s="108">
        <f>SUM(G23:H23)</f>
        <v>2489</v>
      </c>
      <c r="G23" s="108">
        <v>1357</v>
      </c>
      <c r="H23" s="108">
        <v>1132</v>
      </c>
      <c r="I23" s="78">
        <v>64</v>
      </c>
      <c r="J23" s="108">
        <f>SUM(K23:L23)</f>
        <v>1204</v>
      </c>
      <c r="K23" s="108">
        <v>616</v>
      </c>
      <c r="L23" s="108">
        <v>588</v>
      </c>
      <c r="M23" s="78">
        <v>89</v>
      </c>
      <c r="N23" s="108">
        <f>SUM(O23:P23)</f>
        <v>104</v>
      </c>
      <c r="O23" s="108">
        <v>34</v>
      </c>
      <c r="P23" s="109">
        <v>70</v>
      </c>
    </row>
    <row r="24" spans="1:16" ht="13.5" customHeight="1">
      <c r="A24" s="113" t="s">
        <v>32</v>
      </c>
      <c r="B24" s="108">
        <f>SUM(C24:D24)</f>
        <v>1072</v>
      </c>
      <c r="C24" s="108">
        <v>553</v>
      </c>
      <c r="D24" s="108">
        <v>519</v>
      </c>
      <c r="E24" s="99"/>
      <c r="F24" s="91"/>
      <c r="G24" s="91"/>
      <c r="H24" s="91"/>
      <c r="I24" s="101"/>
      <c r="J24" s="91"/>
      <c r="K24" s="91"/>
      <c r="L24" s="91"/>
      <c r="M24" s="101"/>
      <c r="N24" s="91"/>
      <c r="O24" s="91"/>
      <c r="P24" s="92"/>
    </row>
    <row r="25" spans="1:16" ht="13.5" customHeight="1">
      <c r="A25" s="100"/>
      <c r="B25" s="91"/>
      <c r="C25" s="91"/>
      <c r="D25" s="94"/>
      <c r="E25" s="117" t="s">
        <v>146</v>
      </c>
      <c r="F25" s="87">
        <f>SUM(F26:F30)</f>
        <v>9919</v>
      </c>
      <c r="G25" s="87">
        <f>SUM(G26:G30)</f>
        <v>5474</v>
      </c>
      <c r="H25" s="87">
        <f>SUM(H26:H30)</f>
        <v>4445</v>
      </c>
      <c r="I25" s="84" t="s">
        <v>147</v>
      </c>
      <c r="J25" s="87">
        <f>SUM(J26:J30)</f>
        <v>5350</v>
      </c>
      <c r="K25" s="87">
        <f>SUM(K26:K30)</f>
        <v>2658</v>
      </c>
      <c r="L25" s="87">
        <f>SUM(L26:L30)</f>
        <v>2692</v>
      </c>
      <c r="M25" s="84" t="s">
        <v>148</v>
      </c>
      <c r="N25" s="87">
        <f>SUM(N26:N30)</f>
        <v>307</v>
      </c>
      <c r="O25" s="87">
        <f>SUM(O26:O30)</f>
        <v>70</v>
      </c>
      <c r="P25" s="89">
        <f>SUM(P26:P30)</f>
        <v>237</v>
      </c>
    </row>
    <row r="26" spans="1:16" ht="13.5" customHeight="1">
      <c r="A26" s="115" t="s">
        <v>149</v>
      </c>
      <c r="B26" s="87">
        <f>SUM(B27:B31)</f>
        <v>5118</v>
      </c>
      <c r="C26" s="87">
        <f>SUM(C27:C31)</f>
        <v>2665</v>
      </c>
      <c r="D26" s="87">
        <f>SUM(D27:D31)</f>
        <v>2453</v>
      </c>
      <c r="E26" s="78">
        <v>40</v>
      </c>
      <c r="F26" s="108">
        <f>SUM(G26:H26)</f>
        <v>1772</v>
      </c>
      <c r="G26" s="108">
        <v>966</v>
      </c>
      <c r="H26" s="108">
        <v>806</v>
      </c>
      <c r="I26" s="78">
        <v>65</v>
      </c>
      <c r="J26" s="108">
        <f>SUM(K26:L26)</f>
        <v>1286</v>
      </c>
      <c r="K26" s="108">
        <v>665</v>
      </c>
      <c r="L26" s="108">
        <v>621</v>
      </c>
      <c r="M26" s="78">
        <v>90</v>
      </c>
      <c r="N26" s="108">
        <f>SUM(O26:P26)</f>
        <v>94</v>
      </c>
      <c r="O26" s="108">
        <v>25</v>
      </c>
      <c r="P26" s="109">
        <v>69</v>
      </c>
    </row>
    <row r="27" spans="1:16" ht="13.5" customHeight="1">
      <c r="A27" s="113" t="s">
        <v>150</v>
      </c>
      <c r="B27" s="108">
        <f>SUM(C27:D27)</f>
        <v>1018</v>
      </c>
      <c r="C27" s="108">
        <v>512</v>
      </c>
      <c r="D27" s="108">
        <v>506</v>
      </c>
      <c r="E27" s="78">
        <v>41</v>
      </c>
      <c r="F27" s="108">
        <f>SUM(G27:H27)</f>
        <v>2310</v>
      </c>
      <c r="G27" s="108">
        <v>1230</v>
      </c>
      <c r="H27" s="108">
        <v>1080</v>
      </c>
      <c r="I27" s="78">
        <v>66</v>
      </c>
      <c r="J27" s="108">
        <f>SUM(K27:L27)</f>
        <v>1142</v>
      </c>
      <c r="K27" s="108">
        <v>574</v>
      </c>
      <c r="L27" s="108">
        <v>568</v>
      </c>
      <c r="M27" s="78">
        <v>91</v>
      </c>
      <c r="N27" s="108">
        <f>SUM(O27:P27)</f>
        <v>72</v>
      </c>
      <c r="O27" s="108">
        <v>21</v>
      </c>
      <c r="P27" s="109">
        <v>51</v>
      </c>
    </row>
    <row r="28" spans="1:16" ht="13.5" customHeight="1">
      <c r="A28" s="113" t="s">
        <v>38</v>
      </c>
      <c r="B28" s="108">
        <f>SUM(C28:D28)</f>
        <v>973</v>
      </c>
      <c r="C28" s="108">
        <v>511</v>
      </c>
      <c r="D28" s="108">
        <v>462</v>
      </c>
      <c r="E28" s="78">
        <v>42</v>
      </c>
      <c r="F28" s="108">
        <f>SUM(G28:H28)</f>
        <v>2123</v>
      </c>
      <c r="G28" s="108">
        <v>1180</v>
      </c>
      <c r="H28" s="108">
        <v>943</v>
      </c>
      <c r="I28" s="78">
        <v>67</v>
      </c>
      <c r="J28" s="108">
        <f>SUM(K28:L28)</f>
        <v>1010</v>
      </c>
      <c r="K28" s="108">
        <v>500</v>
      </c>
      <c r="L28" s="108">
        <v>510</v>
      </c>
      <c r="M28" s="78">
        <v>92</v>
      </c>
      <c r="N28" s="108">
        <f>SUM(O28:P28)</f>
        <v>54</v>
      </c>
      <c r="O28" s="108">
        <v>12</v>
      </c>
      <c r="P28" s="109">
        <v>42</v>
      </c>
    </row>
    <row r="29" spans="1:16" ht="13.5" customHeight="1">
      <c r="A29" s="113" t="s">
        <v>39</v>
      </c>
      <c r="B29" s="108">
        <f>SUM(C29:D29)</f>
        <v>980</v>
      </c>
      <c r="C29" s="108">
        <v>520</v>
      </c>
      <c r="D29" s="108">
        <v>460</v>
      </c>
      <c r="E29" s="78">
        <v>43</v>
      </c>
      <c r="F29" s="108">
        <f>SUM(G29:H29)</f>
        <v>1978</v>
      </c>
      <c r="G29" s="108">
        <v>1107</v>
      </c>
      <c r="H29" s="108">
        <v>871</v>
      </c>
      <c r="I29" s="78">
        <v>68</v>
      </c>
      <c r="J29" s="108">
        <f>SUM(K29:L29)</f>
        <v>904</v>
      </c>
      <c r="K29" s="108">
        <v>442</v>
      </c>
      <c r="L29" s="108">
        <v>462</v>
      </c>
      <c r="M29" s="78">
        <v>93</v>
      </c>
      <c r="N29" s="108">
        <f>SUM(O29:P29)</f>
        <v>59</v>
      </c>
      <c r="O29" s="108">
        <v>8</v>
      </c>
      <c r="P29" s="109">
        <v>51</v>
      </c>
    </row>
    <row r="30" spans="1:16" ht="13.5" customHeight="1">
      <c r="A30" s="113" t="s">
        <v>40</v>
      </c>
      <c r="B30" s="108">
        <f>SUM(C30:D30)</f>
        <v>1009</v>
      </c>
      <c r="C30" s="108">
        <v>553</v>
      </c>
      <c r="D30" s="108">
        <v>456</v>
      </c>
      <c r="E30" s="78">
        <v>44</v>
      </c>
      <c r="F30" s="108">
        <f>SUM(G30:H30)</f>
        <v>1736</v>
      </c>
      <c r="G30" s="108">
        <v>991</v>
      </c>
      <c r="H30" s="108">
        <v>745</v>
      </c>
      <c r="I30" s="78">
        <v>69</v>
      </c>
      <c r="J30" s="108">
        <f>SUM(K30:L30)</f>
        <v>1008</v>
      </c>
      <c r="K30" s="108">
        <v>477</v>
      </c>
      <c r="L30" s="108">
        <v>531</v>
      </c>
      <c r="M30" s="78">
        <v>94</v>
      </c>
      <c r="N30" s="108">
        <f>SUM(O30:P30)</f>
        <v>28</v>
      </c>
      <c r="O30" s="108">
        <v>4</v>
      </c>
      <c r="P30" s="109">
        <v>24</v>
      </c>
    </row>
    <row r="31" spans="1:16" ht="13.5" customHeight="1">
      <c r="A31" s="113" t="s">
        <v>41</v>
      </c>
      <c r="B31" s="108">
        <f>SUM(C31:D31)</f>
        <v>1138</v>
      </c>
      <c r="C31" s="108">
        <v>569</v>
      </c>
      <c r="D31" s="108">
        <v>569</v>
      </c>
      <c r="E31" s="99"/>
      <c r="F31" s="91"/>
      <c r="G31" s="91"/>
      <c r="H31" s="91"/>
      <c r="I31" s="101"/>
      <c r="J31" s="91"/>
      <c r="K31" s="91"/>
      <c r="L31" s="91"/>
      <c r="M31" s="114"/>
      <c r="N31" s="119"/>
      <c r="O31" s="119"/>
      <c r="P31" s="120"/>
    </row>
    <row r="32" spans="1:16" ht="13.5" customHeight="1">
      <c r="A32" s="100"/>
      <c r="B32" s="91"/>
      <c r="C32" s="91"/>
      <c r="D32" s="94"/>
      <c r="E32" s="117" t="s">
        <v>151</v>
      </c>
      <c r="F32" s="87">
        <f>SUM(F33:F37)</f>
        <v>7195</v>
      </c>
      <c r="G32" s="87">
        <f>SUM(G33:G37)</f>
        <v>4000</v>
      </c>
      <c r="H32" s="87">
        <f>SUM(H33:H37)</f>
        <v>3195</v>
      </c>
      <c r="I32" s="84" t="s">
        <v>152</v>
      </c>
      <c r="J32" s="87">
        <f>SUM(J33:J37)</f>
        <v>4066</v>
      </c>
      <c r="K32" s="87">
        <f>SUM(K33:K37)</f>
        <v>1897</v>
      </c>
      <c r="L32" s="87">
        <f>SUM(L33:L37)</f>
        <v>2169</v>
      </c>
      <c r="M32" s="84" t="s">
        <v>153</v>
      </c>
      <c r="N32" s="87">
        <f>SUM(N33:N38)</f>
        <v>97</v>
      </c>
      <c r="O32" s="87">
        <f>SUM(O33:O38)</f>
        <v>17</v>
      </c>
      <c r="P32" s="89">
        <f>SUM(P33:P38)</f>
        <v>80</v>
      </c>
    </row>
    <row r="33" spans="1:16" ht="13.5" customHeight="1">
      <c r="A33" s="115" t="s">
        <v>154</v>
      </c>
      <c r="B33" s="87">
        <f>SUM(B34:B38)</f>
        <v>7048</v>
      </c>
      <c r="C33" s="87">
        <f>SUM(C34:C38)</f>
        <v>3502</v>
      </c>
      <c r="D33" s="87">
        <f>SUM(D34:D38)</f>
        <v>3546</v>
      </c>
      <c r="E33" s="78">
        <v>45</v>
      </c>
      <c r="F33" s="108">
        <f>SUM(G33:H33)</f>
        <v>1622</v>
      </c>
      <c r="G33" s="108">
        <v>921</v>
      </c>
      <c r="H33" s="108">
        <v>701</v>
      </c>
      <c r="I33" s="78">
        <v>70</v>
      </c>
      <c r="J33" s="108">
        <f>SUM(K33:L33)</f>
        <v>943</v>
      </c>
      <c r="K33" s="108">
        <v>474</v>
      </c>
      <c r="L33" s="108">
        <v>469</v>
      </c>
      <c r="M33" s="78">
        <v>95</v>
      </c>
      <c r="N33" s="108">
        <f aca="true" t="shared" si="0" ref="N33:N38">SUM(O33:P33)</f>
        <v>25</v>
      </c>
      <c r="O33" s="108">
        <v>10</v>
      </c>
      <c r="P33" s="109">
        <v>15</v>
      </c>
    </row>
    <row r="34" spans="1:16" ht="13.5" customHeight="1">
      <c r="A34" s="113" t="s">
        <v>155</v>
      </c>
      <c r="B34" s="108">
        <f>SUM(C34:D34)</f>
        <v>1183</v>
      </c>
      <c r="C34" s="108">
        <v>567</v>
      </c>
      <c r="D34" s="108">
        <v>616</v>
      </c>
      <c r="E34" s="78">
        <v>46</v>
      </c>
      <c r="F34" s="108">
        <f>SUM(G34:H34)</f>
        <v>1566</v>
      </c>
      <c r="G34" s="108">
        <v>850</v>
      </c>
      <c r="H34" s="108">
        <v>716</v>
      </c>
      <c r="I34" s="78">
        <v>71</v>
      </c>
      <c r="J34" s="108">
        <f>SUM(K34:L34)</f>
        <v>916</v>
      </c>
      <c r="K34" s="108">
        <v>443</v>
      </c>
      <c r="L34" s="108">
        <v>473</v>
      </c>
      <c r="M34" s="78">
        <v>96</v>
      </c>
      <c r="N34" s="108">
        <f t="shared" si="0"/>
        <v>26</v>
      </c>
      <c r="O34" s="108">
        <v>3</v>
      </c>
      <c r="P34" s="109">
        <v>23</v>
      </c>
    </row>
    <row r="35" spans="1:16" ht="13.5" customHeight="1">
      <c r="A35" s="113" t="s">
        <v>47</v>
      </c>
      <c r="B35" s="108">
        <f>SUM(C35:D35)</f>
        <v>1259</v>
      </c>
      <c r="C35" s="108">
        <v>620</v>
      </c>
      <c r="D35" s="108">
        <v>639</v>
      </c>
      <c r="E35" s="78">
        <v>47</v>
      </c>
      <c r="F35" s="108">
        <f>SUM(G35:H35)</f>
        <v>1405</v>
      </c>
      <c r="G35" s="108">
        <v>793</v>
      </c>
      <c r="H35" s="108">
        <v>612</v>
      </c>
      <c r="I35" s="78">
        <v>72</v>
      </c>
      <c r="J35" s="108">
        <f>SUM(K35:L35)</f>
        <v>760</v>
      </c>
      <c r="K35" s="108">
        <v>329</v>
      </c>
      <c r="L35" s="108">
        <v>431</v>
      </c>
      <c r="M35" s="78">
        <v>97</v>
      </c>
      <c r="N35" s="108">
        <f t="shared" si="0"/>
        <v>23</v>
      </c>
      <c r="O35" s="108">
        <v>1</v>
      </c>
      <c r="P35" s="109">
        <v>22</v>
      </c>
    </row>
    <row r="36" spans="1:16" ht="13.5" customHeight="1">
      <c r="A36" s="113" t="s">
        <v>48</v>
      </c>
      <c r="B36" s="108">
        <f>SUM(C36:D36)</f>
        <v>1387</v>
      </c>
      <c r="C36" s="108">
        <v>667</v>
      </c>
      <c r="D36" s="108">
        <v>720</v>
      </c>
      <c r="E36" s="78">
        <v>48</v>
      </c>
      <c r="F36" s="108">
        <f>SUM(G36:H36)</f>
        <v>1367</v>
      </c>
      <c r="G36" s="108">
        <v>773</v>
      </c>
      <c r="H36" s="108">
        <v>594</v>
      </c>
      <c r="I36" s="78">
        <v>73</v>
      </c>
      <c r="J36" s="108">
        <f>SUM(K36:L36)</f>
        <v>761</v>
      </c>
      <c r="K36" s="108">
        <v>338</v>
      </c>
      <c r="L36" s="108">
        <v>423</v>
      </c>
      <c r="M36" s="78">
        <v>98</v>
      </c>
      <c r="N36" s="108">
        <f t="shared" si="0"/>
        <v>13</v>
      </c>
      <c r="O36" s="108">
        <v>2</v>
      </c>
      <c r="P36" s="109">
        <v>11</v>
      </c>
    </row>
    <row r="37" spans="1:16" ht="13.5" customHeight="1">
      <c r="A37" s="113" t="s">
        <v>49</v>
      </c>
      <c r="B37" s="108">
        <f>SUM(C37:D37)</f>
        <v>1571</v>
      </c>
      <c r="C37" s="108">
        <v>788</v>
      </c>
      <c r="D37" s="108">
        <v>783</v>
      </c>
      <c r="E37" s="78">
        <v>49</v>
      </c>
      <c r="F37" s="108">
        <f>SUM(G37:H37)</f>
        <v>1235</v>
      </c>
      <c r="G37" s="108">
        <v>663</v>
      </c>
      <c r="H37" s="108">
        <v>572</v>
      </c>
      <c r="I37" s="78">
        <v>74</v>
      </c>
      <c r="J37" s="108">
        <f>SUM(K37:L37)</f>
        <v>686</v>
      </c>
      <c r="K37" s="108">
        <v>313</v>
      </c>
      <c r="L37" s="108">
        <v>373</v>
      </c>
      <c r="M37" s="78">
        <v>99</v>
      </c>
      <c r="N37" s="108">
        <f t="shared" si="0"/>
        <v>4</v>
      </c>
      <c r="O37" s="108">
        <v>1</v>
      </c>
      <c r="P37" s="109">
        <v>3</v>
      </c>
    </row>
    <row r="38" spans="1:16" ht="13.5" customHeight="1">
      <c r="A38" s="113" t="s">
        <v>50</v>
      </c>
      <c r="B38" s="108">
        <f>SUM(C38:D38)</f>
        <v>1648</v>
      </c>
      <c r="C38" s="108">
        <v>860</v>
      </c>
      <c r="D38" s="108">
        <v>788</v>
      </c>
      <c r="E38" s="99"/>
      <c r="F38" s="93"/>
      <c r="G38" s="91"/>
      <c r="H38" s="94"/>
      <c r="I38" s="101"/>
      <c r="J38" s="93"/>
      <c r="K38" s="91"/>
      <c r="L38" s="94"/>
      <c r="M38" s="114">
        <v>100</v>
      </c>
      <c r="N38" s="108">
        <f t="shared" si="0"/>
        <v>6</v>
      </c>
      <c r="O38" s="108">
        <v>0</v>
      </c>
      <c r="P38" s="109">
        <v>6</v>
      </c>
    </row>
    <row r="39" spans="1:16" ht="13.5" thickBot="1">
      <c r="A39" s="103"/>
      <c r="B39" s="95"/>
      <c r="C39" s="96"/>
      <c r="D39" s="97"/>
      <c r="E39" s="104"/>
      <c r="F39" s="95"/>
      <c r="G39" s="96"/>
      <c r="H39" s="97"/>
      <c r="I39" s="104"/>
      <c r="J39" s="95"/>
      <c r="K39" s="96"/>
      <c r="L39" s="97"/>
      <c r="M39" s="104"/>
      <c r="N39" s="95"/>
      <c r="O39" s="96"/>
      <c r="P39" s="98"/>
    </row>
    <row r="40" spans="2:16" ht="12.75">
      <c r="B40" s="68"/>
      <c r="C40" s="68"/>
      <c r="D40" s="68"/>
      <c r="F40" s="68"/>
      <c r="G40" s="68"/>
      <c r="H40" s="68"/>
      <c r="J40" s="68"/>
      <c r="K40" s="68"/>
      <c r="L40" s="68"/>
      <c r="N40" s="68"/>
      <c r="O40" s="68"/>
      <c r="P40" s="68"/>
    </row>
    <row r="41" spans="1:16" ht="12.75">
      <c r="A41" s="82" t="s">
        <v>156</v>
      </c>
      <c r="B41" s="68"/>
      <c r="C41" s="68"/>
      <c r="D41" s="68"/>
      <c r="F41" s="68"/>
      <c r="G41" s="68"/>
      <c r="H41" s="68"/>
      <c r="J41" s="68"/>
      <c r="K41" s="68"/>
      <c r="L41" s="68"/>
      <c r="N41" s="68"/>
      <c r="O41" s="68"/>
      <c r="P41" s="68"/>
    </row>
    <row r="42" spans="1:16" ht="12.75">
      <c r="A42" s="82" t="s">
        <v>52</v>
      </c>
      <c r="B42" s="68"/>
      <c r="C42" s="68"/>
      <c r="D42" s="68"/>
      <c r="F42" s="68"/>
      <c r="G42" s="68"/>
      <c r="H42" s="68"/>
      <c r="J42" s="68"/>
      <c r="K42" s="68"/>
      <c r="L42" s="68"/>
      <c r="N42" s="68"/>
      <c r="O42" s="68"/>
      <c r="P42" s="68"/>
    </row>
  </sheetData>
  <sheetProtection/>
  <mergeCells count="2">
    <mergeCell ref="A1:P1"/>
    <mergeCell ref="O2:P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Q5" sqref="Q5"/>
    </sheetView>
  </sheetViews>
  <sheetFormatPr defaultColWidth="9.00390625" defaultRowHeight="15"/>
  <cols>
    <col min="1" max="1" width="9.140625" style="65" customWidth="1"/>
    <col min="2" max="2" width="10.140625" style="7" customWidth="1"/>
    <col min="3" max="4" width="9.140625" style="7" customWidth="1"/>
    <col min="5" max="5" width="9.140625" style="65" customWidth="1"/>
    <col min="6" max="6" width="10.140625" style="7" customWidth="1"/>
    <col min="7" max="8" width="9.140625" style="7" customWidth="1"/>
    <col min="9" max="9" width="9.140625" style="65" customWidth="1"/>
    <col min="10" max="10" width="10.140625" style="7" customWidth="1"/>
    <col min="11" max="12" width="9.140625" style="7" customWidth="1"/>
    <col min="13" max="13" width="9.140625" style="65" customWidth="1"/>
    <col min="14" max="14" width="10.140625" style="7" customWidth="1"/>
    <col min="15" max="16" width="9.140625" style="7" customWidth="1"/>
    <col min="17" max="17" width="11.7109375" style="15" customWidth="1"/>
    <col min="18" max="16384" width="9.00390625" style="15" customWidth="1"/>
  </cols>
  <sheetData>
    <row r="1" spans="1:16" ht="15.75">
      <c r="A1" s="233" t="s">
        <v>157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2:16" ht="13.5" thickBot="1">
      <c r="B2" s="68"/>
      <c r="C2" s="8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239" t="s">
        <v>257</v>
      </c>
      <c r="P2" s="238"/>
    </row>
    <row r="3" spans="1:16" s="8" customFormat="1" ht="13.5" customHeight="1">
      <c r="A3" s="14" t="s">
        <v>2</v>
      </c>
      <c r="B3" s="11" t="s">
        <v>3</v>
      </c>
      <c r="C3" s="11" t="s">
        <v>4</v>
      </c>
      <c r="D3" s="11" t="s">
        <v>5</v>
      </c>
      <c r="E3" s="2" t="s">
        <v>2</v>
      </c>
      <c r="F3" s="11" t="s">
        <v>3</v>
      </c>
      <c r="G3" s="11" t="s">
        <v>4</v>
      </c>
      <c r="H3" s="11" t="s">
        <v>5</v>
      </c>
      <c r="I3" s="2" t="s">
        <v>2</v>
      </c>
      <c r="J3" s="11" t="s">
        <v>3</v>
      </c>
      <c r="K3" s="11" t="s">
        <v>4</v>
      </c>
      <c r="L3" s="11" t="s">
        <v>5</v>
      </c>
      <c r="M3" s="2" t="s">
        <v>2</v>
      </c>
      <c r="N3" s="11" t="s">
        <v>3</v>
      </c>
      <c r="O3" s="11" t="s">
        <v>4</v>
      </c>
      <c r="P3" s="13" t="s">
        <v>5</v>
      </c>
    </row>
    <row r="4" spans="1:16" ht="13.5" customHeight="1">
      <c r="A4" s="105" t="s">
        <v>3</v>
      </c>
      <c r="B4" s="85">
        <f>SUM(B5,B12,B19,B26,B33,F4,F11,F18,F25,F32,J4,J11,J18,J25,J32,N4,N11,N18,N25,N32)</f>
        <v>118770</v>
      </c>
      <c r="C4" s="85">
        <f>SUM(C5,C12,C19,C26,C33,G4,G11,G18,G25,G32,K4,K11,K18,K25,K32,O4,O11,O18,O25,O32)</f>
        <v>61846</v>
      </c>
      <c r="D4" s="85">
        <f>SUM(D5,D12,D19,D26,D33,H4,H11,H18,H25,H32,L4,L11,L18,L25,L32,P4,P11,P18,P25,P32)</f>
        <v>56924</v>
      </c>
      <c r="E4" s="106" t="s">
        <v>110</v>
      </c>
      <c r="F4" s="87">
        <f>SUM(F5:F9)</f>
        <v>9289</v>
      </c>
      <c r="G4" s="87">
        <f>SUM(G5:G9)</f>
        <v>4925</v>
      </c>
      <c r="H4" s="87">
        <f>SUM(H5:H9)</f>
        <v>4364</v>
      </c>
      <c r="I4" s="106" t="s">
        <v>138</v>
      </c>
      <c r="J4" s="87">
        <f>SUM(J5:J9)</f>
        <v>6098</v>
      </c>
      <c r="K4" s="87">
        <f>SUM(K5:K9)</f>
        <v>3371</v>
      </c>
      <c r="L4" s="87">
        <f>SUM(L5:L9)</f>
        <v>2727</v>
      </c>
      <c r="M4" s="106" t="s">
        <v>83</v>
      </c>
      <c r="N4" s="87">
        <f>SUM(N5:N9)</f>
        <v>2670</v>
      </c>
      <c r="O4" s="87">
        <f>SUM(O5:O9)</f>
        <v>1191</v>
      </c>
      <c r="P4" s="89">
        <f>SUM(P5:P9)</f>
        <v>1479</v>
      </c>
    </row>
    <row r="5" spans="1:16" ht="13.5" customHeight="1">
      <c r="A5" s="105" t="s">
        <v>84</v>
      </c>
      <c r="B5" s="87">
        <f>SUM(B6:B10)</f>
        <v>6714</v>
      </c>
      <c r="C5" s="87">
        <f>SUM(C6:C10)</f>
        <v>3529</v>
      </c>
      <c r="D5" s="87">
        <f>SUM(D6:D10)</f>
        <v>3185</v>
      </c>
      <c r="E5" s="107">
        <v>25</v>
      </c>
      <c r="F5" s="108">
        <v>1712</v>
      </c>
      <c r="G5" s="108">
        <v>908</v>
      </c>
      <c r="H5" s="108">
        <v>804</v>
      </c>
      <c r="I5" s="99">
        <v>50</v>
      </c>
      <c r="J5" s="108">
        <v>1215</v>
      </c>
      <c r="K5" s="108">
        <v>648</v>
      </c>
      <c r="L5" s="108">
        <v>567</v>
      </c>
      <c r="M5" s="99">
        <v>75</v>
      </c>
      <c r="N5" s="108">
        <v>663</v>
      </c>
      <c r="O5" s="108">
        <v>299</v>
      </c>
      <c r="P5" s="109">
        <v>364</v>
      </c>
    </row>
    <row r="6" spans="1:16" ht="13.5" customHeight="1">
      <c r="A6" s="100" t="s">
        <v>86</v>
      </c>
      <c r="B6" s="108">
        <v>1351</v>
      </c>
      <c r="C6" s="108">
        <v>688</v>
      </c>
      <c r="D6" s="108">
        <v>663</v>
      </c>
      <c r="E6" s="107">
        <v>26</v>
      </c>
      <c r="F6" s="108">
        <v>1783</v>
      </c>
      <c r="G6" s="108">
        <v>945</v>
      </c>
      <c r="H6" s="108">
        <v>838</v>
      </c>
      <c r="I6" s="99">
        <v>51</v>
      </c>
      <c r="J6" s="108">
        <v>1164</v>
      </c>
      <c r="K6" s="108">
        <v>667</v>
      </c>
      <c r="L6" s="108">
        <v>497</v>
      </c>
      <c r="M6" s="99">
        <v>76</v>
      </c>
      <c r="N6" s="108">
        <v>589</v>
      </c>
      <c r="O6" s="108">
        <v>269</v>
      </c>
      <c r="P6" s="109">
        <v>320</v>
      </c>
    </row>
    <row r="7" spans="1:16" ht="13.5" customHeight="1">
      <c r="A7" s="100" t="s">
        <v>87</v>
      </c>
      <c r="B7" s="108">
        <v>1411</v>
      </c>
      <c r="C7" s="108">
        <v>737</v>
      </c>
      <c r="D7" s="108">
        <v>674</v>
      </c>
      <c r="E7" s="107">
        <v>27</v>
      </c>
      <c r="F7" s="108">
        <v>1879</v>
      </c>
      <c r="G7" s="108">
        <v>995</v>
      </c>
      <c r="H7" s="108">
        <v>884</v>
      </c>
      <c r="I7" s="99">
        <v>52</v>
      </c>
      <c r="J7" s="108">
        <v>1204</v>
      </c>
      <c r="K7" s="108">
        <v>667</v>
      </c>
      <c r="L7" s="108">
        <v>537</v>
      </c>
      <c r="M7" s="99">
        <v>77</v>
      </c>
      <c r="N7" s="108">
        <v>513</v>
      </c>
      <c r="O7" s="108">
        <v>239</v>
      </c>
      <c r="P7" s="109">
        <v>274</v>
      </c>
    </row>
    <row r="8" spans="1:16" ht="13.5" customHeight="1">
      <c r="A8" s="100" t="s">
        <v>12</v>
      </c>
      <c r="B8" s="108">
        <v>1336</v>
      </c>
      <c r="C8" s="108">
        <v>708</v>
      </c>
      <c r="D8" s="108">
        <v>628</v>
      </c>
      <c r="E8" s="107">
        <v>28</v>
      </c>
      <c r="F8" s="108">
        <v>1921</v>
      </c>
      <c r="G8" s="108">
        <v>1040</v>
      </c>
      <c r="H8" s="108">
        <v>881</v>
      </c>
      <c r="I8" s="99">
        <v>53</v>
      </c>
      <c r="J8" s="108">
        <v>1225</v>
      </c>
      <c r="K8" s="108">
        <v>694</v>
      </c>
      <c r="L8" s="108">
        <v>531</v>
      </c>
      <c r="M8" s="99">
        <v>78</v>
      </c>
      <c r="N8" s="108">
        <v>471</v>
      </c>
      <c r="O8" s="108">
        <v>199</v>
      </c>
      <c r="P8" s="109">
        <v>272</v>
      </c>
    </row>
    <row r="9" spans="1:16" ht="13.5" customHeight="1">
      <c r="A9" s="100" t="s">
        <v>13</v>
      </c>
      <c r="B9" s="108">
        <v>1249</v>
      </c>
      <c r="C9" s="108">
        <v>691</v>
      </c>
      <c r="D9" s="108">
        <v>558</v>
      </c>
      <c r="E9" s="107">
        <v>29</v>
      </c>
      <c r="F9" s="108">
        <v>1994</v>
      </c>
      <c r="G9" s="108">
        <v>1037</v>
      </c>
      <c r="H9" s="108">
        <v>957</v>
      </c>
      <c r="I9" s="99">
        <v>54</v>
      </c>
      <c r="J9" s="108">
        <v>1290</v>
      </c>
      <c r="K9" s="108">
        <v>695</v>
      </c>
      <c r="L9" s="108">
        <v>595</v>
      </c>
      <c r="M9" s="99">
        <v>79</v>
      </c>
      <c r="N9" s="108">
        <v>434</v>
      </c>
      <c r="O9" s="108">
        <v>185</v>
      </c>
      <c r="P9" s="109">
        <v>249</v>
      </c>
    </row>
    <row r="10" spans="1:16" ht="13.5" customHeight="1">
      <c r="A10" s="100" t="s">
        <v>14</v>
      </c>
      <c r="B10" s="108">
        <v>1367</v>
      </c>
      <c r="C10" s="108">
        <v>705</v>
      </c>
      <c r="D10" s="108">
        <v>662</v>
      </c>
      <c r="E10" s="99"/>
      <c r="F10" s="91"/>
      <c r="G10" s="91"/>
      <c r="H10" s="91"/>
      <c r="I10" s="101"/>
      <c r="J10" s="91"/>
      <c r="K10" s="91"/>
      <c r="L10" s="91"/>
      <c r="M10" s="101"/>
      <c r="N10" s="91"/>
      <c r="O10" s="91"/>
      <c r="P10" s="92"/>
    </row>
    <row r="11" spans="1:16" ht="13.5" customHeight="1">
      <c r="A11" s="100"/>
      <c r="B11" s="91"/>
      <c r="C11" s="91"/>
      <c r="D11" s="94"/>
      <c r="E11" s="110" t="s">
        <v>139</v>
      </c>
      <c r="F11" s="87">
        <f>SUM(F12:F16)</f>
        <v>12083</v>
      </c>
      <c r="G11" s="87">
        <f>SUM(G12:G16)</f>
        <v>6361</v>
      </c>
      <c r="H11" s="87">
        <f>SUM(H12:H16)</f>
        <v>5722</v>
      </c>
      <c r="I11" s="106" t="s">
        <v>88</v>
      </c>
      <c r="J11" s="87">
        <f>SUM(J12:J16)</f>
        <v>7180</v>
      </c>
      <c r="K11" s="87">
        <f>SUM(K12:K16)</f>
        <v>3916</v>
      </c>
      <c r="L11" s="87">
        <f>SUM(L12:L16)</f>
        <v>3264</v>
      </c>
      <c r="M11" s="106" t="s">
        <v>89</v>
      </c>
      <c r="N11" s="87">
        <f>SUM(N12:N16)</f>
        <v>1564</v>
      </c>
      <c r="O11" s="87">
        <f>SUM(O12:O16)</f>
        <v>619</v>
      </c>
      <c r="P11" s="89">
        <f>SUM(P12:P16)</f>
        <v>945</v>
      </c>
    </row>
    <row r="12" spans="1:16" ht="13.5" customHeight="1">
      <c r="A12" s="105" t="s">
        <v>90</v>
      </c>
      <c r="B12" s="87">
        <f>SUM(B13:B17)</f>
        <v>6478</v>
      </c>
      <c r="C12" s="87">
        <f>SUM(C13:C17)</f>
        <v>3367</v>
      </c>
      <c r="D12" s="87">
        <f>SUM(D13:D17)</f>
        <v>3111</v>
      </c>
      <c r="E12" s="99">
        <v>30</v>
      </c>
      <c r="F12" s="108">
        <v>2062</v>
      </c>
      <c r="G12" s="108">
        <v>1060</v>
      </c>
      <c r="H12" s="108">
        <v>1002</v>
      </c>
      <c r="I12" s="99">
        <v>55</v>
      </c>
      <c r="J12" s="108">
        <v>1297</v>
      </c>
      <c r="K12" s="108">
        <v>709</v>
      </c>
      <c r="L12" s="108">
        <v>588</v>
      </c>
      <c r="M12" s="99">
        <v>80</v>
      </c>
      <c r="N12" s="108">
        <v>383</v>
      </c>
      <c r="O12" s="108">
        <v>167</v>
      </c>
      <c r="P12" s="109">
        <v>216</v>
      </c>
    </row>
    <row r="13" spans="1:16" ht="13.5" customHeight="1">
      <c r="A13" s="100" t="s">
        <v>158</v>
      </c>
      <c r="B13" s="108">
        <v>1339</v>
      </c>
      <c r="C13" s="108">
        <v>693</v>
      </c>
      <c r="D13" s="108">
        <v>646</v>
      </c>
      <c r="E13" s="99">
        <v>31</v>
      </c>
      <c r="F13" s="108">
        <v>2335</v>
      </c>
      <c r="G13" s="108">
        <v>1239</v>
      </c>
      <c r="H13" s="108">
        <v>1096</v>
      </c>
      <c r="I13" s="99">
        <v>56</v>
      </c>
      <c r="J13" s="108">
        <v>1350</v>
      </c>
      <c r="K13" s="108">
        <v>727</v>
      </c>
      <c r="L13" s="108">
        <v>623</v>
      </c>
      <c r="M13" s="99">
        <v>81</v>
      </c>
      <c r="N13" s="108">
        <v>384</v>
      </c>
      <c r="O13" s="108">
        <v>156</v>
      </c>
      <c r="P13" s="109">
        <v>228</v>
      </c>
    </row>
    <row r="14" spans="1:16" ht="13.5" customHeight="1">
      <c r="A14" s="100" t="s">
        <v>20</v>
      </c>
      <c r="B14" s="108">
        <v>1297</v>
      </c>
      <c r="C14" s="108">
        <v>689</v>
      </c>
      <c r="D14" s="108">
        <v>608</v>
      </c>
      <c r="E14" s="99">
        <v>32</v>
      </c>
      <c r="F14" s="108">
        <v>2358</v>
      </c>
      <c r="G14" s="108">
        <v>1244</v>
      </c>
      <c r="H14" s="108">
        <v>1114</v>
      </c>
      <c r="I14" s="99">
        <v>57</v>
      </c>
      <c r="J14" s="108">
        <v>1389</v>
      </c>
      <c r="K14" s="108">
        <v>737</v>
      </c>
      <c r="L14" s="108">
        <v>652</v>
      </c>
      <c r="M14" s="99">
        <v>82</v>
      </c>
      <c r="N14" s="108">
        <v>316</v>
      </c>
      <c r="O14" s="108">
        <v>129</v>
      </c>
      <c r="P14" s="109">
        <v>187</v>
      </c>
    </row>
    <row r="15" spans="1:16" ht="13.5" customHeight="1">
      <c r="A15" s="100" t="s">
        <v>21</v>
      </c>
      <c r="B15" s="108">
        <v>1312</v>
      </c>
      <c r="C15" s="108">
        <v>684</v>
      </c>
      <c r="D15" s="108">
        <v>628</v>
      </c>
      <c r="E15" s="99">
        <v>33</v>
      </c>
      <c r="F15" s="108">
        <v>2605</v>
      </c>
      <c r="G15" s="108">
        <v>1354</v>
      </c>
      <c r="H15" s="108">
        <v>1251</v>
      </c>
      <c r="I15" s="99">
        <v>58</v>
      </c>
      <c r="J15" s="108">
        <v>1577</v>
      </c>
      <c r="K15" s="108">
        <v>854</v>
      </c>
      <c r="L15" s="108">
        <v>723</v>
      </c>
      <c r="M15" s="99">
        <v>83</v>
      </c>
      <c r="N15" s="108">
        <v>254</v>
      </c>
      <c r="O15" s="108">
        <v>87</v>
      </c>
      <c r="P15" s="109">
        <v>167</v>
      </c>
    </row>
    <row r="16" spans="1:16" ht="13.5" customHeight="1">
      <c r="A16" s="100" t="s">
        <v>22</v>
      </c>
      <c r="B16" s="108">
        <v>1260</v>
      </c>
      <c r="C16" s="108">
        <v>646</v>
      </c>
      <c r="D16" s="108">
        <v>614</v>
      </c>
      <c r="E16" s="99">
        <v>34</v>
      </c>
      <c r="F16" s="108">
        <v>2723</v>
      </c>
      <c r="G16" s="108">
        <v>1464</v>
      </c>
      <c r="H16" s="108">
        <v>1259</v>
      </c>
      <c r="I16" s="99">
        <v>59</v>
      </c>
      <c r="J16" s="108">
        <v>1567</v>
      </c>
      <c r="K16" s="108">
        <v>889</v>
      </c>
      <c r="L16" s="108">
        <v>678</v>
      </c>
      <c r="M16" s="99">
        <v>84</v>
      </c>
      <c r="N16" s="108">
        <v>227</v>
      </c>
      <c r="O16" s="108">
        <v>80</v>
      </c>
      <c r="P16" s="109">
        <v>147</v>
      </c>
    </row>
    <row r="17" spans="1:16" ht="13.5" customHeight="1">
      <c r="A17" s="100" t="s">
        <v>23</v>
      </c>
      <c r="B17" s="108">
        <v>1270</v>
      </c>
      <c r="C17" s="108">
        <v>655</v>
      </c>
      <c r="D17" s="108">
        <v>615</v>
      </c>
      <c r="E17" s="99"/>
      <c r="F17" s="91"/>
      <c r="G17" s="91"/>
      <c r="H17" s="91"/>
      <c r="I17" s="101"/>
      <c r="J17" s="91"/>
      <c r="K17" s="91"/>
      <c r="L17" s="91"/>
      <c r="M17" s="101"/>
      <c r="N17" s="91"/>
      <c r="O17" s="91"/>
      <c r="P17" s="92"/>
    </row>
    <row r="18" spans="1:16" ht="13.5" customHeight="1">
      <c r="A18" s="100"/>
      <c r="B18" s="91"/>
      <c r="C18" s="91"/>
      <c r="D18" s="94"/>
      <c r="E18" s="111" t="s">
        <v>159</v>
      </c>
      <c r="F18" s="87">
        <f>SUM(F19:F23)</f>
        <v>12853</v>
      </c>
      <c r="G18" s="87">
        <f>SUM(G19:G23)</f>
        <v>6854</v>
      </c>
      <c r="H18" s="87">
        <f>SUM(H19:H23)</f>
        <v>5999</v>
      </c>
      <c r="I18" s="111" t="s">
        <v>160</v>
      </c>
      <c r="J18" s="87">
        <f>SUM(J19:J23)</f>
        <v>6323</v>
      </c>
      <c r="K18" s="87">
        <f>SUM(K19:K23)</f>
        <v>3284</v>
      </c>
      <c r="L18" s="87">
        <f>SUM(L19:L23)</f>
        <v>3039</v>
      </c>
      <c r="M18" s="106" t="s">
        <v>161</v>
      </c>
      <c r="N18" s="87">
        <f>SUM(N19:N23)</f>
        <v>739</v>
      </c>
      <c r="O18" s="87">
        <f>SUM(O19:O23)</f>
        <v>216</v>
      </c>
      <c r="P18" s="89">
        <f>SUM(P19:P23)</f>
        <v>523</v>
      </c>
    </row>
    <row r="19" spans="1:16" ht="13.5" customHeight="1">
      <c r="A19" s="105" t="s">
        <v>162</v>
      </c>
      <c r="B19" s="87">
        <f>SUM(B20:B24)</f>
        <v>6071</v>
      </c>
      <c r="C19" s="87">
        <f>SUM(C20:C24)</f>
        <v>3100</v>
      </c>
      <c r="D19" s="87">
        <f>SUM(D20:D24)</f>
        <v>2971</v>
      </c>
      <c r="E19" s="102">
        <v>35</v>
      </c>
      <c r="F19" s="108">
        <v>2684</v>
      </c>
      <c r="G19" s="108">
        <v>1403</v>
      </c>
      <c r="H19" s="108">
        <v>1281</v>
      </c>
      <c r="I19" s="102">
        <v>60</v>
      </c>
      <c r="J19" s="108">
        <v>1541</v>
      </c>
      <c r="K19" s="108">
        <v>807</v>
      </c>
      <c r="L19" s="108">
        <v>734</v>
      </c>
      <c r="M19" s="99">
        <v>85</v>
      </c>
      <c r="N19" s="108">
        <v>195</v>
      </c>
      <c r="O19" s="108">
        <v>64</v>
      </c>
      <c r="P19" s="109">
        <v>131</v>
      </c>
    </row>
    <row r="20" spans="1:16" ht="13.5" customHeight="1">
      <c r="A20" s="100" t="s">
        <v>163</v>
      </c>
      <c r="B20" s="108">
        <v>1348</v>
      </c>
      <c r="C20" s="108">
        <v>671</v>
      </c>
      <c r="D20" s="108">
        <v>677</v>
      </c>
      <c r="E20" s="102">
        <v>36</v>
      </c>
      <c r="F20" s="108">
        <v>2639</v>
      </c>
      <c r="G20" s="108">
        <v>1417</v>
      </c>
      <c r="H20" s="108">
        <v>1222</v>
      </c>
      <c r="I20" s="102">
        <v>61</v>
      </c>
      <c r="J20" s="108">
        <v>1196</v>
      </c>
      <c r="K20" s="108">
        <v>660</v>
      </c>
      <c r="L20" s="108">
        <v>536</v>
      </c>
      <c r="M20" s="99">
        <v>86</v>
      </c>
      <c r="N20" s="108">
        <v>175</v>
      </c>
      <c r="O20" s="108">
        <v>50</v>
      </c>
      <c r="P20" s="109">
        <v>125</v>
      </c>
    </row>
    <row r="21" spans="1:16" ht="13.5" customHeight="1">
      <c r="A21" s="100" t="s">
        <v>29</v>
      </c>
      <c r="B21" s="108">
        <v>1275</v>
      </c>
      <c r="C21" s="108">
        <v>680</v>
      </c>
      <c r="D21" s="108">
        <v>595</v>
      </c>
      <c r="E21" s="102">
        <v>37</v>
      </c>
      <c r="F21" s="108">
        <v>2503</v>
      </c>
      <c r="G21" s="108">
        <v>1361</v>
      </c>
      <c r="H21" s="108">
        <v>1142</v>
      </c>
      <c r="I21" s="102">
        <v>62</v>
      </c>
      <c r="J21" s="108">
        <v>991</v>
      </c>
      <c r="K21" s="108">
        <v>515</v>
      </c>
      <c r="L21" s="108">
        <v>476</v>
      </c>
      <c r="M21" s="99">
        <v>87</v>
      </c>
      <c r="N21" s="108">
        <v>161</v>
      </c>
      <c r="O21" s="108">
        <v>46</v>
      </c>
      <c r="P21" s="109">
        <v>115</v>
      </c>
    </row>
    <row r="22" spans="1:16" ht="13.5" customHeight="1">
      <c r="A22" s="100" t="s">
        <v>30</v>
      </c>
      <c r="B22" s="108">
        <v>1166</v>
      </c>
      <c r="C22" s="108">
        <v>607</v>
      </c>
      <c r="D22" s="108">
        <v>559</v>
      </c>
      <c r="E22" s="102">
        <v>38</v>
      </c>
      <c r="F22" s="108">
        <v>2544</v>
      </c>
      <c r="G22" s="108">
        <v>1333</v>
      </c>
      <c r="H22" s="108">
        <v>1211</v>
      </c>
      <c r="I22" s="102">
        <v>63</v>
      </c>
      <c r="J22" s="108">
        <v>1254</v>
      </c>
      <c r="K22" s="108">
        <v>648</v>
      </c>
      <c r="L22" s="108">
        <v>606</v>
      </c>
      <c r="M22" s="99">
        <v>88</v>
      </c>
      <c r="N22" s="108">
        <v>127</v>
      </c>
      <c r="O22" s="108">
        <v>34</v>
      </c>
      <c r="P22" s="109">
        <v>93</v>
      </c>
    </row>
    <row r="23" spans="1:16" ht="13.5" customHeight="1">
      <c r="A23" s="100" t="s">
        <v>31</v>
      </c>
      <c r="B23" s="108">
        <v>1152</v>
      </c>
      <c r="C23" s="108">
        <v>582</v>
      </c>
      <c r="D23" s="108">
        <v>570</v>
      </c>
      <c r="E23" s="102">
        <v>39</v>
      </c>
      <c r="F23" s="108">
        <v>2483</v>
      </c>
      <c r="G23" s="108">
        <v>1340</v>
      </c>
      <c r="H23" s="108">
        <v>1143</v>
      </c>
      <c r="I23" s="102">
        <v>64</v>
      </c>
      <c r="J23" s="108">
        <v>1341</v>
      </c>
      <c r="K23" s="108">
        <v>654</v>
      </c>
      <c r="L23" s="108">
        <v>687</v>
      </c>
      <c r="M23" s="99">
        <v>89</v>
      </c>
      <c r="N23" s="108">
        <v>81</v>
      </c>
      <c r="O23" s="108">
        <v>22</v>
      </c>
      <c r="P23" s="109">
        <v>59</v>
      </c>
    </row>
    <row r="24" spans="1:16" ht="13.5" customHeight="1">
      <c r="A24" s="100" t="s">
        <v>32</v>
      </c>
      <c r="B24" s="108">
        <v>1130</v>
      </c>
      <c r="C24" s="108">
        <v>560</v>
      </c>
      <c r="D24" s="108">
        <v>570</v>
      </c>
      <c r="E24" s="99"/>
      <c r="F24" s="91"/>
      <c r="G24" s="91"/>
      <c r="H24" s="91"/>
      <c r="I24" s="101"/>
      <c r="J24" s="91"/>
      <c r="K24" s="91"/>
      <c r="L24" s="91"/>
      <c r="M24" s="101"/>
      <c r="N24" s="91"/>
      <c r="O24" s="91"/>
      <c r="P24" s="92"/>
    </row>
    <row r="25" spans="1:16" ht="13.5" customHeight="1">
      <c r="A25" s="100"/>
      <c r="B25" s="91"/>
      <c r="C25" s="91"/>
      <c r="D25" s="94"/>
      <c r="E25" s="111" t="s">
        <v>164</v>
      </c>
      <c r="F25" s="87">
        <f>SUM(F26:F30)</f>
        <v>10507</v>
      </c>
      <c r="G25" s="87">
        <f>SUM(G26:G30)</f>
        <v>5728</v>
      </c>
      <c r="H25" s="87">
        <f>SUM(H26:H30)</f>
        <v>4779</v>
      </c>
      <c r="I25" s="112" t="s">
        <v>165</v>
      </c>
      <c r="J25" s="87">
        <f>SUM(J26:J30)</f>
        <v>5470</v>
      </c>
      <c r="K25" s="87">
        <f>SUM(K26:K30)</f>
        <v>2746</v>
      </c>
      <c r="L25" s="87">
        <f>SUM(L26:L30)</f>
        <v>2724</v>
      </c>
      <c r="M25" s="106" t="s">
        <v>166</v>
      </c>
      <c r="N25" s="87">
        <f>SUM(N26:N30)</f>
        <v>331</v>
      </c>
      <c r="O25" s="87">
        <f>SUM(O26:O30)</f>
        <v>84</v>
      </c>
      <c r="P25" s="89">
        <f>SUM(P26:P30)</f>
        <v>247</v>
      </c>
    </row>
    <row r="26" spans="1:16" ht="13.5" customHeight="1">
      <c r="A26" s="105" t="s">
        <v>167</v>
      </c>
      <c r="B26" s="87">
        <f>SUM(B27:B31)</f>
        <v>5220</v>
      </c>
      <c r="C26" s="87">
        <f>SUM(C27:C31)</f>
        <v>2702</v>
      </c>
      <c r="D26" s="87">
        <f>SUM(D27:D31)</f>
        <v>2518</v>
      </c>
      <c r="E26" s="102">
        <v>40</v>
      </c>
      <c r="F26" s="108">
        <v>2439</v>
      </c>
      <c r="G26" s="108">
        <v>1327</v>
      </c>
      <c r="H26" s="108">
        <v>1112</v>
      </c>
      <c r="I26" s="102">
        <v>65</v>
      </c>
      <c r="J26" s="108">
        <v>1195</v>
      </c>
      <c r="K26" s="108">
        <v>612</v>
      </c>
      <c r="L26" s="108">
        <v>583</v>
      </c>
      <c r="M26" s="99">
        <v>90</v>
      </c>
      <c r="N26" s="108">
        <v>93</v>
      </c>
      <c r="O26" s="108">
        <v>28</v>
      </c>
      <c r="P26" s="109">
        <v>65</v>
      </c>
    </row>
    <row r="27" spans="1:16" ht="13.5" customHeight="1">
      <c r="A27" s="100" t="s">
        <v>168</v>
      </c>
      <c r="B27" s="108">
        <v>1053</v>
      </c>
      <c r="C27" s="108">
        <v>537</v>
      </c>
      <c r="D27" s="108">
        <v>516</v>
      </c>
      <c r="E27" s="102">
        <v>41</v>
      </c>
      <c r="F27" s="108">
        <v>1743</v>
      </c>
      <c r="G27" s="108">
        <v>944</v>
      </c>
      <c r="H27" s="108">
        <v>799</v>
      </c>
      <c r="I27" s="102">
        <v>66</v>
      </c>
      <c r="J27" s="108">
        <v>1266</v>
      </c>
      <c r="K27" s="108">
        <v>653</v>
      </c>
      <c r="L27" s="108">
        <v>613</v>
      </c>
      <c r="M27" s="99">
        <v>91</v>
      </c>
      <c r="N27" s="108">
        <v>82</v>
      </c>
      <c r="O27" s="108">
        <v>23</v>
      </c>
      <c r="P27" s="109">
        <v>59</v>
      </c>
    </row>
    <row r="28" spans="1:16" ht="13.5" customHeight="1">
      <c r="A28" s="100" t="s">
        <v>38</v>
      </c>
      <c r="B28" s="108">
        <v>1011</v>
      </c>
      <c r="C28" s="108">
        <v>511</v>
      </c>
      <c r="D28" s="108">
        <v>500</v>
      </c>
      <c r="E28" s="102">
        <v>42</v>
      </c>
      <c r="F28" s="108">
        <v>2271</v>
      </c>
      <c r="G28" s="108">
        <v>1198</v>
      </c>
      <c r="H28" s="108">
        <v>1073</v>
      </c>
      <c r="I28" s="102">
        <v>67</v>
      </c>
      <c r="J28" s="108">
        <v>1127</v>
      </c>
      <c r="K28" s="108">
        <v>559</v>
      </c>
      <c r="L28" s="108">
        <v>568</v>
      </c>
      <c r="M28" s="99">
        <v>92</v>
      </c>
      <c r="N28" s="108">
        <v>57</v>
      </c>
      <c r="O28" s="108">
        <v>15</v>
      </c>
      <c r="P28" s="109">
        <v>42</v>
      </c>
    </row>
    <row r="29" spans="1:16" ht="13.5" customHeight="1">
      <c r="A29" s="100" t="s">
        <v>39</v>
      </c>
      <c r="B29" s="108">
        <v>969</v>
      </c>
      <c r="C29" s="108">
        <v>508</v>
      </c>
      <c r="D29" s="108">
        <v>461</v>
      </c>
      <c r="E29" s="102">
        <v>43</v>
      </c>
      <c r="F29" s="108">
        <v>2100</v>
      </c>
      <c r="G29" s="108">
        <v>1161</v>
      </c>
      <c r="H29" s="108">
        <v>939</v>
      </c>
      <c r="I29" s="102">
        <v>68</v>
      </c>
      <c r="J29" s="108">
        <v>993</v>
      </c>
      <c r="K29" s="108">
        <v>489</v>
      </c>
      <c r="L29" s="108">
        <v>504</v>
      </c>
      <c r="M29" s="99">
        <v>93</v>
      </c>
      <c r="N29" s="108">
        <v>48</v>
      </c>
      <c r="O29" s="108">
        <v>10</v>
      </c>
      <c r="P29" s="109">
        <v>38</v>
      </c>
    </row>
    <row r="30" spans="1:16" ht="13.5" customHeight="1">
      <c r="A30" s="100" t="s">
        <v>40</v>
      </c>
      <c r="B30" s="108">
        <v>1025</v>
      </c>
      <c r="C30" s="108">
        <v>527</v>
      </c>
      <c r="D30" s="108">
        <v>498</v>
      </c>
      <c r="E30" s="102">
        <v>44</v>
      </c>
      <c r="F30" s="108">
        <v>1954</v>
      </c>
      <c r="G30" s="108">
        <v>1098</v>
      </c>
      <c r="H30" s="108">
        <v>856</v>
      </c>
      <c r="I30" s="102">
        <v>69</v>
      </c>
      <c r="J30" s="108">
        <v>889</v>
      </c>
      <c r="K30" s="108">
        <v>433</v>
      </c>
      <c r="L30" s="108">
        <v>456</v>
      </c>
      <c r="M30" s="99">
        <v>94</v>
      </c>
      <c r="N30" s="108">
        <v>51</v>
      </c>
      <c r="O30" s="108">
        <v>8</v>
      </c>
      <c r="P30" s="109">
        <v>43</v>
      </c>
    </row>
    <row r="31" spans="1:16" ht="13.5" customHeight="1">
      <c r="A31" s="100" t="s">
        <v>41</v>
      </c>
      <c r="B31" s="108">
        <v>1162</v>
      </c>
      <c r="C31" s="108">
        <v>619</v>
      </c>
      <c r="D31" s="108">
        <v>543</v>
      </c>
      <c r="E31" s="99"/>
      <c r="F31" s="91"/>
      <c r="G31" s="91"/>
      <c r="H31" s="91"/>
      <c r="I31" s="101"/>
      <c r="J31" s="91"/>
      <c r="K31" s="91"/>
      <c r="L31" s="91"/>
      <c r="M31" s="101"/>
      <c r="N31" s="91"/>
      <c r="O31" s="91"/>
      <c r="P31" s="92"/>
    </row>
    <row r="32" spans="1:16" ht="13.5" customHeight="1">
      <c r="A32" s="100"/>
      <c r="B32" s="91"/>
      <c r="C32" s="91"/>
      <c r="D32" s="94"/>
      <c r="E32" s="111" t="s">
        <v>169</v>
      </c>
      <c r="F32" s="87">
        <f>SUM(F33:F37)</f>
        <v>7624</v>
      </c>
      <c r="G32" s="87">
        <f>SUM(G33:G37)</f>
        <v>4276</v>
      </c>
      <c r="H32" s="87">
        <f>SUM(H33:H37)</f>
        <v>3348</v>
      </c>
      <c r="I32" s="111" t="s">
        <v>170</v>
      </c>
      <c r="J32" s="87">
        <f>SUM(J33:J37)</f>
        <v>4265</v>
      </c>
      <c r="K32" s="87">
        <f>SUM(K33:K37)</f>
        <v>1979</v>
      </c>
      <c r="L32" s="87">
        <f>SUM(L33:L37)</f>
        <v>2286</v>
      </c>
      <c r="M32" s="106" t="s">
        <v>171</v>
      </c>
      <c r="N32" s="87">
        <f>SUM(N33:N38)</f>
        <v>89</v>
      </c>
      <c r="O32" s="87">
        <f>SUM(O33:O38)</f>
        <v>10</v>
      </c>
      <c r="P32" s="89">
        <f>SUM(P33:P38)</f>
        <v>79</v>
      </c>
    </row>
    <row r="33" spans="1:16" ht="13.5" customHeight="1">
      <c r="A33" s="105" t="s">
        <v>172</v>
      </c>
      <c r="B33" s="87">
        <f>SUM(B34:B38)</f>
        <v>7202</v>
      </c>
      <c r="C33" s="87">
        <f>SUM(C34:C38)</f>
        <v>3588</v>
      </c>
      <c r="D33" s="87">
        <f>SUM(D34:D38)</f>
        <v>3614</v>
      </c>
      <c r="E33" s="102">
        <v>45</v>
      </c>
      <c r="F33" s="108">
        <v>1737</v>
      </c>
      <c r="G33" s="108">
        <v>990</v>
      </c>
      <c r="H33" s="108">
        <v>747</v>
      </c>
      <c r="I33" s="102">
        <v>70</v>
      </c>
      <c r="J33" s="108">
        <v>982</v>
      </c>
      <c r="K33" s="108">
        <v>462</v>
      </c>
      <c r="L33" s="108">
        <v>520</v>
      </c>
      <c r="M33" s="99">
        <v>95</v>
      </c>
      <c r="N33" s="108">
        <v>22</v>
      </c>
      <c r="O33" s="108">
        <v>2</v>
      </c>
      <c r="P33" s="109">
        <v>20</v>
      </c>
    </row>
    <row r="34" spans="1:16" ht="13.5" customHeight="1">
      <c r="A34" s="100" t="s">
        <v>173</v>
      </c>
      <c r="B34" s="108">
        <v>1242</v>
      </c>
      <c r="C34" s="108">
        <v>617</v>
      </c>
      <c r="D34" s="108">
        <v>625</v>
      </c>
      <c r="E34" s="102">
        <v>46</v>
      </c>
      <c r="F34" s="108">
        <v>1592</v>
      </c>
      <c r="G34" s="108">
        <v>896</v>
      </c>
      <c r="H34" s="108">
        <v>696</v>
      </c>
      <c r="I34" s="102">
        <v>71</v>
      </c>
      <c r="J34" s="108">
        <v>914</v>
      </c>
      <c r="K34" s="108">
        <v>449</v>
      </c>
      <c r="L34" s="108">
        <v>465</v>
      </c>
      <c r="M34" s="99">
        <v>96</v>
      </c>
      <c r="N34" s="108">
        <v>21</v>
      </c>
      <c r="O34" s="108">
        <v>5</v>
      </c>
      <c r="P34" s="109">
        <v>16</v>
      </c>
    </row>
    <row r="35" spans="1:16" ht="13.5" customHeight="1">
      <c r="A35" s="100" t="s">
        <v>47</v>
      </c>
      <c r="B35" s="108">
        <v>1329</v>
      </c>
      <c r="C35" s="108">
        <v>627</v>
      </c>
      <c r="D35" s="108">
        <v>702</v>
      </c>
      <c r="E35" s="102">
        <v>47</v>
      </c>
      <c r="F35" s="108">
        <v>1538</v>
      </c>
      <c r="G35" s="108">
        <v>836</v>
      </c>
      <c r="H35" s="108">
        <v>702</v>
      </c>
      <c r="I35" s="102">
        <v>72</v>
      </c>
      <c r="J35" s="108">
        <v>887</v>
      </c>
      <c r="K35" s="108">
        <v>423</v>
      </c>
      <c r="L35" s="108">
        <v>464</v>
      </c>
      <c r="M35" s="99">
        <v>97</v>
      </c>
      <c r="N35" s="108">
        <v>21</v>
      </c>
      <c r="O35" s="108">
        <v>2</v>
      </c>
      <c r="P35" s="109">
        <v>19</v>
      </c>
    </row>
    <row r="36" spans="1:16" ht="13.5" customHeight="1">
      <c r="A36" s="100" t="s">
        <v>48</v>
      </c>
      <c r="B36" s="108">
        <v>1364</v>
      </c>
      <c r="C36" s="108">
        <v>700</v>
      </c>
      <c r="D36" s="108">
        <v>664</v>
      </c>
      <c r="E36" s="102">
        <v>48</v>
      </c>
      <c r="F36" s="108">
        <v>1389</v>
      </c>
      <c r="G36" s="108">
        <v>781</v>
      </c>
      <c r="H36" s="108">
        <v>608</v>
      </c>
      <c r="I36" s="102">
        <v>73</v>
      </c>
      <c r="J36" s="108">
        <v>740</v>
      </c>
      <c r="K36" s="108">
        <v>315</v>
      </c>
      <c r="L36" s="108">
        <v>425</v>
      </c>
      <c r="M36" s="99">
        <v>98</v>
      </c>
      <c r="N36" s="108">
        <v>14</v>
      </c>
      <c r="O36" s="108">
        <v>0</v>
      </c>
      <c r="P36" s="109">
        <v>14</v>
      </c>
    </row>
    <row r="37" spans="1:16" ht="13.5" customHeight="1">
      <c r="A37" s="100" t="s">
        <v>49</v>
      </c>
      <c r="B37" s="108">
        <v>1567</v>
      </c>
      <c r="C37" s="108">
        <v>773</v>
      </c>
      <c r="D37" s="108">
        <v>794</v>
      </c>
      <c r="E37" s="102">
        <v>49</v>
      </c>
      <c r="F37" s="108">
        <v>1368</v>
      </c>
      <c r="G37" s="108">
        <v>773</v>
      </c>
      <c r="H37" s="108">
        <v>595</v>
      </c>
      <c r="I37" s="102">
        <v>74</v>
      </c>
      <c r="J37" s="108">
        <v>742</v>
      </c>
      <c r="K37" s="108">
        <v>330</v>
      </c>
      <c r="L37" s="108">
        <v>412</v>
      </c>
      <c r="M37" s="99">
        <v>99</v>
      </c>
      <c r="N37" s="108">
        <v>7</v>
      </c>
      <c r="O37" s="108">
        <v>1</v>
      </c>
      <c r="P37" s="109">
        <v>6</v>
      </c>
    </row>
    <row r="38" spans="1:16" ht="13.5" customHeight="1">
      <c r="A38" s="100" t="s">
        <v>50</v>
      </c>
      <c r="B38" s="108">
        <v>1700</v>
      </c>
      <c r="C38" s="108">
        <v>871</v>
      </c>
      <c r="D38" s="108">
        <v>829</v>
      </c>
      <c r="E38" s="99"/>
      <c r="F38" s="93"/>
      <c r="G38" s="91"/>
      <c r="H38" s="94"/>
      <c r="I38" s="101"/>
      <c r="J38" s="93"/>
      <c r="K38" s="91"/>
      <c r="L38" s="94"/>
      <c r="M38" s="101" t="s">
        <v>174</v>
      </c>
      <c r="N38" s="108">
        <v>4</v>
      </c>
      <c r="O38" s="108">
        <v>0</v>
      </c>
      <c r="P38" s="109">
        <v>4</v>
      </c>
    </row>
    <row r="39" spans="1:16" ht="13.5" thickBot="1">
      <c r="A39" s="103"/>
      <c r="B39" s="95"/>
      <c r="C39" s="96"/>
      <c r="D39" s="97"/>
      <c r="E39" s="104"/>
      <c r="F39" s="95"/>
      <c r="G39" s="96"/>
      <c r="H39" s="97"/>
      <c r="I39" s="104"/>
      <c r="J39" s="95"/>
      <c r="K39" s="96"/>
      <c r="L39" s="97"/>
      <c r="M39" s="104"/>
      <c r="N39" s="95"/>
      <c r="O39" s="96"/>
      <c r="P39" s="98"/>
    </row>
    <row r="40" spans="2:16" ht="12.75">
      <c r="B40" s="68"/>
      <c r="C40" s="68"/>
      <c r="D40" s="68"/>
      <c r="F40" s="68"/>
      <c r="G40" s="68"/>
      <c r="H40" s="68"/>
      <c r="J40" s="68"/>
      <c r="K40" s="68"/>
      <c r="L40" s="68"/>
      <c r="N40" s="68"/>
      <c r="O40" s="68"/>
      <c r="P40" s="68"/>
    </row>
    <row r="41" spans="1:16" ht="12.75">
      <c r="A41" s="82" t="s">
        <v>175</v>
      </c>
      <c r="B41" s="68"/>
      <c r="C41" s="68"/>
      <c r="D41" s="68"/>
      <c r="F41" s="68"/>
      <c r="G41" s="68"/>
      <c r="H41" s="68"/>
      <c r="J41" s="68"/>
      <c r="K41" s="68"/>
      <c r="L41" s="68"/>
      <c r="N41" s="68"/>
      <c r="O41" s="68"/>
      <c r="P41" s="68"/>
    </row>
    <row r="42" spans="1:16" ht="12.75">
      <c r="A42" s="82" t="s">
        <v>52</v>
      </c>
      <c r="B42" s="68"/>
      <c r="C42" s="68"/>
      <c r="D42" s="68"/>
      <c r="F42" s="68"/>
      <c r="G42" s="68"/>
      <c r="H42" s="68"/>
      <c r="J42" s="68"/>
      <c r="K42" s="68"/>
      <c r="L42" s="68"/>
      <c r="N42" s="68"/>
      <c r="O42" s="68"/>
      <c r="P42" s="68"/>
    </row>
  </sheetData>
  <sheetProtection/>
  <mergeCells count="2">
    <mergeCell ref="A1:P1"/>
    <mergeCell ref="O2:P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Q5" sqref="Q5"/>
    </sheetView>
  </sheetViews>
  <sheetFormatPr defaultColWidth="9.00390625" defaultRowHeight="15"/>
  <cols>
    <col min="1" max="1" width="9.140625" style="6" customWidth="1"/>
    <col min="2" max="2" width="10.140625" style="7" customWidth="1"/>
    <col min="3" max="4" width="9.140625" style="7" customWidth="1"/>
    <col min="5" max="5" width="9.140625" style="6" customWidth="1"/>
    <col min="6" max="6" width="10.140625" style="7" customWidth="1"/>
    <col min="7" max="8" width="9.140625" style="7" customWidth="1"/>
    <col min="9" max="9" width="9.140625" style="6" customWidth="1"/>
    <col min="10" max="10" width="10.140625" style="7" customWidth="1"/>
    <col min="11" max="12" width="9.140625" style="7" customWidth="1"/>
    <col min="13" max="13" width="9.140625" style="6" customWidth="1"/>
    <col min="14" max="14" width="10.140625" style="7" customWidth="1"/>
    <col min="15" max="16" width="9.140625" style="7" customWidth="1"/>
    <col min="17" max="17" width="11.7109375" style="5" customWidth="1"/>
    <col min="18" max="16384" width="9.00390625" style="5" customWidth="1"/>
  </cols>
  <sheetData>
    <row r="1" spans="1:16" s="15" customFormat="1" ht="15.75">
      <c r="A1" s="233" t="s">
        <v>176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s="15" customFormat="1" ht="13.5" thickBot="1">
      <c r="A2" s="65"/>
      <c r="B2" s="68"/>
      <c r="C2" s="8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239" t="s">
        <v>256</v>
      </c>
      <c r="P2" s="238"/>
    </row>
    <row r="3" spans="1:16" s="8" customFormat="1" ht="13.5" customHeight="1">
      <c r="A3" s="12" t="s">
        <v>2</v>
      </c>
      <c r="B3" s="1" t="s">
        <v>3</v>
      </c>
      <c r="C3" s="1" t="s">
        <v>4</v>
      </c>
      <c r="D3" s="1" t="s">
        <v>5</v>
      </c>
      <c r="E3" s="2" t="s">
        <v>2</v>
      </c>
      <c r="F3" s="11" t="s">
        <v>3</v>
      </c>
      <c r="G3" s="11" t="s">
        <v>4</v>
      </c>
      <c r="H3" s="11" t="s">
        <v>5</v>
      </c>
      <c r="I3" s="2" t="s">
        <v>2</v>
      </c>
      <c r="J3" s="11" t="s">
        <v>3</v>
      </c>
      <c r="K3" s="11" t="s">
        <v>4</v>
      </c>
      <c r="L3" s="11" t="s">
        <v>5</v>
      </c>
      <c r="M3" s="2" t="s">
        <v>2</v>
      </c>
      <c r="N3" s="11" t="s">
        <v>3</v>
      </c>
      <c r="O3" s="11" t="s">
        <v>4</v>
      </c>
      <c r="P3" s="13" t="s">
        <v>5</v>
      </c>
    </row>
    <row r="4" spans="1:16" s="15" customFormat="1" ht="13.5" customHeight="1">
      <c r="A4" s="84" t="s">
        <v>3</v>
      </c>
      <c r="B4" s="85">
        <f>SUM(B5,B12,B19,B26,B33,F4,F11,F18,F25,F32,J4,J11,J18,J25,J32,N4,N11,N18,N25,N32)</f>
        <v>120798</v>
      </c>
      <c r="C4" s="85">
        <f>SUM(C5,C12,C19,C26,C33,G4,G11,G18,G25,G32,K4,K11,K18,K25,K32,O4,O11,O18,O25,O32)</f>
        <v>62894</v>
      </c>
      <c r="D4" s="85">
        <f>SUM(D5,D12,D19,D26,D33,H4,H11,H18,H25,H32,L4,L11,L18,L25,L32,P4,P11,P18,P25,P32)</f>
        <v>57904</v>
      </c>
      <c r="E4" s="86" t="s">
        <v>177</v>
      </c>
      <c r="F4" s="87">
        <f>SUM(F5:F9)</f>
        <v>9364</v>
      </c>
      <c r="G4" s="87">
        <f>SUM(G5:G9)</f>
        <v>5043</v>
      </c>
      <c r="H4" s="87">
        <f>SUM(H5:H9)</f>
        <v>4321</v>
      </c>
      <c r="I4" s="88" t="s">
        <v>6</v>
      </c>
      <c r="J4" s="87">
        <f>SUM(J5:J9)</f>
        <v>6156</v>
      </c>
      <c r="K4" s="87">
        <f>SUM(K5:K9)</f>
        <v>3440</v>
      </c>
      <c r="L4" s="87">
        <f>SUM(L5:L9)</f>
        <v>2716</v>
      </c>
      <c r="M4" s="88" t="s">
        <v>178</v>
      </c>
      <c r="N4" s="87">
        <f>SUM(N5:N9)</f>
        <v>2878</v>
      </c>
      <c r="O4" s="87">
        <f>SUM(O5:O9)</f>
        <v>1285</v>
      </c>
      <c r="P4" s="89">
        <f>SUM(P5:P9)</f>
        <v>1593</v>
      </c>
    </row>
    <row r="5" spans="1:16" s="15" customFormat="1" ht="13.5" customHeight="1">
      <c r="A5" s="84" t="s">
        <v>179</v>
      </c>
      <c r="B5" s="87">
        <f>SUM(B6:B10)</f>
        <v>6690</v>
      </c>
      <c r="C5" s="87">
        <f>SUM(C6:C10)</f>
        <v>3513</v>
      </c>
      <c r="D5" s="87">
        <f>SUM(D6:D10)</f>
        <v>3177</v>
      </c>
      <c r="E5" s="90">
        <v>25</v>
      </c>
      <c r="F5" s="75">
        <v>1769</v>
      </c>
      <c r="G5" s="75">
        <v>939</v>
      </c>
      <c r="H5" s="75">
        <v>830</v>
      </c>
      <c r="I5" s="76">
        <v>50</v>
      </c>
      <c r="J5" s="75">
        <v>1373</v>
      </c>
      <c r="K5" s="75">
        <v>773</v>
      </c>
      <c r="L5" s="75">
        <v>600</v>
      </c>
      <c r="M5" s="76">
        <v>75</v>
      </c>
      <c r="N5" s="75">
        <v>716</v>
      </c>
      <c r="O5" s="75">
        <v>317</v>
      </c>
      <c r="P5" s="77">
        <v>399</v>
      </c>
    </row>
    <row r="6" spans="1:16" s="15" customFormat="1" ht="13.5" customHeight="1">
      <c r="A6" s="78" t="s">
        <v>180</v>
      </c>
      <c r="B6" s="75">
        <v>1396</v>
      </c>
      <c r="C6" s="75">
        <v>726</v>
      </c>
      <c r="D6" s="75">
        <v>670</v>
      </c>
      <c r="E6" s="90">
        <v>26</v>
      </c>
      <c r="F6" s="75">
        <v>1778</v>
      </c>
      <c r="G6" s="75">
        <v>979</v>
      </c>
      <c r="H6" s="75">
        <v>799</v>
      </c>
      <c r="I6" s="76">
        <v>51</v>
      </c>
      <c r="J6" s="75">
        <v>1224</v>
      </c>
      <c r="K6" s="75">
        <v>656</v>
      </c>
      <c r="L6" s="75">
        <v>568</v>
      </c>
      <c r="M6" s="76">
        <v>76</v>
      </c>
      <c r="N6" s="75">
        <v>642</v>
      </c>
      <c r="O6" s="75">
        <v>287</v>
      </c>
      <c r="P6" s="77">
        <v>355</v>
      </c>
    </row>
    <row r="7" spans="1:16" s="15" customFormat="1" ht="13.5" customHeight="1">
      <c r="A7" s="78" t="s">
        <v>181</v>
      </c>
      <c r="B7" s="75">
        <v>1390</v>
      </c>
      <c r="C7" s="75">
        <v>708</v>
      </c>
      <c r="D7" s="75">
        <v>682</v>
      </c>
      <c r="E7" s="90">
        <v>27</v>
      </c>
      <c r="F7" s="75">
        <v>1802</v>
      </c>
      <c r="G7" s="75">
        <v>954</v>
      </c>
      <c r="H7" s="75">
        <v>848</v>
      </c>
      <c r="I7" s="76">
        <v>52</v>
      </c>
      <c r="J7" s="75">
        <v>1156</v>
      </c>
      <c r="K7" s="75">
        <v>662</v>
      </c>
      <c r="L7" s="75">
        <v>494</v>
      </c>
      <c r="M7" s="76">
        <v>77</v>
      </c>
      <c r="N7" s="75">
        <v>572</v>
      </c>
      <c r="O7" s="75">
        <v>259</v>
      </c>
      <c r="P7" s="77">
        <v>313</v>
      </c>
    </row>
    <row r="8" spans="1:16" s="15" customFormat="1" ht="13.5" customHeight="1">
      <c r="A8" s="78" t="s">
        <v>12</v>
      </c>
      <c r="B8" s="75">
        <v>1364</v>
      </c>
      <c r="C8" s="75">
        <v>704</v>
      </c>
      <c r="D8" s="75">
        <v>660</v>
      </c>
      <c r="E8" s="90">
        <v>28</v>
      </c>
      <c r="F8" s="75">
        <v>1978</v>
      </c>
      <c r="G8" s="75">
        <v>1073</v>
      </c>
      <c r="H8" s="75">
        <v>905</v>
      </c>
      <c r="I8" s="76">
        <v>53</v>
      </c>
      <c r="J8" s="75">
        <v>1184</v>
      </c>
      <c r="K8" s="75">
        <v>658</v>
      </c>
      <c r="L8" s="75">
        <v>526</v>
      </c>
      <c r="M8" s="76">
        <v>78</v>
      </c>
      <c r="N8" s="75">
        <v>497</v>
      </c>
      <c r="O8" s="75">
        <v>230</v>
      </c>
      <c r="P8" s="77">
        <v>267</v>
      </c>
    </row>
    <row r="9" spans="1:16" s="15" customFormat="1" ht="13.5" customHeight="1">
      <c r="A9" s="78" t="s">
        <v>13</v>
      </c>
      <c r="B9" s="75">
        <v>1305</v>
      </c>
      <c r="C9" s="75">
        <v>696</v>
      </c>
      <c r="D9" s="75">
        <v>609</v>
      </c>
      <c r="E9" s="90">
        <v>29</v>
      </c>
      <c r="F9" s="75">
        <v>2037</v>
      </c>
      <c r="G9" s="75">
        <v>1098</v>
      </c>
      <c r="H9" s="75">
        <v>939</v>
      </c>
      <c r="I9" s="76">
        <v>54</v>
      </c>
      <c r="J9" s="75">
        <v>1219</v>
      </c>
      <c r="K9" s="75">
        <v>691</v>
      </c>
      <c r="L9" s="75">
        <v>528</v>
      </c>
      <c r="M9" s="76">
        <v>79</v>
      </c>
      <c r="N9" s="75">
        <v>451</v>
      </c>
      <c r="O9" s="75">
        <v>192</v>
      </c>
      <c r="P9" s="77">
        <v>259</v>
      </c>
    </row>
    <row r="10" spans="1:16" s="15" customFormat="1" ht="13.5" customHeight="1">
      <c r="A10" s="78" t="s">
        <v>14</v>
      </c>
      <c r="B10" s="75">
        <v>1235</v>
      </c>
      <c r="C10" s="75">
        <v>679</v>
      </c>
      <c r="D10" s="75">
        <v>556</v>
      </c>
      <c r="E10" s="79"/>
      <c r="F10" s="91"/>
      <c r="G10" s="91"/>
      <c r="H10" s="91"/>
      <c r="I10" s="79"/>
      <c r="J10" s="91"/>
      <c r="K10" s="91"/>
      <c r="L10" s="91"/>
      <c r="M10" s="79"/>
      <c r="N10" s="91"/>
      <c r="O10" s="91"/>
      <c r="P10" s="92"/>
    </row>
    <row r="11" spans="1:16" s="15" customFormat="1" ht="13.5" customHeight="1">
      <c r="A11" s="78"/>
      <c r="B11" s="93"/>
      <c r="C11" s="91"/>
      <c r="D11" s="94"/>
      <c r="E11" s="86" t="s">
        <v>182</v>
      </c>
      <c r="F11" s="87">
        <f>SUM(F12:F16)</f>
        <v>11524</v>
      </c>
      <c r="G11" s="87">
        <f>SUM(G12:G16)</f>
        <v>6013</v>
      </c>
      <c r="H11" s="87">
        <f>SUM(H12:H16)</f>
        <v>5511</v>
      </c>
      <c r="I11" s="88" t="s">
        <v>183</v>
      </c>
      <c r="J11" s="87">
        <f>SUM(J12:J16)</f>
        <v>6890</v>
      </c>
      <c r="K11" s="87">
        <f>SUM(K12:K16)</f>
        <v>3727</v>
      </c>
      <c r="L11" s="87">
        <f>SUM(L12:L16)</f>
        <v>3163</v>
      </c>
      <c r="M11" s="88" t="s">
        <v>184</v>
      </c>
      <c r="N11" s="87">
        <f>SUM(N12:N16)</f>
        <v>1676</v>
      </c>
      <c r="O11" s="87">
        <f>SUM(O12:O16)</f>
        <v>657</v>
      </c>
      <c r="P11" s="89">
        <f>SUM(P12:P16)</f>
        <v>1019</v>
      </c>
    </row>
    <row r="12" spans="1:16" s="15" customFormat="1" ht="13.5" customHeight="1">
      <c r="A12" s="84" t="s">
        <v>185</v>
      </c>
      <c r="B12" s="87">
        <f>SUM(B13:B17)</f>
        <v>6522</v>
      </c>
      <c r="C12" s="87">
        <f>SUM(C13:C17)</f>
        <v>3388</v>
      </c>
      <c r="D12" s="87">
        <f>SUM(D13:D17)</f>
        <v>3134</v>
      </c>
      <c r="E12" s="76">
        <v>30</v>
      </c>
      <c r="F12" s="75">
        <v>2081</v>
      </c>
      <c r="G12" s="75">
        <v>1080</v>
      </c>
      <c r="H12" s="75">
        <v>1001</v>
      </c>
      <c r="I12" s="76">
        <v>55</v>
      </c>
      <c r="J12" s="75">
        <v>1277</v>
      </c>
      <c r="K12" s="75">
        <v>694</v>
      </c>
      <c r="L12" s="75">
        <v>583</v>
      </c>
      <c r="M12" s="76">
        <v>80</v>
      </c>
      <c r="N12" s="75">
        <v>408</v>
      </c>
      <c r="O12" s="75">
        <v>167</v>
      </c>
      <c r="P12" s="77">
        <v>241</v>
      </c>
    </row>
    <row r="13" spans="1:16" s="15" customFormat="1" ht="13.5" customHeight="1">
      <c r="A13" s="78" t="s">
        <v>186</v>
      </c>
      <c r="B13" s="75">
        <v>1342</v>
      </c>
      <c r="C13" s="75">
        <v>689</v>
      </c>
      <c r="D13" s="75">
        <v>653</v>
      </c>
      <c r="E13" s="76">
        <v>31</v>
      </c>
      <c r="F13" s="75">
        <v>2086</v>
      </c>
      <c r="G13" s="75">
        <v>1059</v>
      </c>
      <c r="H13" s="75">
        <v>1027</v>
      </c>
      <c r="I13" s="76">
        <v>56</v>
      </c>
      <c r="J13" s="75">
        <v>1292</v>
      </c>
      <c r="K13" s="75">
        <v>709</v>
      </c>
      <c r="L13" s="75">
        <v>583</v>
      </c>
      <c r="M13" s="76">
        <v>81</v>
      </c>
      <c r="N13" s="75">
        <v>365</v>
      </c>
      <c r="O13" s="75">
        <v>151</v>
      </c>
      <c r="P13" s="77">
        <v>214</v>
      </c>
    </row>
    <row r="14" spans="1:16" s="15" customFormat="1" ht="13.5" customHeight="1">
      <c r="A14" s="78" t="s">
        <v>20</v>
      </c>
      <c r="B14" s="75">
        <v>1325</v>
      </c>
      <c r="C14" s="75">
        <v>687</v>
      </c>
      <c r="D14" s="75">
        <v>638</v>
      </c>
      <c r="E14" s="76">
        <v>32</v>
      </c>
      <c r="F14" s="75">
        <v>2370</v>
      </c>
      <c r="G14" s="75">
        <v>1254</v>
      </c>
      <c r="H14" s="75">
        <v>1116</v>
      </c>
      <c r="I14" s="76">
        <v>57</v>
      </c>
      <c r="J14" s="75">
        <v>1347</v>
      </c>
      <c r="K14" s="75">
        <v>730</v>
      </c>
      <c r="L14" s="75">
        <v>617</v>
      </c>
      <c r="M14" s="76">
        <v>82</v>
      </c>
      <c r="N14" s="75">
        <v>364</v>
      </c>
      <c r="O14" s="75">
        <v>143</v>
      </c>
      <c r="P14" s="77">
        <v>221</v>
      </c>
    </row>
    <row r="15" spans="1:16" s="15" customFormat="1" ht="13.5" customHeight="1">
      <c r="A15" s="78" t="s">
        <v>21</v>
      </c>
      <c r="B15" s="75">
        <v>1288</v>
      </c>
      <c r="C15" s="75">
        <v>677</v>
      </c>
      <c r="D15" s="75">
        <v>611</v>
      </c>
      <c r="E15" s="76">
        <v>33</v>
      </c>
      <c r="F15" s="75">
        <v>2402</v>
      </c>
      <c r="G15" s="75">
        <v>1275</v>
      </c>
      <c r="H15" s="75">
        <v>1127</v>
      </c>
      <c r="I15" s="76">
        <v>58</v>
      </c>
      <c r="J15" s="75">
        <v>1387</v>
      </c>
      <c r="K15" s="75">
        <v>733</v>
      </c>
      <c r="L15" s="75">
        <v>654</v>
      </c>
      <c r="M15" s="76">
        <v>83</v>
      </c>
      <c r="N15" s="75">
        <v>299</v>
      </c>
      <c r="O15" s="75">
        <v>119</v>
      </c>
      <c r="P15" s="77">
        <v>180</v>
      </c>
    </row>
    <row r="16" spans="1:16" s="15" customFormat="1" ht="13.5" customHeight="1">
      <c r="A16" s="78" t="s">
        <v>22</v>
      </c>
      <c r="B16" s="75">
        <v>1306</v>
      </c>
      <c r="C16" s="75">
        <v>679</v>
      </c>
      <c r="D16" s="75">
        <v>627</v>
      </c>
      <c r="E16" s="76">
        <v>34</v>
      </c>
      <c r="F16" s="75">
        <v>2585</v>
      </c>
      <c r="G16" s="75">
        <v>1345</v>
      </c>
      <c r="H16" s="75">
        <v>1240</v>
      </c>
      <c r="I16" s="76">
        <v>59</v>
      </c>
      <c r="J16" s="75">
        <v>1587</v>
      </c>
      <c r="K16" s="75">
        <v>861</v>
      </c>
      <c r="L16" s="75">
        <v>726</v>
      </c>
      <c r="M16" s="76">
        <v>84</v>
      </c>
      <c r="N16" s="75">
        <v>240</v>
      </c>
      <c r="O16" s="75">
        <v>77</v>
      </c>
      <c r="P16" s="77">
        <v>163</v>
      </c>
    </row>
    <row r="17" spans="1:16" s="15" customFormat="1" ht="13.5" customHeight="1">
      <c r="A17" s="78" t="s">
        <v>23</v>
      </c>
      <c r="B17" s="75">
        <v>1261</v>
      </c>
      <c r="C17" s="75">
        <v>656</v>
      </c>
      <c r="D17" s="75">
        <v>605</v>
      </c>
      <c r="E17" s="76"/>
      <c r="F17" s="91"/>
      <c r="G17" s="91"/>
      <c r="H17" s="91"/>
      <c r="I17" s="79"/>
      <c r="J17" s="91"/>
      <c r="K17" s="91"/>
      <c r="L17" s="91"/>
      <c r="M17" s="79"/>
      <c r="N17" s="91"/>
      <c r="O17" s="91"/>
      <c r="P17" s="92"/>
    </row>
    <row r="18" spans="1:16" s="15" customFormat="1" ht="13.5" customHeight="1">
      <c r="A18" s="78"/>
      <c r="B18" s="93"/>
      <c r="C18" s="91"/>
      <c r="D18" s="94"/>
      <c r="E18" s="86" t="s">
        <v>187</v>
      </c>
      <c r="F18" s="87">
        <f>SUM(F19:F23)</f>
        <v>13110</v>
      </c>
      <c r="G18" s="87">
        <f>SUM(G19:G23)</f>
        <v>6994</v>
      </c>
      <c r="H18" s="87">
        <f>SUM(H19:H23)</f>
        <v>6116</v>
      </c>
      <c r="I18" s="88" t="s">
        <v>188</v>
      </c>
      <c r="J18" s="87">
        <f>SUM(J19:J23)</f>
        <v>6487</v>
      </c>
      <c r="K18" s="87">
        <f>SUM(K19:K23)</f>
        <v>3483</v>
      </c>
      <c r="L18" s="87">
        <f>SUM(L19:L23)</f>
        <v>3004</v>
      </c>
      <c r="M18" s="88" t="s">
        <v>189</v>
      </c>
      <c r="N18" s="87">
        <f>SUM(N19:N23)</f>
        <v>791</v>
      </c>
      <c r="O18" s="87">
        <f>SUM(O19:O23)</f>
        <v>228</v>
      </c>
      <c r="P18" s="89">
        <f>SUM(P19:P23)</f>
        <v>563</v>
      </c>
    </row>
    <row r="19" spans="1:16" s="15" customFormat="1" ht="13.5" customHeight="1">
      <c r="A19" s="84" t="s">
        <v>190</v>
      </c>
      <c r="B19" s="87">
        <f>SUM(B20:B24)</f>
        <v>6173</v>
      </c>
      <c r="C19" s="87">
        <f>SUM(C20:C24)</f>
        <v>3170</v>
      </c>
      <c r="D19" s="87">
        <f>SUM(D20:D24)</f>
        <v>3003</v>
      </c>
      <c r="E19" s="76">
        <v>35</v>
      </c>
      <c r="F19" s="75">
        <v>2743</v>
      </c>
      <c r="G19" s="75">
        <v>1462</v>
      </c>
      <c r="H19" s="75">
        <v>1281</v>
      </c>
      <c r="I19" s="76">
        <v>60</v>
      </c>
      <c r="J19" s="75">
        <v>1540</v>
      </c>
      <c r="K19" s="75">
        <v>873</v>
      </c>
      <c r="L19" s="75">
        <v>667</v>
      </c>
      <c r="M19" s="76">
        <v>85</v>
      </c>
      <c r="N19" s="75">
        <v>212</v>
      </c>
      <c r="O19" s="75">
        <v>70</v>
      </c>
      <c r="P19" s="77">
        <v>142</v>
      </c>
    </row>
    <row r="20" spans="1:16" s="15" customFormat="1" ht="13.5" customHeight="1">
      <c r="A20" s="78" t="s">
        <v>191</v>
      </c>
      <c r="B20" s="75">
        <v>1269</v>
      </c>
      <c r="C20" s="75">
        <v>658</v>
      </c>
      <c r="D20" s="75">
        <v>611</v>
      </c>
      <c r="E20" s="76">
        <v>36</v>
      </c>
      <c r="F20" s="75">
        <v>2689</v>
      </c>
      <c r="G20" s="75">
        <v>1407</v>
      </c>
      <c r="H20" s="75">
        <v>1282</v>
      </c>
      <c r="I20" s="76">
        <v>61</v>
      </c>
      <c r="J20" s="75">
        <v>1524</v>
      </c>
      <c r="K20" s="75">
        <v>799</v>
      </c>
      <c r="L20" s="75">
        <v>725</v>
      </c>
      <c r="M20" s="76">
        <v>86</v>
      </c>
      <c r="N20" s="75">
        <v>174</v>
      </c>
      <c r="O20" s="75">
        <v>54</v>
      </c>
      <c r="P20" s="77">
        <v>120</v>
      </c>
    </row>
    <row r="21" spans="1:16" s="15" customFormat="1" ht="13.5" customHeight="1">
      <c r="A21" s="78" t="s">
        <v>29</v>
      </c>
      <c r="B21" s="75">
        <v>1340</v>
      </c>
      <c r="C21" s="75">
        <v>667</v>
      </c>
      <c r="D21" s="75">
        <v>673</v>
      </c>
      <c r="E21" s="76">
        <v>37</v>
      </c>
      <c r="F21" s="75">
        <v>2654</v>
      </c>
      <c r="G21" s="75">
        <v>1434</v>
      </c>
      <c r="H21" s="75">
        <v>1220</v>
      </c>
      <c r="I21" s="76">
        <v>62</v>
      </c>
      <c r="J21" s="75">
        <v>1185</v>
      </c>
      <c r="K21" s="75">
        <v>650</v>
      </c>
      <c r="L21" s="75">
        <v>535</v>
      </c>
      <c r="M21" s="76">
        <v>87</v>
      </c>
      <c r="N21" s="75">
        <v>154</v>
      </c>
      <c r="O21" s="75">
        <v>44</v>
      </c>
      <c r="P21" s="77">
        <v>110</v>
      </c>
    </row>
    <row r="22" spans="1:16" s="15" customFormat="1" ht="13.5" customHeight="1">
      <c r="A22" s="78" t="s">
        <v>30</v>
      </c>
      <c r="B22" s="75">
        <v>1260</v>
      </c>
      <c r="C22" s="75">
        <v>676</v>
      </c>
      <c r="D22" s="75">
        <v>584</v>
      </c>
      <c r="E22" s="76">
        <v>38</v>
      </c>
      <c r="F22" s="75">
        <v>2489</v>
      </c>
      <c r="G22" s="75">
        <v>1350</v>
      </c>
      <c r="H22" s="75">
        <v>1139</v>
      </c>
      <c r="I22" s="76">
        <v>63</v>
      </c>
      <c r="J22" s="75">
        <v>980</v>
      </c>
      <c r="K22" s="75">
        <v>508</v>
      </c>
      <c r="L22" s="75">
        <v>472</v>
      </c>
      <c r="M22" s="76">
        <v>88</v>
      </c>
      <c r="N22" s="75">
        <v>140</v>
      </c>
      <c r="O22" s="75">
        <v>36</v>
      </c>
      <c r="P22" s="77">
        <v>104</v>
      </c>
    </row>
    <row r="23" spans="1:16" s="15" customFormat="1" ht="13.5" customHeight="1">
      <c r="A23" s="78" t="s">
        <v>31</v>
      </c>
      <c r="B23" s="75">
        <v>1157</v>
      </c>
      <c r="C23" s="75">
        <v>595</v>
      </c>
      <c r="D23" s="75">
        <v>562</v>
      </c>
      <c r="E23" s="76">
        <v>39</v>
      </c>
      <c r="F23" s="75">
        <v>2535</v>
      </c>
      <c r="G23" s="75">
        <v>1341</v>
      </c>
      <c r="H23" s="75">
        <v>1194</v>
      </c>
      <c r="I23" s="76">
        <v>64</v>
      </c>
      <c r="J23" s="75">
        <v>1258</v>
      </c>
      <c r="K23" s="75">
        <v>653</v>
      </c>
      <c r="L23" s="75">
        <v>605</v>
      </c>
      <c r="M23" s="76">
        <v>89</v>
      </c>
      <c r="N23" s="75">
        <v>111</v>
      </c>
      <c r="O23" s="75">
        <v>24</v>
      </c>
      <c r="P23" s="77">
        <v>87</v>
      </c>
    </row>
    <row r="24" spans="1:16" s="15" customFormat="1" ht="13.5" customHeight="1">
      <c r="A24" s="78" t="s">
        <v>32</v>
      </c>
      <c r="B24" s="75">
        <v>1147</v>
      </c>
      <c r="C24" s="75">
        <v>574</v>
      </c>
      <c r="D24" s="75">
        <v>573</v>
      </c>
      <c r="E24" s="76"/>
      <c r="F24" s="91"/>
      <c r="G24" s="91"/>
      <c r="H24" s="91"/>
      <c r="I24" s="79"/>
      <c r="J24" s="91"/>
      <c r="K24" s="91"/>
      <c r="L24" s="91"/>
      <c r="M24" s="79"/>
      <c r="N24" s="91"/>
      <c r="O24" s="91"/>
      <c r="P24" s="92"/>
    </row>
    <row r="25" spans="1:16" s="15" customFormat="1" ht="13.5" customHeight="1">
      <c r="A25" s="78"/>
      <c r="B25" s="93"/>
      <c r="C25" s="91"/>
      <c r="D25" s="94"/>
      <c r="E25" s="86" t="s">
        <v>192</v>
      </c>
      <c r="F25" s="87">
        <f>SUM(F26:F30)</f>
        <v>10887</v>
      </c>
      <c r="G25" s="87">
        <f>SUM(G26:G30)</f>
        <v>5860</v>
      </c>
      <c r="H25" s="87">
        <f>SUM(H26:H30)</f>
        <v>5027</v>
      </c>
      <c r="I25" s="88" t="s">
        <v>193</v>
      </c>
      <c r="J25" s="87">
        <f>SUM(J26:J30)</f>
        <v>5835</v>
      </c>
      <c r="K25" s="87">
        <f>SUM(K26:K30)</f>
        <v>2907</v>
      </c>
      <c r="L25" s="87">
        <f>SUM(L26:L30)</f>
        <v>2928</v>
      </c>
      <c r="M25" s="88" t="s">
        <v>194</v>
      </c>
      <c r="N25" s="87">
        <f>SUM(N26:N30)</f>
        <v>322</v>
      </c>
      <c r="O25" s="87">
        <f>SUM(O26:O30)</f>
        <v>81</v>
      </c>
      <c r="P25" s="89">
        <f>SUM(P26:P30)</f>
        <v>241</v>
      </c>
    </row>
    <row r="26" spans="1:16" s="15" customFormat="1" ht="13.5" customHeight="1">
      <c r="A26" s="84" t="s">
        <v>195</v>
      </c>
      <c r="B26" s="87">
        <f>SUM(B27:B31)</f>
        <v>5399</v>
      </c>
      <c r="C26" s="87">
        <f>SUM(C27:C31)</f>
        <v>2714</v>
      </c>
      <c r="D26" s="87">
        <f>SUM(D27:D31)</f>
        <v>2685</v>
      </c>
      <c r="E26" s="76">
        <v>40</v>
      </c>
      <c r="F26" s="75">
        <v>2430</v>
      </c>
      <c r="G26" s="75">
        <v>1302</v>
      </c>
      <c r="H26" s="75">
        <v>1128</v>
      </c>
      <c r="I26" s="76">
        <v>65</v>
      </c>
      <c r="J26" s="75">
        <v>1321</v>
      </c>
      <c r="K26" s="75">
        <v>642</v>
      </c>
      <c r="L26" s="75">
        <v>679</v>
      </c>
      <c r="M26" s="76">
        <v>90</v>
      </c>
      <c r="N26" s="75">
        <v>75</v>
      </c>
      <c r="O26" s="75">
        <v>21</v>
      </c>
      <c r="P26" s="77">
        <v>54</v>
      </c>
    </row>
    <row r="27" spans="1:16" s="15" customFormat="1" ht="13.5" customHeight="1">
      <c r="A27" s="78" t="s">
        <v>196</v>
      </c>
      <c r="B27" s="75">
        <v>1124</v>
      </c>
      <c r="C27" s="75">
        <v>556</v>
      </c>
      <c r="D27" s="75">
        <v>568</v>
      </c>
      <c r="E27" s="76">
        <v>41</v>
      </c>
      <c r="F27" s="75">
        <v>2414</v>
      </c>
      <c r="G27" s="75">
        <v>1302</v>
      </c>
      <c r="H27" s="75">
        <v>1112</v>
      </c>
      <c r="I27" s="76">
        <v>66</v>
      </c>
      <c r="J27" s="75">
        <v>1176</v>
      </c>
      <c r="K27" s="75">
        <v>598</v>
      </c>
      <c r="L27" s="75">
        <v>578</v>
      </c>
      <c r="M27" s="76">
        <v>91</v>
      </c>
      <c r="N27" s="75">
        <v>81</v>
      </c>
      <c r="O27" s="75">
        <v>21</v>
      </c>
      <c r="P27" s="77">
        <v>60</v>
      </c>
    </row>
    <row r="28" spans="1:16" s="15" customFormat="1" ht="13.5" customHeight="1">
      <c r="A28" s="78" t="s">
        <v>38</v>
      </c>
      <c r="B28" s="75">
        <v>1053</v>
      </c>
      <c r="C28" s="75">
        <v>543</v>
      </c>
      <c r="D28" s="75">
        <v>510</v>
      </c>
      <c r="E28" s="76">
        <v>42</v>
      </c>
      <c r="F28" s="75">
        <v>1720</v>
      </c>
      <c r="G28" s="75">
        <v>935</v>
      </c>
      <c r="H28" s="75">
        <v>785</v>
      </c>
      <c r="I28" s="76">
        <v>67</v>
      </c>
      <c r="J28" s="75">
        <v>1248</v>
      </c>
      <c r="K28" s="75">
        <v>639</v>
      </c>
      <c r="L28" s="75">
        <v>609</v>
      </c>
      <c r="M28" s="76">
        <v>92</v>
      </c>
      <c r="N28" s="75">
        <v>73</v>
      </c>
      <c r="O28" s="75">
        <v>20</v>
      </c>
      <c r="P28" s="77">
        <v>53</v>
      </c>
    </row>
    <row r="29" spans="1:16" s="15" customFormat="1" ht="13.5" customHeight="1">
      <c r="A29" s="78" t="s">
        <v>39</v>
      </c>
      <c r="B29" s="75">
        <v>1016</v>
      </c>
      <c r="C29" s="75">
        <v>507</v>
      </c>
      <c r="D29" s="75">
        <v>509</v>
      </c>
      <c r="E29" s="76">
        <v>43</v>
      </c>
      <c r="F29" s="75">
        <v>2253</v>
      </c>
      <c r="G29" s="75">
        <v>1182</v>
      </c>
      <c r="H29" s="75">
        <v>1071</v>
      </c>
      <c r="I29" s="76">
        <v>68</v>
      </c>
      <c r="J29" s="75">
        <v>1102</v>
      </c>
      <c r="K29" s="75">
        <v>544</v>
      </c>
      <c r="L29" s="75">
        <v>558</v>
      </c>
      <c r="M29" s="76">
        <v>93</v>
      </c>
      <c r="N29" s="75">
        <v>50</v>
      </c>
      <c r="O29" s="75">
        <v>12</v>
      </c>
      <c r="P29" s="77">
        <v>38</v>
      </c>
    </row>
    <row r="30" spans="1:16" s="15" customFormat="1" ht="13.5" customHeight="1">
      <c r="A30" s="78" t="s">
        <v>40</v>
      </c>
      <c r="B30" s="75">
        <v>1034</v>
      </c>
      <c r="C30" s="75">
        <v>527</v>
      </c>
      <c r="D30" s="75">
        <v>507</v>
      </c>
      <c r="E30" s="76">
        <v>44</v>
      </c>
      <c r="F30" s="75">
        <v>2070</v>
      </c>
      <c r="G30" s="75">
        <v>1139</v>
      </c>
      <c r="H30" s="75">
        <v>931</v>
      </c>
      <c r="I30" s="76">
        <v>69</v>
      </c>
      <c r="J30" s="75">
        <v>988</v>
      </c>
      <c r="K30" s="75">
        <v>484</v>
      </c>
      <c r="L30" s="75">
        <v>504</v>
      </c>
      <c r="M30" s="76">
        <v>94</v>
      </c>
      <c r="N30" s="75">
        <v>43</v>
      </c>
      <c r="O30" s="75">
        <v>7</v>
      </c>
      <c r="P30" s="77">
        <v>36</v>
      </c>
    </row>
    <row r="31" spans="1:16" s="15" customFormat="1" ht="13.5" customHeight="1">
      <c r="A31" s="78" t="s">
        <v>41</v>
      </c>
      <c r="B31" s="75">
        <v>1172</v>
      </c>
      <c r="C31" s="75">
        <v>581</v>
      </c>
      <c r="D31" s="75">
        <v>591</v>
      </c>
      <c r="E31" s="76"/>
      <c r="F31" s="91"/>
      <c r="G31" s="91"/>
      <c r="H31" s="91"/>
      <c r="I31" s="79"/>
      <c r="J31" s="91"/>
      <c r="K31" s="91"/>
      <c r="L31" s="91"/>
      <c r="M31" s="79"/>
      <c r="N31" s="91"/>
      <c r="O31" s="91"/>
      <c r="P31" s="92"/>
    </row>
    <row r="32" spans="1:16" s="15" customFormat="1" ht="13.5" customHeight="1">
      <c r="A32" s="78"/>
      <c r="B32" s="93"/>
      <c r="C32" s="91"/>
      <c r="D32" s="94"/>
      <c r="E32" s="86" t="s">
        <v>197</v>
      </c>
      <c r="F32" s="87">
        <f>SUM(F33:F37)</f>
        <v>8227</v>
      </c>
      <c r="G32" s="87">
        <f>SUM(G33:G37)</f>
        <v>4601</v>
      </c>
      <c r="H32" s="87">
        <f>SUM(H33:H37)</f>
        <v>3626</v>
      </c>
      <c r="I32" s="88" t="s">
        <v>198</v>
      </c>
      <c r="J32" s="87">
        <f>SUM(J33:J37)</f>
        <v>4333</v>
      </c>
      <c r="K32" s="87">
        <f>SUM(K33:K37)</f>
        <v>2023</v>
      </c>
      <c r="L32" s="87">
        <f>SUM(L33:L37)</f>
        <v>2310</v>
      </c>
      <c r="M32" s="88" t="s">
        <v>199</v>
      </c>
      <c r="N32" s="87">
        <f>SUM(N33:N38)</f>
        <v>105</v>
      </c>
      <c r="O32" s="87">
        <f>SUM(O33:O38)</f>
        <v>14</v>
      </c>
      <c r="P32" s="89">
        <f>SUM(P33:P38)</f>
        <v>91</v>
      </c>
    </row>
    <row r="33" spans="1:16" s="15" customFormat="1" ht="13.5" customHeight="1">
      <c r="A33" s="84" t="s">
        <v>200</v>
      </c>
      <c r="B33" s="87">
        <f>SUM(B34:B38)</f>
        <v>7429</v>
      </c>
      <c r="C33" s="87">
        <f>SUM(C34:C38)</f>
        <v>3753</v>
      </c>
      <c r="D33" s="87">
        <f>SUM(D34:D38)</f>
        <v>3676</v>
      </c>
      <c r="E33" s="76">
        <v>45</v>
      </c>
      <c r="F33" s="75">
        <v>1969</v>
      </c>
      <c r="G33" s="75">
        <v>1102</v>
      </c>
      <c r="H33" s="75">
        <v>867</v>
      </c>
      <c r="I33" s="76">
        <v>70</v>
      </c>
      <c r="J33" s="75">
        <v>874</v>
      </c>
      <c r="K33" s="75">
        <v>428</v>
      </c>
      <c r="L33" s="75">
        <v>446</v>
      </c>
      <c r="M33" s="76">
        <v>95</v>
      </c>
      <c r="N33" s="75">
        <v>42</v>
      </c>
      <c r="O33" s="75">
        <v>7</v>
      </c>
      <c r="P33" s="77">
        <v>35</v>
      </c>
    </row>
    <row r="34" spans="1:16" s="15" customFormat="1" ht="13.5" customHeight="1">
      <c r="A34" s="78" t="s">
        <v>201</v>
      </c>
      <c r="B34" s="75">
        <v>1273</v>
      </c>
      <c r="C34" s="75">
        <v>672</v>
      </c>
      <c r="D34" s="75">
        <v>601</v>
      </c>
      <c r="E34" s="76">
        <v>46</v>
      </c>
      <c r="F34" s="75">
        <v>1715</v>
      </c>
      <c r="G34" s="75">
        <v>972</v>
      </c>
      <c r="H34" s="75">
        <v>743</v>
      </c>
      <c r="I34" s="76">
        <v>71</v>
      </c>
      <c r="J34" s="75">
        <v>963</v>
      </c>
      <c r="K34" s="75">
        <v>446</v>
      </c>
      <c r="L34" s="75">
        <v>517</v>
      </c>
      <c r="M34" s="76">
        <v>96</v>
      </c>
      <c r="N34" s="75">
        <v>16</v>
      </c>
      <c r="O34" s="75">
        <v>2</v>
      </c>
      <c r="P34" s="77">
        <v>14</v>
      </c>
    </row>
    <row r="35" spans="1:16" s="15" customFormat="1" ht="13.5" customHeight="1">
      <c r="A35" s="78" t="s">
        <v>47</v>
      </c>
      <c r="B35" s="75">
        <v>1397</v>
      </c>
      <c r="C35" s="75">
        <v>691</v>
      </c>
      <c r="D35" s="75">
        <v>706</v>
      </c>
      <c r="E35" s="76">
        <v>47</v>
      </c>
      <c r="F35" s="75">
        <v>1583</v>
      </c>
      <c r="G35" s="75">
        <v>887</v>
      </c>
      <c r="H35" s="75">
        <v>696</v>
      </c>
      <c r="I35" s="76">
        <v>72</v>
      </c>
      <c r="J35" s="75">
        <v>898</v>
      </c>
      <c r="K35" s="75">
        <v>432</v>
      </c>
      <c r="L35" s="75">
        <v>466</v>
      </c>
      <c r="M35" s="76">
        <v>97</v>
      </c>
      <c r="N35" s="75">
        <v>13</v>
      </c>
      <c r="O35" s="75">
        <v>3</v>
      </c>
      <c r="P35" s="77">
        <v>10</v>
      </c>
    </row>
    <row r="36" spans="1:16" s="15" customFormat="1" ht="13.5" customHeight="1">
      <c r="A36" s="78" t="s">
        <v>48</v>
      </c>
      <c r="B36" s="75">
        <v>1424</v>
      </c>
      <c r="C36" s="75">
        <v>695</v>
      </c>
      <c r="D36" s="75">
        <v>729</v>
      </c>
      <c r="E36" s="76">
        <v>48</v>
      </c>
      <c r="F36" s="75">
        <v>1557</v>
      </c>
      <c r="G36" s="75">
        <v>847</v>
      </c>
      <c r="H36" s="75">
        <v>710</v>
      </c>
      <c r="I36" s="76">
        <v>73</v>
      </c>
      <c r="J36" s="75">
        <v>865</v>
      </c>
      <c r="K36" s="75">
        <v>409</v>
      </c>
      <c r="L36" s="75">
        <v>456</v>
      </c>
      <c r="M36" s="76">
        <v>98</v>
      </c>
      <c r="N36" s="75">
        <v>16</v>
      </c>
      <c r="O36" s="75">
        <v>2</v>
      </c>
      <c r="P36" s="77">
        <v>14</v>
      </c>
    </row>
    <row r="37" spans="1:16" s="15" customFormat="1" ht="13.5" customHeight="1">
      <c r="A37" s="78" t="s">
        <v>49</v>
      </c>
      <c r="B37" s="75">
        <v>1635</v>
      </c>
      <c r="C37" s="75">
        <v>844</v>
      </c>
      <c r="D37" s="75">
        <v>791</v>
      </c>
      <c r="E37" s="76">
        <v>49</v>
      </c>
      <c r="F37" s="75">
        <v>1403</v>
      </c>
      <c r="G37" s="75">
        <v>793</v>
      </c>
      <c r="H37" s="75">
        <v>610</v>
      </c>
      <c r="I37" s="76">
        <v>74</v>
      </c>
      <c r="J37" s="75">
        <v>733</v>
      </c>
      <c r="K37" s="75">
        <v>308</v>
      </c>
      <c r="L37" s="75">
        <v>425</v>
      </c>
      <c r="M37" s="76">
        <v>99</v>
      </c>
      <c r="N37" s="75">
        <v>10</v>
      </c>
      <c r="O37" s="75">
        <v>0</v>
      </c>
      <c r="P37" s="77">
        <v>10</v>
      </c>
    </row>
    <row r="38" spans="1:16" s="15" customFormat="1" ht="13.5" customHeight="1">
      <c r="A38" s="78" t="s">
        <v>50</v>
      </c>
      <c r="B38" s="75">
        <v>1700</v>
      </c>
      <c r="C38" s="75">
        <v>851</v>
      </c>
      <c r="D38" s="75">
        <v>849</v>
      </c>
      <c r="E38" s="76"/>
      <c r="F38" s="93"/>
      <c r="G38" s="91"/>
      <c r="H38" s="94"/>
      <c r="I38" s="79"/>
      <c r="J38" s="93"/>
      <c r="K38" s="91"/>
      <c r="L38" s="94"/>
      <c r="M38" s="79" t="s">
        <v>202</v>
      </c>
      <c r="N38" s="75">
        <v>8</v>
      </c>
      <c r="O38" s="75">
        <v>0</v>
      </c>
      <c r="P38" s="77">
        <v>8</v>
      </c>
    </row>
    <row r="39" spans="1:16" s="15" customFormat="1" ht="13.5" thickBot="1">
      <c r="A39" s="80"/>
      <c r="B39" s="95"/>
      <c r="C39" s="96"/>
      <c r="D39" s="97"/>
      <c r="E39" s="81"/>
      <c r="F39" s="95"/>
      <c r="G39" s="96"/>
      <c r="H39" s="97"/>
      <c r="I39" s="81"/>
      <c r="J39" s="95"/>
      <c r="K39" s="96"/>
      <c r="L39" s="97"/>
      <c r="M39" s="81"/>
      <c r="N39" s="95"/>
      <c r="O39" s="96"/>
      <c r="P39" s="98"/>
    </row>
    <row r="40" spans="1:16" s="15" customFormat="1" ht="12.75">
      <c r="A40" s="65"/>
      <c r="B40" s="68"/>
      <c r="C40" s="68"/>
      <c r="D40" s="68"/>
      <c r="E40" s="65"/>
      <c r="F40" s="68"/>
      <c r="G40" s="68"/>
      <c r="H40" s="68"/>
      <c r="I40" s="65"/>
      <c r="J40" s="68"/>
      <c r="K40" s="68"/>
      <c r="L40" s="68"/>
      <c r="M40" s="65"/>
      <c r="N40" s="68"/>
      <c r="O40" s="68"/>
      <c r="P40" s="68"/>
    </row>
    <row r="41" spans="1:16" s="15" customFormat="1" ht="12.75">
      <c r="A41" s="82" t="s">
        <v>203</v>
      </c>
      <c r="B41" s="68"/>
      <c r="C41" s="68"/>
      <c r="D41" s="68"/>
      <c r="E41" s="65"/>
      <c r="F41" s="68"/>
      <c r="G41" s="68"/>
      <c r="H41" s="68"/>
      <c r="I41" s="65"/>
      <c r="J41" s="68"/>
      <c r="K41" s="68"/>
      <c r="L41" s="68"/>
      <c r="M41" s="65"/>
      <c r="N41" s="68"/>
      <c r="O41" s="68"/>
      <c r="P41" s="68"/>
    </row>
    <row r="42" spans="1:16" s="15" customFormat="1" ht="12.75">
      <c r="A42" s="82" t="s">
        <v>52</v>
      </c>
      <c r="B42" s="68"/>
      <c r="C42" s="68"/>
      <c r="D42" s="68"/>
      <c r="E42" s="65"/>
      <c r="F42" s="68"/>
      <c r="G42" s="68"/>
      <c r="H42" s="68"/>
      <c r="I42" s="65"/>
      <c r="J42" s="68"/>
      <c r="K42" s="68"/>
      <c r="L42" s="68"/>
      <c r="M42" s="65"/>
      <c r="N42" s="68"/>
      <c r="O42" s="68"/>
      <c r="P42" s="68"/>
    </row>
  </sheetData>
  <sheetProtection/>
  <mergeCells count="2">
    <mergeCell ref="A1:P1"/>
    <mergeCell ref="O2:P2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selection activeCell="O4" sqref="O4"/>
    </sheetView>
  </sheetViews>
  <sheetFormatPr defaultColWidth="9.00390625" defaultRowHeight="15"/>
  <cols>
    <col min="1" max="1" width="9.140625" style="65" customWidth="1"/>
    <col min="2" max="3" width="8.140625" style="7" customWidth="1"/>
    <col min="4" max="4" width="9.140625" style="7" customWidth="1"/>
    <col min="5" max="5" width="8.140625" style="65" customWidth="1"/>
    <col min="6" max="6" width="8.140625" style="7" customWidth="1"/>
    <col min="7" max="7" width="9.140625" style="7" customWidth="1"/>
    <col min="8" max="8" width="8.140625" style="7" customWidth="1"/>
    <col min="9" max="9" width="8.140625" style="65" customWidth="1"/>
    <col min="10" max="10" width="9.140625" style="7" customWidth="1"/>
    <col min="11" max="11" width="2.7109375" style="7" customWidth="1"/>
    <col min="12" max="12" width="12.8515625" style="7" customWidth="1"/>
    <col min="13" max="13" width="8.140625" style="65" customWidth="1"/>
    <col min="14" max="14" width="8.140625" style="7" customWidth="1"/>
    <col min="15" max="15" width="9.140625" style="7" customWidth="1"/>
    <col min="16" max="16" width="8.140625" style="7" customWidth="1"/>
    <col min="17" max="17" width="8.140625" style="15" customWidth="1"/>
    <col min="18" max="18" width="9.140625" style="15" customWidth="1"/>
    <col min="19" max="20" width="8.140625" style="15" customWidth="1"/>
    <col min="21" max="21" width="9.140625" style="15" customWidth="1"/>
    <col min="22" max="16384" width="9.00390625" style="15" customWidth="1"/>
  </cols>
  <sheetData>
    <row r="1" spans="1:16" ht="15.7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21" s="8" customFormat="1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thickBot="1">
      <c r="A3" s="17"/>
      <c r="B3" s="18"/>
      <c r="C3" s="19" t="s">
        <v>204</v>
      </c>
      <c r="D3" s="20"/>
      <c r="E3" s="18"/>
      <c r="F3" s="19" t="s">
        <v>205</v>
      </c>
      <c r="G3" s="20"/>
      <c r="H3" s="18"/>
      <c r="I3" s="19" t="s">
        <v>206</v>
      </c>
      <c r="J3" s="20"/>
      <c r="K3" s="16"/>
      <c r="L3" s="16" t="s">
        <v>207</v>
      </c>
      <c r="M3" s="16"/>
      <c r="N3" s="16"/>
      <c r="O3" s="16"/>
      <c r="P3" s="16"/>
      <c r="Q3" s="16"/>
      <c r="R3" s="16"/>
      <c r="S3" s="16" t="s">
        <v>208</v>
      </c>
      <c r="T3" s="16"/>
      <c r="U3" s="16"/>
    </row>
    <row r="4" spans="1:21" ht="13.5" thickBot="1">
      <c r="A4" s="17" t="s">
        <v>209</v>
      </c>
      <c r="B4" s="21" t="s">
        <v>210</v>
      </c>
      <c r="C4" s="22" t="s">
        <v>211</v>
      </c>
      <c r="D4" s="23" t="s">
        <v>212</v>
      </c>
      <c r="E4" s="21" t="s">
        <v>210</v>
      </c>
      <c r="F4" s="22" t="s">
        <v>211</v>
      </c>
      <c r="G4" s="23" t="s">
        <v>212</v>
      </c>
      <c r="H4" s="21" t="s">
        <v>210</v>
      </c>
      <c r="I4" s="22" t="s">
        <v>211</v>
      </c>
      <c r="J4" s="23" t="s">
        <v>212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3.5" thickBot="1">
      <c r="A5" s="24">
        <v>100</v>
      </c>
      <c r="B5" s="25">
        <v>0</v>
      </c>
      <c r="C5" s="26">
        <v>14</v>
      </c>
      <c r="D5" s="27">
        <v>14</v>
      </c>
      <c r="E5" s="25">
        <v>0</v>
      </c>
      <c r="F5" s="26">
        <v>13</v>
      </c>
      <c r="G5" s="27">
        <v>13</v>
      </c>
      <c r="H5" s="25">
        <v>0</v>
      </c>
      <c r="I5" s="26">
        <v>1</v>
      </c>
      <c r="J5" s="27">
        <v>1</v>
      </c>
      <c r="K5" s="16"/>
      <c r="L5" s="66" t="s">
        <v>213</v>
      </c>
      <c r="M5" s="18" t="s">
        <v>214</v>
      </c>
      <c r="N5" s="19" t="s">
        <v>204</v>
      </c>
      <c r="O5" s="20"/>
      <c r="P5" s="18">
        <v>0</v>
      </c>
      <c r="Q5" s="19" t="s">
        <v>205</v>
      </c>
      <c r="R5" s="20"/>
      <c r="S5" s="18" t="s">
        <v>214</v>
      </c>
      <c r="T5" s="19" t="s">
        <v>206</v>
      </c>
      <c r="U5" s="20"/>
    </row>
    <row r="6" spans="1:21" ht="12.75">
      <c r="A6" s="28">
        <v>99</v>
      </c>
      <c r="B6" s="29">
        <v>2</v>
      </c>
      <c r="C6" s="30">
        <v>12</v>
      </c>
      <c r="D6" s="31">
        <v>14</v>
      </c>
      <c r="E6" s="29">
        <v>2</v>
      </c>
      <c r="F6" s="30">
        <v>12</v>
      </c>
      <c r="G6" s="31">
        <v>14</v>
      </c>
      <c r="H6" s="29">
        <v>0</v>
      </c>
      <c r="I6" s="30">
        <v>0</v>
      </c>
      <c r="J6" s="31">
        <v>0</v>
      </c>
      <c r="K6" s="16"/>
      <c r="L6" s="67" t="s">
        <v>215</v>
      </c>
      <c r="M6" s="21" t="s">
        <v>210</v>
      </c>
      <c r="N6" s="22" t="s">
        <v>211</v>
      </c>
      <c r="O6" s="23" t="s">
        <v>212</v>
      </c>
      <c r="P6" s="21" t="s">
        <v>210</v>
      </c>
      <c r="Q6" s="22" t="s">
        <v>211</v>
      </c>
      <c r="R6" s="23" t="s">
        <v>212</v>
      </c>
      <c r="S6" s="21" t="s">
        <v>210</v>
      </c>
      <c r="T6" s="22" t="s">
        <v>211</v>
      </c>
      <c r="U6" s="23" t="s">
        <v>212</v>
      </c>
    </row>
    <row r="7" spans="1:21" ht="12.75">
      <c r="A7" s="32">
        <v>98</v>
      </c>
      <c r="B7" s="33">
        <v>2</v>
      </c>
      <c r="C7" s="34">
        <v>10</v>
      </c>
      <c r="D7" s="35">
        <v>12</v>
      </c>
      <c r="E7" s="33">
        <v>2</v>
      </c>
      <c r="F7" s="34">
        <v>10</v>
      </c>
      <c r="G7" s="35">
        <v>12</v>
      </c>
      <c r="H7" s="33">
        <v>0</v>
      </c>
      <c r="I7" s="34">
        <v>0</v>
      </c>
      <c r="J7" s="35">
        <v>0</v>
      </c>
      <c r="K7" s="16"/>
      <c r="L7" s="36" t="s">
        <v>216</v>
      </c>
      <c r="M7" s="37">
        <v>0</v>
      </c>
      <c r="N7" s="26">
        <v>14</v>
      </c>
      <c r="O7" s="27">
        <v>14</v>
      </c>
      <c r="P7" s="37">
        <v>0</v>
      </c>
      <c r="Q7" s="26">
        <v>13</v>
      </c>
      <c r="R7" s="27">
        <v>13</v>
      </c>
      <c r="S7" s="37">
        <v>0</v>
      </c>
      <c r="T7" s="26">
        <v>1</v>
      </c>
      <c r="U7" s="27">
        <v>1</v>
      </c>
    </row>
    <row r="8" spans="1:21" ht="12.75">
      <c r="A8" s="28">
        <v>97</v>
      </c>
      <c r="B8" s="29">
        <v>1</v>
      </c>
      <c r="C8" s="30">
        <v>11</v>
      </c>
      <c r="D8" s="31">
        <v>12</v>
      </c>
      <c r="E8" s="29">
        <v>1</v>
      </c>
      <c r="F8" s="30">
        <v>11</v>
      </c>
      <c r="G8" s="31">
        <v>12</v>
      </c>
      <c r="H8" s="29">
        <v>0</v>
      </c>
      <c r="I8" s="30">
        <v>0</v>
      </c>
      <c r="J8" s="31">
        <v>0</v>
      </c>
      <c r="K8" s="16"/>
      <c r="L8" s="38" t="s">
        <v>217</v>
      </c>
      <c r="M8" s="29">
        <v>16</v>
      </c>
      <c r="N8" s="30">
        <v>88</v>
      </c>
      <c r="O8" s="31">
        <v>104</v>
      </c>
      <c r="P8" s="29">
        <v>16</v>
      </c>
      <c r="Q8" s="30">
        <v>87</v>
      </c>
      <c r="R8" s="31">
        <v>103</v>
      </c>
      <c r="S8" s="29">
        <v>0</v>
      </c>
      <c r="T8" s="30">
        <v>1</v>
      </c>
      <c r="U8" s="31">
        <v>1</v>
      </c>
    </row>
    <row r="9" spans="1:21" ht="12.75">
      <c r="A9" s="32">
        <v>96</v>
      </c>
      <c r="B9" s="33">
        <v>6</v>
      </c>
      <c r="C9" s="34">
        <v>29</v>
      </c>
      <c r="D9" s="35">
        <v>35</v>
      </c>
      <c r="E9" s="33">
        <v>6</v>
      </c>
      <c r="F9" s="34">
        <v>28</v>
      </c>
      <c r="G9" s="35">
        <v>34</v>
      </c>
      <c r="H9" s="33">
        <v>0</v>
      </c>
      <c r="I9" s="34">
        <v>1</v>
      </c>
      <c r="J9" s="35">
        <v>1</v>
      </c>
      <c r="K9" s="16"/>
      <c r="L9" s="39" t="s">
        <v>218</v>
      </c>
      <c r="M9" s="33">
        <v>80</v>
      </c>
      <c r="N9" s="34">
        <v>253</v>
      </c>
      <c r="O9" s="35">
        <v>333</v>
      </c>
      <c r="P9" s="33">
        <v>80</v>
      </c>
      <c r="Q9" s="34">
        <v>253</v>
      </c>
      <c r="R9" s="35">
        <v>333</v>
      </c>
      <c r="S9" s="33">
        <v>0</v>
      </c>
      <c r="T9" s="34">
        <v>0</v>
      </c>
      <c r="U9" s="35">
        <v>0</v>
      </c>
    </row>
    <row r="10" spans="1:21" ht="12.75">
      <c r="A10" s="28">
        <v>95</v>
      </c>
      <c r="B10" s="29">
        <v>5</v>
      </c>
      <c r="C10" s="30">
        <v>26</v>
      </c>
      <c r="D10" s="31">
        <v>31</v>
      </c>
      <c r="E10" s="29">
        <v>5</v>
      </c>
      <c r="F10" s="30">
        <v>26</v>
      </c>
      <c r="G10" s="31">
        <v>31</v>
      </c>
      <c r="H10" s="29">
        <v>0</v>
      </c>
      <c r="I10" s="30">
        <v>0</v>
      </c>
      <c r="J10" s="31">
        <v>0</v>
      </c>
      <c r="K10" s="16"/>
      <c r="L10" s="38" t="s">
        <v>219</v>
      </c>
      <c r="M10" s="29">
        <v>256</v>
      </c>
      <c r="N10" s="30">
        <v>602</v>
      </c>
      <c r="O10" s="31">
        <v>858</v>
      </c>
      <c r="P10" s="29">
        <v>254</v>
      </c>
      <c r="Q10" s="30">
        <v>598</v>
      </c>
      <c r="R10" s="31">
        <v>852</v>
      </c>
      <c r="S10" s="29">
        <v>2</v>
      </c>
      <c r="T10" s="30">
        <v>4</v>
      </c>
      <c r="U10" s="31">
        <v>6</v>
      </c>
    </row>
    <row r="11" spans="1:21" ht="12.75">
      <c r="A11" s="32">
        <v>94</v>
      </c>
      <c r="B11" s="33">
        <v>7</v>
      </c>
      <c r="C11" s="34">
        <v>34</v>
      </c>
      <c r="D11" s="35">
        <v>41</v>
      </c>
      <c r="E11" s="33">
        <v>7</v>
      </c>
      <c r="F11" s="34">
        <v>34</v>
      </c>
      <c r="G11" s="35">
        <v>41</v>
      </c>
      <c r="H11" s="33">
        <v>0</v>
      </c>
      <c r="I11" s="34">
        <v>0</v>
      </c>
      <c r="J11" s="35">
        <v>0</v>
      </c>
      <c r="K11" s="16"/>
      <c r="L11" s="39" t="s">
        <v>220</v>
      </c>
      <c r="M11" s="33">
        <v>713</v>
      </c>
      <c r="N11" s="34">
        <v>1089</v>
      </c>
      <c r="O11" s="35">
        <v>1802</v>
      </c>
      <c r="P11" s="33">
        <v>710</v>
      </c>
      <c r="Q11" s="34">
        <v>1085</v>
      </c>
      <c r="R11" s="35">
        <v>1795</v>
      </c>
      <c r="S11" s="33">
        <v>3</v>
      </c>
      <c r="T11" s="34">
        <v>4</v>
      </c>
      <c r="U11" s="35">
        <v>7</v>
      </c>
    </row>
    <row r="12" spans="1:21" ht="12.75">
      <c r="A12" s="28">
        <v>93</v>
      </c>
      <c r="B12" s="29">
        <v>18</v>
      </c>
      <c r="C12" s="30">
        <v>41</v>
      </c>
      <c r="D12" s="31">
        <v>59</v>
      </c>
      <c r="E12" s="29">
        <v>18</v>
      </c>
      <c r="F12" s="30">
        <v>41</v>
      </c>
      <c r="G12" s="31">
        <v>59</v>
      </c>
      <c r="H12" s="29">
        <v>0</v>
      </c>
      <c r="I12" s="30">
        <v>0</v>
      </c>
      <c r="J12" s="31">
        <v>0</v>
      </c>
      <c r="K12" s="16"/>
      <c r="L12" s="38" t="s">
        <v>221</v>
      </c>
      <c r="M12" s="29">
        <v>1352</v>
      </c>
      <c r="N12" s="30">
        <v>1724</v>
      </c>
      <c r="O12" s="31">
        <v>3076</v>
      </c>
      <c r="P12" s="29">
        <v>1343</v>
      </c>
      <c r="Q12" s="30">
        <v>1714</v>
      </c>
      <c r="R12" s="31">
        <v>3057</v>
      </c>
      <c r="S12" s="29">
        <v>9</v>
      </c>
      <c r="T12" s="30">
        <v>10</v>
      </c>
      <c r="U12" s="31">
        <v>19</v>
      </c>
    </row>
    <row r="13" spans="1:21" ht="12.75">
      <c r="A13" s="32">
        <v>92</v>
      </c>
      <c r="B13" s="33">
        <v>15</v>
      </c>
      <c r="C13" s="34">
        <v>50</v>
      </c>
      <c r="D13" s="35">
        <v>65</v>
      </c>
      <c r="E13" s="33">
        <v>15</v>
      </c>
      <c r="F13" s="34">
        <v>50</v>
      </c>
      <c r="G13" s="35">
        <v>65</v>
      </c>
      <c r="H13" s="33">
        <v>0</v>
      </c>
      <c r="I13" s="34">
        <v>0</v>
      </c>
      <c r="J13" s="35">
        <v>0</v>
      </c>
      <c r="K13" s="16"/>
      <c r="L13" s="39" t="s">
        <v>222</v>
      </c>
      <c r="M13" s="33">
        <v>2165</v>
      </c>
      <c r="N13" s="34">
        <v>2359</v>
      </c>
      <c r="O13" s="35">
        <v>4524</v>
      </c>
      <c r="P13" s="33">
        <v>2151</v>
      </c>
      <c r="Q13" s="34">
        <v>2345</v>
      </c>
      <c r="R13" s="35">
        <v>4496</v>
      </c>
      <c r="S13" s="33">
        <v>14</v>
      </c>
      <c r="T13" s="34">
        <v>14</v>
      </c>
      <c r="U13" s="35">
        <v>28</v>
      </c>
    </row>
    <row r="14" spans="1:21" ht="12.75">
      <c r="A14" s="28">
        <v>91</v>
      </c>
      <c r="B14" s="29">
        <v>18</v>
      </c>
      <c r="C14" s="30">
        <v>49</v>
      </c>
      <c r="D14" s="31">
        <v>67</v>
      </c>
      <c r="E14" s="29">
        <v>18</v>
      </c>
      <c r="F14" s="30">
        <v>49</v>
      </c>
      <c r="G14" s="31">
        <v>67</v>
      </c>
      <c r="H14" s="29">
        <v>0</v>
      </c>
      <c r="I14" s="30">
        <v>0</v>
      </c>
      <c r="J14" s="31">
        <v>0</v>
      </c>
      <c r="K14" s="16"/>
      <c r="L14" s="38" t="s">
        <v>223</v>
      </c>
      <c r="M14" s="29">
        <v>3004</v>
      </c>
      <c r="N14" s="30">
        <v>2996</v>
      </c>
      <c r="O14" s="31">
        <v>6000</v>
      </c>
      <c r="P14" s="29">
        <v>2986</v>
      </c>
      <c r="Q14" s="30">
        <v>2980</v>
      </c>
      <c r="R14" s="31">
        <v>5966</v>
      </c>
      <c r="S14" s="29">
        <v>18</v>
      </c>
      <c r="T14" s="30">
        <v>16</v>
      </c>
      <c r="U14" s="31">
        <v>34</v>
      </c>
    </row>
    <row r="15" spans="1:21" ht="12.75">
      <c r="A15" s="32">
        <v>90</v>
      </c>
      <c r="B15" s="33">
        <v>22</v>
      </c>
      <c r="C15" s="34">
        <v>79</v>
      </c>
      <c r="D15" s="35">
        <v>101</v>
      </c>
      <c r="E15" s="33">
        <v>22</v>
      </c>
      <c r="F15" s="34">
        <v>79</v>
      </c>
      <c r="G15" s="35">
        <v>101</v>
      </c>
      <c r="H15" s="33">
        <v>0</v>
      </c>
      <c r="I15" s="34">
        <v>0</v>
      </c>
      <c r="J15" s="35">
        <v>0</v>
      </c>
      <c r="K15" s="16"/>
      <c r="L15" s="39" t="s">
        <v>224</v>
      </c>
      <c r="M15" s="33">
        <v>3632</v>
      </c>
      <c r="N15" s="34">
        <v>3110</v>
      </c>
      <c r="O15" s="35">
        <v>6742</v>
      </c>
      <c r="P15" s="33">
        <v>3607</v>
      </c>
      <c r="Q15" s="34">
        <v>3076</v>
      </c>
      <c r="R15" s="35">
        <v>6683</v>
      </c>
      <c r="S15" s="33">
        <v>25</v>
      </c>
      <c r="T15" s="34">
        <v>34</v>
      </c>
      <c r="U15" s="35">
        <v>59</v>
      </c>
    </row>
    <row r="16" spans="1:21" ht="12.75">
      <c r="A16" s="28">
        <v>89</v>
      </c>
      <c r="B16" s="29">
        <v>33</v>
      </c>
      <c r="C16" s="30">
        <v>94</v>
      </c>
      <c r="D16" s="31">
        <v>127</v>
      </c>
      <c r="E16" s="29">
        <v>33</v>
      </c>
      <c r="F16" s="30">
        <v>94</v>
      </c>
      <c r="G16" s="31">
        <v>127</v>
      </c>
      <c r="H16" s="29">
        <v>0</v>
      </c>
      <c r="I16" s="30">
        <v>0</v>
      </c>
      <c r="J16" s="31">
        <v>0</v>
      </c>
      <c r="K16" s="16"/>
      <c r="L16" s="38" t="s">
        <v>225</v>
      </c>
      <c r="M16" s="29">
        <v>3538</v>
      </c>
      <c r="N16" s="30">
        <v>2956</v>
      </c>
      <c r="O16" s="31">
        <v>6494</v>
      </c>
      <c r="P16" s="29">
        <v>3480</v>
      </c>
      <c r="Q16" s="30">
        <v>2896</v>
      </c>
      <c r="R16" s="31">
        <v>6376</v>
      </c>
      <c r="S16" s="29">
        <v>58</v>
      </c>
      <c r="T16" s="30">
        <v>60</v>
      </c>
      <c r="U16" s="31">
        <v>118</v>
      </c>
    </row>
    <row r="17" spans="1:21" ht="12.75">
      <c r="A17" s="32">
        <v>88</v>
      </c>
      <c r="B17" s="33">
        <v>38</v>
      </c>
      <c r="C17" s="34">
        <v>100</v>
      </c>
      <c r="D17" s="35">
        <v>138</v>
      </c>
      <c r="E17" s="33">
        <v>37</v>
      </c>
      <c r="F17" s="34">
        <v>99</v>
      </c>
      <c r="G17" s="35">
        <v>136</v>
      </c>
      <c r="H17" s="33">
        <v>1</v>
      </c>
      <c r="I17" s="34">
        <v>1</v>
      </c>
      <c r="J17" s="35">
        <v>2</v>
      </c>
      <c r="K17" s="16"/>
      <c r="L17" s="39" t="s">
        <v>226</v>
      </c>
      <c r="M17" s="33">
        <v>3513</v>
      </c>
      <c r="N17" s="34">
        <v>2772</v>
      </c>
      <c r="O17" s="35">
        <v>6285</v>
      </c>
      <c r="P17" s="33">
        <v>3439</v>
      </c>
      <c r="Q17" s="34">
        <v>2656</v>
      </c>
      <c r="R17" s="35">
        <v>6095</v>
      </c>
      <c r="S17" s="33">
        <v>74</v>
      </c>
      <c r="T17" s="34">
        <v>116</v>
      </c>
      <c r="U17" s="35">
        <v>190</v>
      </c>
    </row>
    <row r="18" spans="1:21" ht="12.75">
      <c r="A18" s="28">
        <v>87</v>
      </c>
      <c r="B18" s="29">
        <v>49</v>
      </c>
      <c r="C18" s="30">
        <v>119</v>
      </c>
      <c r="D18" s="31">
        <v>168</v>
      </c>
      <c r="E18" s="29">
        <v>49</v>
      </c>
      <c r="F18" s="30">
        <v>119</v>
      </c>
      <c r="G18" s="31">
        <v>168</v>
      </c>
      <c r="H18" s="29">
        <v>0</v>
      </c>
      <c r="I18" s="30">
        <v>0</v>
      </c>
      <c r="J18" s="31">
        <v>0</v>
      </c>
      <c r="K18" s="16"/>
      <c r="L18" s="38" t="s">
        <v>227</v>
      </c>
      <c r="M18" s="29">
        <v>4916</v>
      </c>
      <c r="N18" s="30">
        <v>3950</v>
      </c>
      <c r="O18" s="31">
        <v>8866</v>
      </c>
      <c r="P18" s="29">
        <v>4784</v>
      </c>
      <c r="Q18" s="30">
        <v>3791</v>
      </c>
      <c r="R18" s="31">
        <v>8575</v>
      </c>
      <c r="S18" s="29">
        <v>132</v>
      </c>
      <c r="T18" s="30">
        <v>159</v>
      </c>
      <c r="U18" s="31">
        <v>291</v>
      </c>
    </row>
    <row r="19" spans="1:21" ht="12.75">
      <c r="A19" s="32">
        <v>86</v>
      </c>
      <c r="B19" s="33">
        <v>64</v>
      </c>
      <c r="C19" s="34">
        <v>132</v>
      </c>
      <c r="D19" s="35">
        <v>196</v>
      </c>
      <c r="E19" s="33">
        <v>63</v>
      </c>
      <c r="F19" s="34">
        <v>130</v>
      </c>
      <c r="G19" s="35">
        <v>193</v>
      </c>
      <c r="H19" s="33">
        <v>1</v>
      </c>
      <c r="I19" s="34">
        <v>2</v>
      </c>
      <c r="J19" s="35">
        <v>3</v>
      </c>
      <c r="K19" s="16"/>
      <c r="L19" s="39" t="s">
        <v>228</v>
      </c>
      <c r="M19" s="33">
        <v>5991</v>
      </c>
      <c r="N19" s="34">
        <v>5270</v>
      </c>
      <c r="O19" s="35">
        <v>11261</v>
      </c>
      <c r="P19" s="33">
        <v>5840</v>
      </c>
      <c r="Q19" s="34">
        <v>5034</v>
      </c>
      <c r="R19" s="35">
        <v>10874</v>
      </c>
      <c r="S19" s="33">
        <v>151</v>
      </c>
      <c r="T19" s="34">
        <v>236</v>
      </c>
      <c r="U19" s="35">
        <v>387</v>
      </c>
    </row>
    <row r="20" spans="1:21" ht="12.75">
      <c r="A20" s="28">
        <v>85</v>
      </c>
      <c r="B20" s="29">
        <v>72</v>
      </c>
      <c r="C20" s="30">
        <v>157</v>
      </c>
      <c r="D20" s="31">
        <v>229</v>
      </c>
      <c r="E20" s="29">
        <v>72</v>
      </c>
      <c r="F20" s="30">
        <v>156</v>
      </c>
      <c r="G20" s="31">
        <v>228</v>
      </c>
      <c r="H20" s="29">
        <v>0</v>
      </c>
      <c r="I20" s="30">
        <v>1</v>
      </c>
      <c r="J20" s="31">
        <v>1</v>
      </c>
      <c r="K20" s="16"/>
      <c r="L20" s="38" t="s">
        <v>229</v>
      </c>
      <c r="M20" s="29">
        <v>6977</v>
      </c>
      <c r="N20" s="30">
        <v>6080</v>
      </c>
      <c r="O20" s="31">
        <v>13057</v>
      </c>
      <c r="P20" s="29">
        <v>6761</v>
      </c>
      <c r="Q20" s="30">
        <v>5834</v>
      </c>
      <c r="R20" s="31">
        <v>12595</v>
      </c>
      <c r="S20" s="29">
        <v>216</v>
      </c>
      <c r="T20" s="30">
        <v>246</v>
      </c>
      <c r="U20" s="31">
        <v>462</v>
      </c>
    </row>
    <row r="21" spans="1:21" ht="12.75">
      <c r="A21" s="32">
        <v>84</v>
      </c>
      <c r="B21" s="33">
        <v>110</v>
      </c>
      <c r="C21" s="34">
        <v>173</v>
      </c>
      <c r="D21" s="35">
        <v>283</v>
      </c>
      <c r="E21" s="33">
        <v>109</v>
      </c>
      <c r="F21" s="34">
        <v>172</v>
      </c>
      <c r="G21" s="35">
        <v>281</v>
      </c>
      <c r="H21" s="33">
        <v>1</v>
      </c>
      <c r="I21" s="34">
        <v>1</v>
      </c>
      <c r="J21" s="35">
        <v>2</v>
      </c>
      <c r="K21" s="16"/>
      <c r="L21" s="39" t="s">
        <v>230</v>
      </c>
      <c r="M21" s="33">
        <v>5812</v>
      </c>
      <c r="N21" s="34">
        <v>5259</v>
      </c>
      <c r="O21" s="35">
        <v>11071</v>
      </c>
      <c r="P21" s="33">
        <v>5530</v>
      </c>
      <c r="Q21" s="34">
        <v>4937</v>
      </c>
      <c r="R21" s="35">
        <v>10467</v>
      </c>
      <c r="S21" s="33">
        <v>282</v>
      </c>
      <c r="T21" s="34">
        <v>322</v>
      </c>
      <c r="U21" s="35">
        <v>604</v>
      </c>
    </row>
    <row r="22" spans="1:21" ht="12.75">
      <c r="A22" s="28">
        <v>83</v>
      </c>
      <c r="B22" s="29">
        <v>134</v>
      </c>
      <c r="C22" s="30">
        <v>218</v>
      </c>
      <c r="D22" s="31">
        <v>352</v>
      </c>
      <c r="E22" s="29">
        <v>133</v>
      </c>
      <c r="F22" s="30">
        <v>218</v>
      </c>
      <c r="G22" s="31">
        <v>351</v>
      </c>
      <c r="H22" s="29">
        <v>1</v>
      </c>
      <c r="I22" s="30">
        <v>0</v>
      </c>
      <c r="J22" s="31">
        <v>1</v>
      </c>
      <c r="K22" s="16"/>
      <c r="L22" s="38" t="s">
        <v>231</v>
      </c>
      <c r="M22" s="29">
        <v>4899</v>
      </c>
      <c r="N22" s="30">
        <v>4371</v>
      </c>
      <c r="O22" s="31">
        <v>9270</v>
      </c>
      <c r="P22" s="29">
        <v>4466</v>
      </c>
      <c r="Q22" s="30">
        <v>3942</v>
      </c>
      <c r="R22" s="31">
        <v>8408</v>
      </c>
      <c r="S22" s="29">
        <v>433</v>
      </c>
      <c r="T22" s="30">
        <v>429</v>
      </c>
      <c r="U22" s="31">
        <v>862</v>
      </c>
    </row>
    <row r="23" spans="1:21" ht="12.75">
      <c r="A23" s="32">
        <v>82</v>
      </c>
      <c r="B23" s="33">
        <v>142</v>
      </c>
      <c r="C23" s="34">
        <v>215</v>
      </c>
      <c r="D23" s="35">
        <v>357</v>
      </c>
      <c r="E23" s="33">
        <v>142</v>
      </c>
      <c r="F23" s="34">
        <v>214</v>
      </c>
      <c r="G23" s="35">
        <v>356</v>
      </c>
      <c r="H23" s="33">
        <v>0</v>
      </c>
      <c r="I23" s="34">
        <v>1</v>
      </c>
      <c r="J23" s="35">
        <v>1</v>
      </c>
      <c r="K23" s="16"/>
      <c r="L23" s="39" t="s">
        <v>232</v>
      </c>
      <c r="M23" s="33">
        <v>3799</v>
      </c>
      <c r="N23" s="34">
        <v>3676</v>
      </c>
      <c r="O23" s="35">
        <v>7475</v>
      </c>
      <c r="P23" s="33">
        <v>3459</v>
      </c>
      <c r="Q23" s="34">
        <v>3307</v>
      </c>
      <c r="R23" s="35">
        <v>6766</v>
      </c>
      <c r="S23" s="33">
        <v>340</v>
      </c>
      <c r="T23" s="34">
        <v>369</v>
      </c>
      <c r="U23" s="35">
        <v>709</v>
      </c>
    </row>
    <row r="24" spans="1:21" ht="12.75">
      <c r="A24" s="28">
        <v>81</v>
      </c>
      <c r="B24" s="29">
        <v>151</v>
      </c>
      <c r="C24" s="30">
        <v>230</v>
      </c>
      <c r="D24" s="31">
        <v>381</v>
      </c>
      <c r="E24" s="29">
        <v>151</v>
      </c>
      <c r="F24" s="30">
        <v>229</v>
      </c>
      <c r="G24" s="31">
        <v>380</v>
      </c>
      <c r="H24" s="29">
        <v>0</v>
      </c>
      <c r="I24" s="30">
        <v>1</v>
      </c>
      <c r="J24" s="31">
        <v>1</v>
      </c>
      <c r="K24" s="16"/>
      <c r="L24" s="38" t="s">
        <v>233</v>
      </c>
      <c r="M24" s="29">
        <v>2788</v>
      </c>
      <c r="N24" s="30">
        <v>2781</v>
      </c>
      <c r="O24" s="31">
        <v>5569</v>
      </c>
      <c r="P24" s="29">
        <v>2716</v>
      </c>
      <c r="Q24" s="30">
        <v>2660</v>
      </c>
      <c r="R24" s="31">
        <v>5376</v>
      </c>
      <c r="S24" s="29">
        <v>72</v>
      </c>
      <c r="T24" s="30">
        <v>121</v>
      </c>
      <c r="U24" s="31">
        <v>193</v>
      </c>
    </row>
    <row r="25" spans="1:21" ht="12.75">
      <c r="A25" s="32">
        <v>80</v>
      </c>
      <c r="B25" s="33">
        <v>176</v>
      </c>
      <c r="C25" s="34">
        <v>253</v>
      </c>
      <c r="D25" s="35">
        <v>429</v>
      </c>
      <c r="E25" s="33">
        <v>175</v>
      </c>
      <c r="F25" s="34">
        <v>252</v>
      </c>
      <c r="G25" s="35">
        <v>427</v>
      </c>
      <c r="H25" s="33">
        <v>1</v>
      </c>
      <c r="I25" s="34">
        <v>1</v>
      </c>
      <c r="J25" s="35">
        <v>2</v>
      </c>
      <c r="K25" s="16"/>
      <c r="L25" s="39" t="s">
        <v>234</v>
      </c>
      <c r="M25" s="33">
        <v>3227</v>
      </c>
      <c r="N25" s="34">
        <v>3030</v>
      </c>
      <c r="O25" s="35">
        <v>6257</v>
      </c>
      <c r="P25" s="33">
        <v>3186</v>
      </c>
      <c r="Q25" s="34">
        <v>2970</v>
      </c>
      <c r="R25" s="35">
        <v>6156</v>
      </c>
      <c r="S25" s="33">
        <v>41</v>
      </c>
      <c r="T25" s="34">
        <v>60</v>
      </c>
      <c r="U25" s="35">
        <v>101</v>
      </c>
    </row>
    <row r="26" spans="1:21" ht="12.75">
      <c r="A26" s="28">
        <v>79</v>
      </c>
      <c r="B26" s="29">
        <v>217</v>
      </c>
      <c r="C26" s="30">
        <v>266</v>
      </c>
      <c r="D26" s="31">
        <v>483</v>
      </c>
      <c r="E26" s="29">
        <v>216</v>
      </c>
      <c r="F26" s="30">
        <v>264</v>
      </c>
      <c r="G26" s="31">
        <v>480</v>
      </c>
      <c r="H26" s="29">
        <v>1</v>
      </c>
      <c r="I26" s="30">
        <v>2</v>
      </c>
      <c r="J26" s="31">
        <v>3</v>
      </c>
      <c r="K26" s="16"/>
      <c r="L26" s="38" t="s">
        <v>235</v>
      </c>
      <c r="M26" s="29">
        <v>3407</v>
      </c>
      <c r="N26" s="30">
        <v>3037</v>
      </c>
      <c r="O26" s="31">
        <v>6444</v>
      </c>
      <c r="P26" s="29">
        <v>3350</v>
      </c>
      <c r="Q26" s="30">
        <v>2996</v>
      </c>
      <c r="R26" s="31">
        <v>6346</v>
      </c>
      <c r="S26" s="29">
        <v>57</v>
      </c>
      <c r="T26" s="30">
        <v>41</v>
      </c>
      <c r="U26" s="31">
        <v>98</v>
      </c>
    </row>
    <row r="27" spans="1:21" ht="13.5" thickBot="1">
      <c r="A27" s="32">
        <v>78</v>
      </c>
      <c r="B27" s="33">
        <v>249</v>
      </c>
      <c r="C27" s="34">
        <v>303</v>
      </c>
      <c r="D27" s="35">
        <v>552</v>
      </c>
      <c r="E27" s="33">
        <v>247</v>
      </c>
      <c r="F27" s="34">
        <v>301</v>
      </c>
      <c r="G27" s="35">
        <v>548</v>
      </c>
      <c r="H27" s="33">
        <v>2</v>
      </c>
      <c r="I27" s="34">
        <v>2</v>
      </c>
      <c r="J27" s="35">
        <v>4</v>
      </c>
      <c r="K27" s="16"/>
      <c r="L27" s="40" t="s">
        <v>236</v>
      </c>
      <c r="M27" s="41">
        <v>3495</v>
      </c>
      <c r="N27" s="42">
        <v>3254</v>
      </c>
      <c r="O27" s="43">
        <v>6749</v>
      </c>
      <c r="P27" s="41">
        <v>3427</v>
      </c>
      <c r="Q27" s="42">
        <v>3175</v>
      </c>
      <c r="R27" s="43">
        <v>6602</v>
      </c>
      <c r="S27" s="41">
        <v>68</v>
      </c>
      <c r="T27" s="42">
        <v>79</v>
      </c>
      <c r="U27" s="43">
        <v>147</v>
      </c>
    </row>
    <row r="28" spans="1:21" ht="13.5" thickBot="1">
      <c r="A28" s="28">
        <v>77</v>
      </c>
      <c r="B28" s="29">
        <v>283</v>
      </c>
      <c r="C28" s="30">
        <v>339</v>
      </c>
      <c r="D28" s="31">
        <v>622</v>
      </c>
      <c r="E28" s="29">
        <v>280</v>
      </c>
      <c r="F28" s="30">
        <v>338</v>
      </c>
      <c r="G28" s="31">
        <v>618</v>
      </c>
      <c r="H28" s="29">
        <v>3</v>
      </c>
      <c r="I28" s="30">
        <v>1</v>
      </c>
      <c r="J28" s="31">
        <v>4</v>
      </c>
      <c r="K28" s="16"/>
      <c r="L28" s="44" t="s">
        <v>237</v>
      </c>
      <c r="M28" s="45">
        <v>63580</v>
      </c>
      <c r="N28" s="45">
        <v>58671</v>
      </c>
      <c r="O28" s="45">
        <v>122251</v>
      </c>
      <c r="P28" s="45">
        <v>61585</v>
      </c>
      <c r="Q28" s="45">
        <v>56349</v>
      </c>
      <c r="R28" s="45">
        <v>117934</v>
      </c>
      <c r="S28" s="45">
        <v>1995</v>
      </c>
      <c r="T28" s="45">
        <v>2322</v>
      </c>
      <c r="U28" s="45">
        <v>4317</v>
      </c>
    </row>
    <row r="29" spans="1:21" ht="12.75">
      <c r="A29" s="32">
        <v>76</v>
      </c>
      <c r="B29" s="33">
        <v>304</v>
      </c>
      <c r="C29" s="34">
        <v>396</v>
      </c>
      <c r="D29" s="35">
        <v>700</v>
      </c>
      <c r="E29" s="33">
        <v>302</v>
      </c>
      <c r="F29" s="34">
        <v>392</v>
      </c>
      <c r="G29" s="35">
        <v>694</v>
      </c>
      <c r="H29" s="33">
        <v>2</v>
      </c>
      <c r="I29" s="34">
        <v>4</v>
      </c>
      <c r="J29" s="35">
        <v>6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2.75">
      <c r="A30" s="28">
        <v>75</v>
      </c>
      <c r="B30" s="29">
        <v>299</v>
      </c>
      <c r="C30" s="30">
        <v>420</v>
      </c>
      <c r="D30" s="31">
        <v>719</v>
      </c>
      <c r="E30" s="29">
        <v>298</v>
      </c>
      <c r="F30" s="30">
        <v>419</v>
      </c>
      <c r="G30" s="31">
        <v>717</v>
      </c>
      <c r="H30" s="29">
        <v>1</v>
      </c>
      <c r="I30" s="30">
        <v>1</v>
      </c>
      <c r="J30" s="31">
        <v>2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2.75">
      <c r="A31" s="32">
        <v>74</v>
      </c>
      <c r="B31" s="33">
        <v>402</v>
      </c>
      <c r="C31" s="34">
        <v>447</v>
      </c>
      <c r="D31" s="35">
        <v>849</v>
      </c>
      <c r="E31" s="33">
        <v>399</v>
      </c>
      <c r="F31" s="34">
        <v>444</v>
      </c>
      <c r="G31" s="35">
        <v>843</v>
      </c>
      <c r="H31" s="33">
        <v>3</v>
      </c>
      <c r="I31" s="34">
        <v>3</v>
      </c>
      <c r="J31" s="35">
        <v>6</v>
      </c>
      <c r="K31" s="16"/>
      <c r="L31" s="16" t="s">
        <v>238</v>
      </c>
      <c r="M31" s="16"/>
      <c r="N31" s="16"/>
      <c r="O31" s="16"/>
      <c r="P31" s="16"/>
      <c r="Q31" s="16"/>
      <c r="R31" s="16"/>
      <c r="S31" s="16" t="s">
        <v>208</v>
      </c>
      <c r="T31" s="16"/>
      <c r="U31" s="16"/>
    </row>
    <row r="32" spans="1:21" ht="13.5" thickBot="1">
      <c r="A32" s="28">
        <v>73</v>
      </c>
      <c r="B32" s="29">
        <v>424</v>
      </c>
      <c r="C32" s="30">
        <v>459</v>
      </c>
      <c r="D32" s="31">
        <v>883</v>
      </c>
      <c r="E32" s="29">
        <v>422</v>
      </c>
      <c r="F32" s="30">
        <v>457</v>
      </c>
      <c r="G32" s="31">
        <v>879</v>
      </c>
      <c r="H32" s="29">
        <v>2</v>
      </c>
      <c r="I32" s="30">
        <v>2</v>
      </c>
      <c r="J32" s="31">
        <v>4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3.5" thickBot="1">
      <c r="A33" s="32">
        <v>72</v>
      </c>
      <c r="B33" s="33">
        <v>441</v>
      </c>
      <c r="C33" s="34">
        <v>512</v>
      </c>
      <c r="D33" s="35">
        <v>953</v>
      </c>
      <c r="E33" s="33">
        <v>438</v>
      </c>
      <c r="F33" s="34">
        <v>511</v>
      </c>
      <c r="G33" s="35">
        <v>949</v>
      </c>
      <c r="H33" s="33">
        <v>3</v>
      </c>
      <c r="I33" s="34">
        <v>1</v>
      </c>
      <c r="J33" s="35">
        <v>4</v>
      </c>
      <c r="K33" s="16"/>
      <c r="L33" s="66" t="s">
        <v>267</v>
      </c>
      <c r="M33" s="18"/>
      <c r="N33" s="19" t="s">
        <v>204</v>
      </c>
      <c r="O33" s="20"/>
      <c r="P33" s="18"/>
      <c r="Q33" s="19" t="s">
        <v>205</v>
      </c>
      <c r="R33" s="20"/>
      <c r="S33" s="18" t="s">
        <v>214</v>
      </c>
      <c r="T33" s="19" t="s">
        <v>206</v>
      </c>
      <c r="U33" s="20"/>
    </row>
    <row r="34" spans="1:21" ht="12.75">
      <c r="A34" s="28">
        <v>71</v>
      </c>
      <c r="B34" s="29">
        <v>421</v>
      </c>
      <c r="C34" s="30">
        <v>443</v>
      </c>
      <c r="D34" s="31">
        <v>864</v>
      </c>
      <c r="E34" s="29">
        <v>419</v>
      </c>
      <c r="F34" s="30">
        <v>438</v>
      </c>
      <c r="G34" s="31">
        <v>857</v>
      </c>
      <c r="H34" s="29">
        <v>2</v>
      </c>
      <c r="I34" s="30">
        <v>5</v>
      </c>
      <c r="J34" s="31">
        <v>7</v>
      </c>
      <c r="K34" s="16"/>
      <c r="L34" s="67" t="s">
        <v>269</v>
      </c>
      <c r="M34" s="46" t="s">
        <v>210</v>
      </c>
      <c r="N34" s="46" t="s">
        <v>211</v>
      </c>
      <c r="O34" s="23" t="s">
        <v>212</v>
      </c>
      <c r="P34" s="46" t="s">
        <v>210</v>
      </c>
      <c r="Q34" s="46" t="s">
        <v>211</v>
      </c>
      <c r="R34" s="23" t="s">
        <v>212</v>
      </c>
      <c r="S34" s="46" t="s">
        <v>210</v>
      </c>
      <c r="T34" s="46" t="s">
        <v>211</v>
      </c>
      <c r="U34" s="23" t="s">
        <v>212</v>
      </c>
    </row>
    <row r="35" spans="1:21" ht="12.75">
      <c r="A35" s="32">
        <v>70</v>
      </c>
      <c r="B35" s="33">
        <v>477</v>
      </c>
      <c r="C35" s="34">
        <v>498</v>
      </c>
      <c r="D35" s="35">
        <v>975</v>
      </c>
      <c r="E35" s="33">
        <v>473</v>
      </c>
      <c r="F35" s="34">
        <v>495</v>
      </c>
      <c r="G35" s="35">
        <v>968</v>
      </c>
      <c r="H35" s="33">
        <v>4</v>
      </c>
      <c r="I35" s="34">
        <v>3</v>
      </c>
      <c r="J35" s="35">
        <v>7</v>
      </c>
      <c r="K35" s="16"/>
      <c r="L35" s="172" t="s">
        <v>270</v>
      </c>
      <c r="M35" s="47">
        <v>7586</v>
      </c>
      <c r="N35" s="47">
        <v>9125</v>
      </c>
      <c r="O35" s="27">
        <v>16711</v>
      </c>
      <c r="P35" s="47">
        <v>7540</v>
      </c>
      <c r="Q35" s="47">
        <v>9075</v>
      </c>
      <c r="R35" s="27">
        <v>16615</v>
      </c>
      <c r="S35" s="47">
        <v>46</v>
      </c>
      <c r="T35" s="47">
        <v>50</v>
      </c>
      <c r="U35" s="27">
        <v>96</v>
      </c>
    </row>
    <row r="36" spans="1:21" ht="12.75">
      <c r="A36" s="28">
        <v>69</v>
      </c>
      <c r="B36" s="29">
        <v>530</v>
      </c>
      <c r="C36" s="30">
        <v>546</v>
      </c>
      <c r="D36" s="31">
        <v>1076</v>
      </c>
      <c r="E36" s="29">
        <v>526</v>
      </c>
      <c r="F36" s="30">
        <v>542</v>
      </c>
      <c r="G36" s="31">
        <v>1068</v>
      </c>
      <c r="H36" s="29">
        <v>4</v>
      </c>
      <c r="I36" s="30">
        <v>4</v>
      </c>
      <c r="J36" s="31">
        <v>8</v>
      </c>
      <c r="K36" s="16"/>
      <c r="L36" s="173" t="s">
        <v>271</v>
      </c>
      <c r="M36" s="48">
        <v>45865</v>
      </c>
      <c r="N36" s="48">
        <v>40225</v>
      </c>
      <c r="O36" s="49">
        <v>86090</v>
      </c>
      <c r="P36" s="48">
        <v>44082</v>
      </c>
      <c r="Q36" s="48">
        <v>38133</v>
      </c>
      <c r="R36" s="49">
        <v>82215</v>
      </c>
      <c r="S36" s="48">
        <v>1783</v>
      </c>
      <c r="T36" s="48">
        <v>2092</v>
      </c>
      <c r="U36" s="49">
        <v>3875</v>
      </c>
    </row>
    <row r="37" spans="1:21" ht="13.5" thickBot="1">
      <c r="A37" s="32">
        <v>68</v>
      </c>
      <c r="B37" s="33">
        <v>618</v>
      </c>
      <c r="C37" s="34">
        <v>599</v>
      </c>
      <c r="D37" s="35">
        <v>1217</v>
      </c>
      <c r="E37" s="33">
        <v>617</v>
      </c>
      <c r="F37" s="34">
        <v>598</v>
      </c>
      <c r="G37" s="35">
        <v>1215</v>
      </c>
      <c r="H37" s="33">
        <v>1</v>
      </c>
      <c r="I37" s="34">
        <v>1</v>
      </c>
      <c r="J37" s="35">
        <v>2</v>
      </c>
      <c r="K37" s="16"/>
      <c r="L37" s="174" t="s">
        <v>272</v>
      </c>
      <c r="M37" s="51">
        <v>10129</v>
      </c>
      <c r="N37" s="51">
        <v>9321</v>
      </c>
      <c r="O37" s="52">
        <v>19450</v>
      </c>
      <c r="P37" s="51">
        <v>9963</v>
      </c>
      <c r="Q37" s="51">
        <v>9141</v>
      </c>
      <c r="R37" s="52">
        <v>19104</v>
      </c>
      <c r="S37" s="51">
        <v>166</v>
      </c>
      <c r="T37" s="51">
        <v>180</v>
      </c>
      <c r="U37" s="52">
        <v>346</v>
      </c>
    </row>
    <row r="38" spans="1:21" ht="13.5" thickBot="1">
      <c r="A38" s="28">
        <v>67</v>
      </c>
      <c r="B38" s="29">
        <v>591</v>
      </c>
      <c r="C38" s="30">
        <v>577</v>
      </c>
      <c r="D38" s="31">
        <v>1168</v>
      </c>
      <c r="E38" s="29">
        <v>583</v>
      </c>
      <c r="F38" s="30">
        <v>572</v>
      </c>
      <c r="G38" s="31">
        <v>1155</v>
      </c>
      <c r="H38" s="29">
        <v>8</v>
      </c>
      <c r="I38" s="30">
        <v>5</v>
      </c>
      <c r="J38" s="31">
        <v>13</v>
      </c>
      <c r="K38" s="16"/>
      <c r="L38" s="44" t="s">
        <v>237</v>
      </c>
      <c r="M38" s="45">
        <v>63580</v>
      </c>
      <c r="N38" s="45">
        <v>58671</v>
      </c>
      <c r="O38" s="45">
        <v>122251</v>
      </c>
      <c r="P38" s="45">
        <v>61585</v>
      </c>
      <c r="Q38" s="45">
        <v>56349</v>
      </c>
      <c r="R38" s="45">
        <v>117934</v>
      </c>
      <c r="S38" s="45">
        <v>1995</v>
      </c>
      <c r="T38" s="45">
        <v>2322</v>
      </c>
      <c r="U38" s="45">
        <v>4317</v>
      </c>
    </row>
    <row r="39" spans="1:21" ht="12.75">
      <c r="A39" s="32">
        <v>66</v>
      </c>
      <c r="B39" s="33">
        <v>623</v>
      </c>
      <c r="C39" s="34">
        <v>675</v>
      </c>
      <c r="D39" s="35">
        <v>1298</v>
      </c>
      <c r="E39" s="33">
        <v>622</v>
      </c>
      <c r="F39" s="34">
        <v>672</v>
      </c>
      <c r="G39" s="35">
        <v>1294</v>
      </c>
      <c r="H39" s="33">
        <v>1</v>
      </c>
      <c r="I39" s="34">
        <v>3</v>
      </c>
      <c r="J39" s="35">
        <v>4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2.75">
      <c r="A40" s="28">
        <v>65</v>
      </c>
      <c r="B40" s="29">
        <v>642</v>
      </c>
      <c r="C40" s="30">
        <v>599</v>
      </c>
      <c r="D40" s="31">
        <v>1241</v>
      </c>
      <c r="E40" s="29">
        <v>638</v>
      </c>
      <c r="F40" s="30">
        <v>596</v>
      </c>
      <c r="G40" s="31">
        <v>1234</v>
      </c>
      <c r="H40" s="29">
        <v>4</v>
      </c>
      <c r="I40" s="30">
        <v>3</v>
      </c>
      <c r="J40" s="31">
        <v>7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32">
        <v>64</v>
      </c>
      <c r="B41" s="33">
        <v>493</v>
      </c>
      <c r="C41" s="34">
        <v>472</v>
      </c>
      <c r="D41" s="35">
        <v>965</v>
      </c>
      <c r="E41" s="33">
        <v>491</v>
      </c>
      <c r="F41" s="34">
        <v>468</v>
      </c>
      <c r="G41" s="35">
        <v>959</v>
      </c>
      <c r="H41" s="33">
        <v>2</v>
      </c>
      <c r="I41" s="34">
        <v>4</v>
      </c>
      <c r="J41" s="35">
        <v>6</v>
      </c>
      <c r="K41" s="16"/>
      <c r="L41" s="16" t="s">
        <v>239</v>
      </c>
      <c r="M41" s="16"/>
      <c r="N41" s="16"/>
      <c r="O41" s="16"/>
      <c r="P41" s="16"/>
      <c r="Q41" s="16"/>
      <c r="R41" s="16"/>
      <c r="S41" s="16" t="s">
        <v>208</v>
      </c>
      <c r="T41" s="16"/>
      <c r="U41" s="16"/>
    </row>
    <row r="42" spans="1:21" ht="13.5" thickBot="1">
      <c r="A42" s="28">
        <v>63</v>
      </c>
      <c r="B42" s="29">
        <v>644</v>
      </c>
      <c r="C42" s="30">
        <v>527</v>
      </c>
      <c r="D42" s="31">
        <v>1171</v>
      </c>
      <c r="E42" s="29">
        <v>638</v>
      </c>
      <c r="F42" s="30">
        <v>523</v>
      </c>
      <c r="G42" s="31">
        <v>1161</v>
      </c>
      <c r="H42" s="29">
        <v>6</v>
      </c>
      <c r="I42" s="30">
        <v>4</v>
      </c>
      <c r="J42" s="31">
        <v>10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3.5" thickBot="1">
      <c r="A43" s="32">
        <v>62</v>
      </c>
      <c r="B43" s="33">
        <v>790</v>
      </c>
      <c r="C43" s="34">
        <v>723</v>
      </c>
      <c r="D43" s="35">
        <v>1513</v>
      </c>
      <c r="E43" s="33">
        <v>783</v>
      </c>
      <c r="F43" s="34">
        <v>714</v>
      </c>
      <c r="G43" s="35">
        <v>1497</v>
      </c>
      <c r="H43" s="33">
        <v>7</v>
      </c>
      <c r="I43" s="34">
        <v>9</v>
      </c>
      <c r="J43" s="35">
        <v>16</v>
      </c>
      <c r="K43" s="16"/>
      <c r="L43" s="66" t="s">
        <v>267</v>
      </c>
      <c r="M43" s="18"/>
      <c r="N43" s="19" t="s">
        <v>204</v>
      </c>
      <c r="O43" s="20"/>
      <c r="P43" s="18"/>
      <c r="Q43" s="19" t="s">
        <v>205</v>
      </c>
      <c r="R43" s="20"/>
      <c r="S43" s="18"/>
      <c r="T43" s="19" t="s">
        <v>206</v>
      </c>
      <c r="U43" s="20"/>
    </row>
    <row r="44" spans="1:21" ht="12.75">
      <c r="A44" s="28">
        <v>61</v>
      </c>
      <c r="B44" s="29">
        <v>854</v>
      </c>
      <c r="C44" s="30">
        <v>671</v>
      </c>
      <c r="D44" s="31">
        <v>1525</v>
      </c>
      <c r="E44" s="29">
        <v>852</v>
      </c>
      <c r="F44" s="30">
        <v>663</v>
      </c>
      <c r="G44" s="31">
        <v>1515</v>
      </c>
      <c r="H44" s="29">
        <v>2</v>
      </c>
      <c r="I44" s="30">
        <v>8</v>
      </c>
      <c r="J44" s="31">
        <v>10</v>
      </c>
      <c r="K44" s="16"/>
      <c r="L44" s="46" t="s">
        <v>264</v>
      </c>
      <c r="M44" s="46" t="s">
        <v>210</v>
      </c>
      <c r="N44" s="46" t="s">
        <v>211</v>
      </c>
      <c r="O44" s="23" t="s">
        <v>212</v>
      </c>
      <c r="P44" s="46" t="s">
        <v>210</v>
      </c>
      <c r="Q44" s="46" t="s">
        <v>211</v>
      </c>
      <c r="R44" s="23" t="s">
        <v>212</v>
      </c>
      <c r="S44" s="46" t="s">
        <v>210</v>
      </c>
      <c r="T44" s="46" t="s">
        <v>211</v>
      </c>
      <c r="U44" s="23" t="s">
        <v>212</v>
      </c>
    </row>
    <row r="45" spans="1:21" ht="12.75">
      <c r="A45" s="32">
        <v>60</v>
      </c>
      <c r="B45" s="33">
        <v>851</v>
      </c>
      <c r="C45" s="34">
        <v>717</v>
      </c>
      <c r="D45" s="35">
        <v>1568</v>
      </c>
      <c r="E45" s="33">
        <v>843</v>
      </c>
      <c r="F45" s="34">
        <v>708</v>
      </c>
      <c r="G45" s="35">
        <v>1551</v>
      </c>
      <c r="H45" s="33">
        <v>8</v>
      </c>
      <c r="I45" s="34">
        <v>9</v>
      </c>
      <c r="J45" s="35">
        <v>17</v>
      </c>
      <c r="K45" s="16"/>
      <c r="L45" s="172" t="s">
        <v>265</v>
      </c>
      <c r="M45" s="53">
        <v>50663</v>
      </c>
      <c r="N45" s="53">
        <v>46569</v>
      </c>
      <c r="O45" s="27">
        <v>97232</v>
      </c>
      <c r="P45" s="53">
        <v>48906</v>
      </c>
      <c r="Q45" s="53">
        <v>44548</v>
      </c>
      <c r="R45" s="27">
        <v>93454</v>
      </c>
      <c r="S45" s="53">
        <v>1757</v>
      </c>
      <c r="T45" s="53">
        <v>2021</v>
      </c>
      <c r="U45" s="27">
        <v>3778</v>
      </c>
    </row>
    <row r="46" spans="1:21" ht="13.5" thickBot="1">
      <c r="A46" s="28">
        <v>59</v>
      </c>
      <c r="B46" s="29">
        <v>722</v>
      </c>
      <c r="C46" s="30">
        <v>658</v>
      </c>
      <c r="D46" s="31">
        <v>1380</v>
      </c>
      <c r="E46" s="29">
        <v>716</v>
      </c>
      <c r="F46" s="30">
        <v>646</v>
      </c>
      <c r="G46" s="31">
        <v>1362</v>
      </c>
      <c r="H46" s="29">
        <v>6</v>
      </c>
      <c r="I46" s="30">
        <v>12</v>
      </c>
      <c r="J46" s="31">
        <v>18</v>
      </c>
      <c r="K46" s="16"/>
      <c r="L46" s="175" t="s">
        <v>266</v>
      </c>
      <c r="M46" s="54">
        <v>12917</v>
      </c>
      <c r="N46" s="55">
        <v>12102</v>
      </c>
      <c r="O46" s="56">
        <v>25019</v>
      </c>
      <c r="P46" s="54">
        <v>12679</v>
      </c>
      <c r="Q46" s="55">
        <v>11801</v>
      </c>
      <c r="R46" s="56">
        <v>24480</v>
      </c>
      <c r="S46" s="54">
        <v>238</v>
      </c>
      <c r="T46" s="55">
        <v>301</v>
      </c>
      <c r="U46" s="56">
        <v>539</v>
      </c>
    </row>
    <row r="47" spans="1:21" ht="13.5" thickBot="1">
      <c r="A47" s="32">
        <v>58</v>
      </c>
      <c r="B47" s="33">
        <v>741</v>
      </c>
      <c r="C47" s="34">
        <v>609</v>
      </c>
      <c r="D47" s="35">
        <v>1350</v>
      </c>
      <c r="E47" s="33">
        <v>731</v>
      </c>
      <c r="F47" s="34">
        <v>597</v>
      </c>
      <c r="G47" s="35">
        <v>1328</v>
      </c>
      <c r="H47" s="33">
        <v>10</v>
      </c>
      <c r="I47" s="34">
        <v>12</v>
      </c>
      <c r="J47" s="35">
        <v>22</v>
      </c>
      <c r="K47" s="16"/>
      <c r="L47" s="44" t="s">
        <v>237</v>
      </c>
      <c r="M47" s="45">
        <v>63580</v>
      </c>
      <c r="N47" s="45">
        <v>58671</v>
      </c>
      <c r="O47" s="57">
        <v>122251</v>
      </c>
      <c r="P47" s="45">
        <v>61585</v>
      </c>
      <c r="Q47" s="45">
        <v>56349</v>
      </c>
      <c r="R47" s="57">
        <v>117934</v>
      </c>
      <c r="S47" s="45">
        <v>1995</v>
      </c>
      <c r="T47" s="45">
        <v>2322</v>
      </c>
      <c r="U47" s="57">
        <v>4317</v>
      </c>
    </row>
    <row r="48" spans="1:21" ht="12.75">
      <c r="A48" s="28">
        <v>57</v>
      </c>
      <c r="B48" s="29">
        <v>704</v>
      </c>
      <c r="C48" s="30">
        <v>589</v>
      </c>
      <c r="D48" s="31">
        <v>1293</v>
      </c>
      <c r="E48" s="29">
        <v>694</v>
      </c>
      <c r="F48" s="30">
        <v>580</v>
      </c>
      <c r="G48" s="31">
        <v>1274</v>
      </c>
      <c r="H48" s="29">
        <v>10</v>
      </c>
      <c r="I48" s="30">
        <v>9</v>
      </c>
      <c r="J48" s="31">
        <v>19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32">
        <v>56</v>
      </c>
      <c r="B49" s="33">
        <v>677</v>
      </c>
      <c r="C49" s="34">
        <v>577</v>
      </c>
      <c r="D49" s="35">
        <v>1254</v>
      </c>
      <c r="E49" s="33">
        <v>661</v>
      </c>
      <c r="F49" s="34">
        <v>563</v>
      </c>
      <c r="G49" s="35">
        <v>1224</v>
      </c>
      <c r="H49" s="33">
        <v>16</v>
      </c>
      <c r="I49" s="34">
        <v>14</v>
      </c>
      <c r="J49" s="35">
        <v>30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28">
        <v>55</v>
      </c>
      <c r="B50" s="29">
        <v>694</v>
      </c>
      <c r="C50" s="30">
        <v>523</v>
      </c>
      <c r="D50" s="31">
        <v>1217</v>
      </c>
      <c r="E50" s="29">
        <v>678</v>
      </c>
      <c r="F50" s="30">
        <v>510</v>
      </c>
      <c r="G50" s="31">
        <v>1188</v>
      </c>
      <c r="H50" s="29">
        <v>16</v>
      </c>
      <c r="I50" s="30">
        <v>13</v>
      </c>
      <c r="J50" s="31">
        <v>29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32">
        <v>54</v>
      </c>
      <c r="B51" s="33">
        <v>658</v>
      </c>
      <c r="C51" s="34">
        <v>519</v>
      </c>
      <c r="D51" s="35">
        <v>1177</v>
      </c>
      <c r="E51" s="33">
        <v>649</v>
      </c>
      <c r="F51" s="34">
        <v>509</v>
      </c>
      <c r="G51" s="35">
        <v>1158</v>
      </c>
      <c r="H51" s="33">
        <v>9</v>
      </c>
      <c r="I51" s="34">
        <v>10</v>
      </c>
      <c r="J51" s="35">
        <v>19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28">
        <v>53</v>
      </c>
      <c r="B52" s="29">
        <v>657</v>
      </c>
      <c r="C52" s="30">
        <v>497</v>
      </c>
      <c r="D52" s="31">
        <v>1154</v>
      </c>
      <c r="E52" s="29">
        <v>643</v>
      </c>
      <c r="F52" s="30">
        <v>473</v>
      </c>
      <c r="G52" s="31">
        <v>1116</v>
      </c>
      <c r="H52" s="29">
        <v>14</v>
      </c>
      <c r="I52" s="30">
        <v>24</v>
      </c>
      <c r="J52" s="31">
        <v>38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32">
        <v>52</v>
      </c>
      <c r="B53" s="33">
        <v>656</v>
      </c>
      <c r="C53" s="34">
        <v>561</v>
      </c>
      <c r="D53" s="35">
        <v>1217</v>
      </c>
      <c r="E53" s="33">
        <v>643</v>
      </c>
      <c r="F53" s="34">
        <v>529</v>
      </c>
      <c r="G53" s="35">
        <v>1172</v>
      </c>
      <c r="H53" s="33">
        <v>13</v>
      </c>
      <c r="I53" s="34">
        <v>32</v>
      </c>
      <c r="J53" s="35">
        <v>45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28">
        <v>51</v>
      </c>
      <c r="B54" s="29">
        <v>758</v>
      </c>
      <c r="C54" s="30">
        <v>595</v>
      </c>
      <c r="D54" s="31">
        <v>1353</v>
      </c>
      <c r="E54" s="29">
        <v>743</v>
      </c>
      <c r="F54" s="30">
        <v>571</v>
      </c>
      <c r="G54" s="31">
        <v>1314</v>
      </c>
      <c r="H54" s="29">
        <v>15</v>
      </c>
      <c r="I54" s="30">
        <v>24</v>
      </c>
      <c r="J54" s="31">
        <v>39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32">
        <v>50</v>
      </c>
      <c r="B55" s="33">
        <v>784</v>
      </c>
      <c r="C55" s="34">
        <v>600</v>
      </c>
      <c r="D55" s="35">
        <v>1384</v>
      </c>
      <c r="E55" s="33">
        <v>761</v>
      </c>
      <c r="F55" s="34">
        <v>574</v>
      </c>
      <c r="G55" s="35">
        <v>1335</v>
      </c>
      <c r="H55" s="33">
        <v>23</v>
      </c>
      <c r="I55" s="34">
        <v>26</v>
      </c>
      <c r="J55" s="35">
        <v>49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28">
        <v>49</v>
      </c>
      <c r="B56" s="29">
        <v>841</v>
      </c>
      <c r="C56" s="30">
        <v>717</v>
      </c>
      <c r="D56" s="31">
        <v>1558</v>
      </c>
      <c r="E56" s="29">
        <v>820</v>
      </c>
      <c r="F56" s="30">
        <v>686</v>
      </c>
      <c r="G56" s="31">
        <v>1506</v>
      </c>
      <c r="H56" s="29">
        <v>21</v>
      </c>
      <c r="I56" s="30">
        <v>31</v>
      </c>
      <c r="J56" s="31">
        <v>52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>
        <v>48</v>
      </c>
      <c r="B57" s="33">
        <v>881</v>
      </c>
      <c r="C57" s="34">
        <v>694</v>
      </c>
      <c r="D57" s="35">
        <v>1575</v>
      </c>
      <c r="E57" s="33">
        <v>858</v>
      </c>
      <c r="F57" s="34">
        <v>664</v>
      </c>
      <c r="G57" s="35">
        <v>1522</v>
      </c>
      <c r="H57" s="33">
        <v>23</v>
      </c>
      <c r="I57" s="34">
        <v>30</v>
      </c>
      <c r="J57" s="35">
        <v>53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28">
        <v>47</v>
      </c>
      <c r="B58" s="29">
        <v>960</v>
      </c>
      <c r="C58" s="30">
        <v>747</v>
      </c>
      <c r="D58" s="31">
        <v>1707</v>
      </c>
      <c r="E58" s="29">
        <v>939</v>
      </c>
      <c r="F58" s="30">
        <v>712</v>
      </c>
      <c r="G58" s="31">
        <v>1651</v>
      </c>
      <c r="H58" s="29">
        <v>21</v>
      </c>
      <c r="I58" s="30">
        <v>35</v>
      </c>
      <c r="J58" s="31">
        <v>56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2">
        <v>46</v>
      </c>
      <c r="B59" s="33">
        <v>1113</v>
      </c>
      <c r="C59" s="34">
        <v>867</v>
      </c>
      <c r="D59" s="35">
        <v>1980</v>
      </c>
      <c r="E59" s="33">
        <v>1074</v>
      </c>
      <c r="F59" s="34">
        <v>836</v>
      </c>
      <c r="G59" s="35">
        <v>1910</v>
      </c>
      <c r="H59" s="33">
        <v>39</v>
      </c>
      <c r="I59" s="34">
        <v>31</v>
      </c>
      <c r="J59" s="35">
        <v>70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28">
        <v>45</v>
      </c>
      <c r="B60" s="29">
        <v>1121</v>
      </c>
      <c r="C60" s="30">
        <v>925</v>
      </c>
      <c r="D60" s="31">
        <v>2046</v>
      </c>
      <c r="E60" s="29">
        <v>1093</v>
      </c>
      <c r="F60" s="30">
        <v>893</v>
      </c>
      <c r="G60" s="31">
        <v>1986</v>
      </c>
      <c r="H60" s="29">
        <v>28</v>
      </c>
      <c r="I60" s="30">
        <v>32</v>
      </c>
      <c r="J60" s="31">
        <v>60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32">
        <v>44</v>
      </c>
      <c r="B61" s="33">
        <v>1177</v>
      </c>
      <c r="C61" s="34">
        <v>1077</v>
      </c>
      <c r="D61" s="35">
        <v>2254</v>
      </c>
      <c r="E61" s="33">
        <v>1151</v>
      </c>
      <c r="F61" s="34">
        <v>1032</v>
      </c>
      <c r="G61" s="35">
        <v>2183</v>
      </c>
      <c r="H61" s="33">
        <v>26</v>
      </c>
      <c r="I61" s="34">
        <v>45</v>
      </c>
      <c r="J61" s="35">
        <v>71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28">
        <v>43</v>
      </c>
      <c r="B62" s="29">
        <v>924</v>
      </c>
      <c r="C62" s="30">
        <v>785</v>
      </c>
      <c r="D62" s="31">
        <v>1709</v>
      </c>
      <c r="E62" s="29">
        <v>903</v>
      </c>
      <c r="F62" s="30">
        <v>742</v>
      </c>
      <c r="G62" s="31">
        <v>1645</v>
      </c>
      <c r="H62" s="29">
        <v>21</v>
      </c>
      <c r="I62" s="30">
        <v>43</v>
      </c>
      <c r="J62" s="31">
        <v>64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>
        <v>42</v>
      </c>
      <c r="B63" s="33">
        <v>1303</v>
      </c>
      <c r="C63" s="34">
        <v>1103</v>
      </c>
      <c r="D63" s="35">
        <v>2406</v>
      </c>
      <c r="E63" s="33">
        <v>1269</v>
      </c>
      <c r="F63" s="34">
        <v>1051</v>
      </c>
      <c r="G63" s="35">
        <v>2320</v>
      </c>
      <c r="H63" s="33">
        <v>34</v>
      </c>
      <c r="I63" s="34">
        <v>52</v>
      </c>
      <c r="J63" s="35">
        <v>86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28">
        <v>41</v>
      </c>
      <c r="B64" s="29">
        <v>1272</v>
      </c>
      <c r="C64" s="30">
        <v>1125</v>
      </c>
      <c r="D64" s="31">
        <v>2397</v>
      </c>
      <c r="E64" s="29">
        <v>1242</v>
      </c>
      <c r="F64" s="30">
        <v>1077</v>
      </c>
      <c r="G64" s="31">
        <v>2319</v>
      </c>
      <c r="H64" s="29">
        <v>30</v>
      </c>
      <c r="I64" s="30">
        <v>48</v>
      </c>
      <c r="J64" s="31">
        <v>78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>
        <v>40</v>
      </c>
      <c r="B65" s="33">
        <v>1315</v>
      </c>
      <c r="C65" s="34">
        <v>1180</v>
      </c>
      <c r="D65" s="35">
        <v>2495</v>
      </c>
      <c r="E65" s="33">
        <v>1275</v>
      </c>
      <c r="F65" s="34">
        <v>1132</v>
      </c>
      <c r="G65" s="35">
        <v>2407</v>
      </c>
      <c r="H65" s="33">
        <v>40</v>
      </c>
      <c r="I65" s="34">
        <v>48</v>
      </c>
      <c r="J65" s="35">
        <v>88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28">
        <v>39</v>
      </c>
      <c r="B66" s="29">
        <v>1351</v>
      </c>
      <c r="C66" s="30">
        <v>1118</v>
      </c>
      <c r="D66" s="31">
        <v>2469</v>
      </c>
      <c r="E66" s="29">
        <v>1319</v>
      </c>
      <c r="F66" s="30">
        <v>1075</v>
      </c>
      <c r="G66" s="31">
        <v>2394</v>
      </c>
      <c r="H66" s="29">
        <v>32</v>
      </c>
      <c r="I66" s="30">
        <v>43</v>
      </c>
      <c r="J66" s="31">
        <v>75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>
        <v>38</v>
      </c>
      <c r="B67" s="33">
        <v>1434</v>
      </c>
      <c r="C67" s="34">
        <v>1212</v>
      </c>
      <c r="D67" s="35">
        <v>2646</v>
      </c>
      <c r="E67" s="33">
        <v>1393</v>
      </c>
      <c r="F67" s="34">
        <v>1164</v>
      </c>
      <c r="G67" s="35">
        <v>2557</v>
      </c>
      <c r="H67" s="33">
        <v>41</v>
      </c>
      <c r="I67" s="34">
        <v>48</v>
      </c>
      <c r="J67" s="35">
        <v>89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28">
        <v>37</v>
      </c>
      <c r="B68" s="29">
        <v>1411</v>
      </c>
      <c r="C68" s="30">
        <v>1269</v>
      </c>
      <c r="D68" s="31">
        <v>2680</v>
      </c>
      <c r="E68" s="29">
        <v>1361</v>
      </c>
      <c r="F68" s="30">
        <v>1222</v>
      </c>
      <c r="G68" s="31">
        <v>2583</v>
      </c>
      <c r="H68" s="29">
        <v>50</v>
      </c>
      <c r="I68" s="30">
        <v>47</v>
      </c>
      <c r="J68" s="31">
        <v>97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>
        <v>36</v>
      </c>
      <c r="B69" s="33">
        <v>1450</v>
      </c>
      <c r="C69" s="34">
        <v>1276</v>
      </c>
      <c r="D69" s="35">
        <v>2726</v>
      </c>
      <c r="E69" s="33">
        <v>1409</v>
      </c>
      <c r="F69" s="34">
        <v>1215</v>
      </c>
      <c r="G69" s="35">
        <v>2624</v>
      </c>
      <c r="H69" s="33">
        <v>41</v>
      </c>
      <c r="I69" s="34">
        <v>61</v>
      </c>
      <c r="J69" s="35">
        <v>102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28">
        <v>35</v>
      </c>
      <c r="B70" s="29">
        <v>1331</v>
      </c>
      <c r="C70" s="30">
        <v>1205</v>
      </c>
      <c r="D70" s="31">
        <v>2536</v>
      </c>
      <c r="E70" s="29">
        <v>1279</v>
      </c>
      <c r="F70" s="30">
        <v>1158</v>
      </c>
      <c r="G70" s="31">
        <v>2437</v>
      </c>
      <c r="H70" s="29">
        <v>52</v>
      </c>
      <c r="I70" s="30">
        <v>47</v>
      </c>
      <c r="J70" s="31">
        <v>99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>
        <v>34</v>
      </c>
      <c r="B71" s="33">
        <v>1295</v>
      </c>
      <c r="C71" s="34">
        <v>1145</v>
      </c>
      <c r="D71" s="35">
        <v>2440</v>
      </c>
      <c r="E71" s="33">
        <v>1248</v>
      </c>
      <c r="F71" s="34">
        <v>1093</v>
      </c>
      <c r="G71" s="35">
        <v>2341</v>
      </c>
      <c r="H71" s="33">
        <v>47</v>
      </c>
      <c r="I71" s="34">
        <v>52</v>
      </c>
      <c r="J71" s="35">
        <v>99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28">
        <v>33</v>
      </c>
      <c r="B72" s="29">
        <v>1243</v>
      </c>
      <c r="C72" s="30">
        <v>1124</v>
      </c>
      <c r="D72" s="31">
        <v>2367</v>
      </c>
      <c r="E72" s="29">
        <v>1189</v>
      </c>
      <c r="F72" s="30">
        <v>1059</v>
      </c>
      <c r="G72" s="31">
        <v>2248</v>
      </c>
      <c r="H72" s="29">
        <v>54</v>
      </c>
      <c r="I72" s="30">
        <v>65</v>
      </c>
      <c r="J72" s="31">
        <v>119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>
        <v>32</v>
      </c>
      <c r="B73" s="33">
        <v>1062</v>
      </c>
      <c r="C73" s="34">
        <v>1028</v>
      </c>
      <c r="D73" s="35">
        <v>2090</v>
      </c>
      <c r="E73" s="33">
        <v>1010</v>
      </c>
      <c r="F73" s="34">
        <v>966</v>
      </c>
      <c r="G73" s="35">
        <v>1976</v>
      </c>
      <c r="H73" s="33">
        <v>52</v>
      </c>
      <c r="I73" s="34">
        <v>62</v>
      </c>
      <c r="J73" s="35">
        <v>114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28">
        <v>31</v>
      </c>
      <c r="B74" s="29">
        <v>1087</v>
      </c>
      <c r="C74" s="30">
        <v>996</v>
      </c>
      <c r="D74" s="31">
        <v>2083</v>
      </c>
      <c r="E74" s="29">
        <v>1029</v>
      </c>
      <c r="F74" s="30">
        <v>921</v>
      </c>
      <c r="G74" s="31">
        <v>1950</v>
      </c>
      <c r="H74" s="29">
        <v>58</v>
      </c>
      <c r="I74" s="30">
        <v>75</v>
      </c>
      <c r="J74" s="31">
        <v>133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>
        <v>30</v>
      </c>
      <c r="B75" s="33">
        <v>1125</v>
      </c>
      <c r="C75" s="34">
        <v>966</v>
      </c>
      <c r="D75" s="35">
        <v>2091</v>
      </c>
      <c r="E75" s="33">
        <v>1054</v>
      </c>
      <c r="F75" s="34">
        <v>898</v>
      </c>
      <c r="G75" s="35">
        <v>1952</v>
      </c>
      <c r="H75" s="33">
        <v>71</v>
      </c>
      <c r="I75" s="34">
        <v>68</v>
      </c>
      <c r="J75" s="35">
        <v>139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28">
        <v>29</v>
      </c>
      <c r="B76" s="29">
        <v>1025</v>
      </c>
      <c r="C76" s="30">
        <v>932</v>
      </c>
      <c r="D76" s="31">
        <v>1957</v>
      </c>
      <c r="E76" s="29">
        <v>930</v>
      </c>
      <c r="F76" s="30">
        <v>849</v>
      </c>
      <c r="G76" s="31">
        <v>1779</v>
      </c>
      <c r="H76" s="29">
        <v>95</v>
      </c>
      <c r="I76" s="30">
        <v>83</v>
      </c>
      <c r="J76" s="31">
        <v>178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>
        <v>28</v>
      </c>
      <c r="B77" s="33">
        <v>975</v>
      </c>
      <c r="C77" s="34">
        <v>885</v>
      </c>
      <c r="D77" s="35">
        <v>1860</v>
      </c>
      <c r="E77" s="33">
        <v>891</v>
      </c>
      <c r="F77" s="34">
        <v>800</v>
      </c>
      <c r="G77" s="35">
        <v>1691</v>
      </c>
      <c r="H77" s="33">
        <v>84</v>
      </c>
      <c r="I77" s="34">
        <v>85</v>
      </c>
      <c r="J77" s="35">
        <v>169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28">
        <v>27</v>
      </c>
      <c r="B78" s="29">
        <v>977</v>
      </c>
      <c r="C78" s="30">
        <v>843</v>
      </c>
      <c r="D78" s="31">
        <v>1820</v>
      </c>
      <c r="E78" s="29">
        <v>895</v>
      </c>
      <c r="F78" s="30">
        <v>760</v>
      </c>
      <c r="G78" s="31">
        <v>1655</v>
      </c>
      <c r="H78" s="29">
        <v>82</v>
      </c>
      <c r="I78" s="30">
        <v>83</v>
      </c>
      <c r="J78" s="31">
        <v>165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>
        <v>26</v>
      </c>
      <c r="B79" s="33">
        <v>987</v>
      </c>
      <c r="C79" s="34">
        <v>846</v>
      </c>
      <c r="D79" s="35">
        <v>1833</v>
      </c>
      <c r="E79" s="33">
        <v>897</v>
      </c>
      <c r="F79" s="34">
        <v>750</v>
      </c>
      <c r="G79" s="35">
        <v>1647</v>
      </c>
      <c r="H79" s="33">
        <v>90</v>
      </c>
      <c r="I79" s="34">
        <v>96</v>
      </c>
      <c r="J79" s="35">
        <v>186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28">
        <v>25</v>
      </c>
      <c r="B80" s="29">
        <v>935</v>
      </c>
      <c r="C80" s="30">
        <v>865</v>
      </c>
      <c r="D80" s="31">
        <v>1800</v>
      </c>
      <c r="E80" s="29">
        <v>853</v>
      </c>
      <c r="F80" s="30">
        <v>783</v>
      </c>
      <c r="G80" s="31">
        <v>1636</v>
      </c>
      <c r="H80" s="29">
        <v>82</v>
      </c>
      <c r="I80" s="30">
        <v>82</v>
      </c>
      <c r="J80" s="31">
        <v>164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>
        <v>24</v>
      </c>
      <c r="B81" s="33">
        <v>894</v>
      </c>
      <c r="C81" s="34">
        <v>832</v>
      </c>
      <c r="D81" s="35">
        <v>1726</v>
      </c>
      <c r="E81" s="33">
        <v>809</v>
      </c>
      <c r="F81" s="34">
        <v>747</v>
      </c>
      <c r="G81" s="35">
        <v>1556</v>
      </c>
      <c r="H81" s="33">
        <v>85</v>
      </c>
      <c r="I81" s="34">
        <v>85</v>
      </c>
      <c r="J81" s="35">
        <v>170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28">
        <v>23</v>
      </c>
      <c r="B82" s="29">
        <v>825</v>
      </c>
      <c r="C82" s="30">
        <v>826</v>
      </c>
      <c r="D82" s="31">
        <v>1651</v>
      </c>
      <c r="E82" s="29">
        <v>740</v>
      </c>
      <c r="F82" s="30">
        <v>763</v>
      </c>
      <c r="G82" s="31">
        <v>1503</v>
      </c>
      <c r="H82" s="29">
        <v>85</v>
      </c>
      <c r="I82" s="30">
        <v>63</v>
      </c>
      <c r="J82" s="31">
        <v>148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>
        <v>22</v>
      </c>
      <c r="B83" s="33">
        <v>731</v>
      </c>
      <c r="C83" s="34">
        <v>760</v>
      </c>
      <c r="D83" s="35">
        <v>1491</v>
      </c>
      <c r="E83" s="33">
        <v>660</v>
      </c>
      <c r="F83" s="34">
        <v>648</v>
      </c>
      <c r="G83" s="35">
        <v>1308</v>
      </c>
      <c r="H83" s="33">
        <v>71</v>
      </c>
      <c r="I83" s="34">
        <v>112</v>
      </c>
      <c r="J83" s="35">
        <v>183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28">
        <v>21</v>
      </c>
      <c r="B84" s="29">
        <v>719</v>
      </c>
      <c r="C84" s="30">
        <v>646</v>
      </c>
      <c r="D84" s="31">
        <v>1365</v>
      </c>
      <c r="E84" s="29">
        <v>657</v>
      </c>
      <c r="F84" s="30">
        <v>584</v>
      </c>
      <c r="G84" s="31">
        <v>1241</v>
      </c>
      <c r="H84" s="29">
        <v>62</v>
      </c>
      <c r="I84" s="30">
        <v>62</v>
      </c>
      <c r="J84" s="31">
        <v>124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>
        <v>20</v>
      </c>
      <c r="B85" s="33">
        <v>630</v>
      </c>
      <c r="C85" s="34">
        <v>612</v>
      </c>
      <c r="D85" s="35">
        <v>1242</v>
      </c>
      <c r="E85" s="33">
        <v>593</v>
      </c>
      <c r="F85" s="34">
        <v>565</v>
      </c>
      <c r="G85" s="35">
        <v>1158</v>
      </c>
      <c r="H85" s="33">
        <v>37</v>
      </c>
      <c r="I85" s="34">
        <v>47</v>
      </c>
      <c r="J85" s="35">
        <v>84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28">
        <v>19</v>
      </c>
      <c r="B86" s="29">
        <v>579</v>
      </c>
      <c r="C86" s="30">
        <v>602</v>
      </c>
      <c r="D86" s="31">
        <v>1181</v>
      </c>
      <c r="E86" s="29">
        <v>556</v>
      </c>
      <c r="F86" s="30">
        <v>545</v>
      </c>
      <c r="G86" s="31">
        <v>1101</v>
      </c>
      <c r="H86" s="29">
        <v>23</v>
      </c>
      <c r="I86" s="30">
        <v>57</v>
      </c>
      <c r="J86" s="31">
        <v>80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32">
        <v>18</v>
      </c>
      <c r="B87" s="33">
        <v>517</v>
      </c>
      <c r="C87" s="34">
        <v>549</v>
      </c>
      <c r="D87" s="35">
        <v>1066</v>
      </c>
      <c r="E87" s="33">
        <v>501</v>
      </c>
      <c r="F87" s="34">
        <v>520</v>
      </c>
      <c r="G87" s="35">
        <v>1021</v>
      </c>
      <c r="H87" s="33">
        <v>16</v>
      </c>
      <c r="I87" s="34">
        <v>29</v>
      </c>
      <c r="J87" s="35">
        <v>45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28">
        <v>17</v>
      </c>
      <c r="B88" s="29">
        <v>553</v>
      </c>
      <c r="C88" s="30">
        <v>501</v>
      </c>
      <c r="D88" s="31">
        <v>1054</v>
      </c>
      <c r="E88" s="29">
        <v>539</v>
      </c>
      <c r="F88" s="30">
        <v>488</v>
      </c>
      <c r="G88" s="31">
        <v>1027</v>
      </c>
      <c r="H88" s="29">
        <v>14</v>
      </c>
      <c r="I88" s="30">
        <v>13</v>
      </c>
      <c r="J88" s="31">
        <v>27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32">
        <v>16</v>
      </c>
      <c r="B89" s="33">
        <v>562</v>
      </c>
      <c r="C89" s="34">
        <v>564</v>
      </c>
      <c r="D89" s="35">
        <v>1126</v>
      </c>
      <c r="E89" s="33">
        <v>554</v>
      </c>
      <c r="F89" s="34">
        <v>554</v>
      </c>
      <c r="G89" s="35">
        <v>1108</v>
      </c>
      <c r="H89" s="33">
        <v>8</v>
      </c>
      <c r="I89" s="34">
        <v>10</v>
      </c>
      <c r="J89" s="35">
        <v>18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28">
        <v>15</v>
      </c>
      <c r="B90" s="29">
        <v>577</v>
      </c>
      <c r="C90" s="30">
        <v>565</v>
      </c>
      <c r="D90" s="31">
        <v>1142</v>
      </c>
      <c r="E90" s="29">
        <v>566</v>
      </c>
      <c r="F90" s="30">
        <v>553</v>
      </c>
      <c r="G90" s="31">
        <v>1119</v>
      </c>
      <c r="H90" s="29">
        <v>11</v>
      </c>
      <c r="I90" s="30">
        <v>12</v>
      </c>
      <c r="J90" s="31">
        <v>23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32">
        <v>14</v>
      </c>
      <c r="B91" s="33">
        <v>592</v>
      </c>
      <c r="C91" s="34">
        <v>559</v>
      </c>
      <c r="D91" s="35">
        <v>1151</v>
      </c>
      <c r="E91" s="33">
        <v>580</v>
      </c>
      <c r="F91" s="34">
        <v>545</v>
      </c>
      <c r="G91" s="35">
        <v>1125</v>
      </c>
      <c r="H91" s="33">
        <v>12</v>
      </c>
      <c r="I91" s="34">
        <v>14</v>
      </c>
      <c r="J91" s="35">
        <v>26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2.75">
      <c r="A92" s="28">
        <v>13</v>
      </c>
      <c r="B92" s="29">
        <v>667</v>
      </c>
      <c r="C92" s="30">
        <v>578</v>
      </c>
      <c r="D92" s="31">
        <v>1245</v>
      </c>
      <c r="E92" s="29">
        <v>658</v>
      </c>
      <c r="F92" s="30">
        <v>568</v>
      </c>
      <c r="G92" s="31">
        <v>1226</v>
      </c>
      <c r="H92" s="29">
        <v>9</v>
      </c>
      <c r="I92" s="30">
        <v>10</v>
      </c>
      <c r="J92" s="31">
        <v>19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2.75">
      <c r="A93" s="32">
        <v>12</v>
      </c>
      <c r="B93" s="33">
        <v>666</v>
      </c>
      <c r="C93" s="34">
        <v>674</v>
      </c>
      <c r="D93" s="35">
        <v>1340</v>
      </c>
      <c r="E93" s="33">
        <v>659</v>
      </c>
      <c r="F93" s="34">
        <v>664</v>
      </c>
      <c r="G93" s="35">
        <v>1323</v>
      </c>
      <c r="H93" s="33">
        <v>7</v>
      </c>
      <c r="I93" s="34">
        <v>10</v>
      </c>
      <c r="J93" s="35">
        <v>17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28">
        <v>11</v>
      </c>
      <c r="B94" s="29">
        <v>647</v>
      </c>
      <c r="C94" s="30">
        <v>618</v>
      </c>
      <c r="D94" s="31">
        <v>1265</v>
      </c>
      <c r="E94" s="29">
        <v>641</v>
      </c>
      <c r="F94" s="30">
        <v>606</v>
      </c>
      <c r="G94" s="31">
        <v>1247</v>
      </c>
      <c r="H94" s="29">
        <v>6</v>
      </c>
      <c r="I94" s="30">
        <v>12</v>
      </c>
      <c r="J94" s="31">
        <v>18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2.75">
      <c r="A95" s="32">
        <v>10</v>
      </c>
      <c r="B95" s="33">
        <v>655</v>
      </c>
      <c r="C95" s="34">
        <v>601</v>
      </c>
      <c r="D95" s="35">
        <v>1256</v>
      </c>
      <c r="E95" s="33">
        <v>648</v>
      </c>
      <c r="F95" s="34">
        <v>587</v>
      </c>
      <c r="G95" s="35">
        <v>1235</v>
      </c>
      <c r="H95" s="33">
        <v>7</v>
      </c>
      <c r="I95" s="34">
        <v>14</v>
      </c>
      <c r="J95" s="35">
        <v>21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28">
        <v>9</v>
      </c>
      <c r="B96" s="29">
        <v>671</v>
      </c>
      <c r="C96" s="30">
        <v>616</v>
      </c>
      <c r="D96" s="31">
        <v>1287</v>
      </c>
      <c r="E96" s="29">
        <v>665</v>
      </c>
      <c r="F96" s="30">
        <v>607</v>
      </c>
      <c r="G96" s="31">
        <v>1272</v>
      </c>
      <c r="H96" s="29">
        <v>6</v>
      </c>
      <c r="I96" s="30">
        <v>9</v>
      </c>
      <c r="J96" s="31">
        <v>15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2.75">
      <c r="A97" s="32">
        <v>8</v>
      </c>
      <c r="B97" s="33">
        <v>681</v>
      </c>
      <c r="C97" s="34">
        <v>611</v>
      </c>
      <c r="D97" s="35">
        <v>1292</v>
      </c>
      <c r="E97" s="33">
        <v>665</v>
      </c>
      <c r="F97" s="34">
        <v>607</v>
      </c>
      <c r="G97" s="35">
        <v>1272</v>
      </c>
      <c r="H97" s="33">
        <v>16</v>
      </c>
      <c r="I97" s="34">
        <v>4</v>
      </c>
      <c r="J97" s="35">
        <v>20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2.75">
      <c r="A98" s="28">
        <v>7</v>
      </c>
      <c r="B98" s="29">
        <v>689</v>
      </c>
      <c r="C98" s="30">
        <v>623</v>
      </c>
      <c r="D98" s="31">
        <v>1312</v>
      </c>
      <c r="E98" s="29">
        <v>680</v>
      </c>
      <c r="F98" s="30">
        <v>614</v>
      </c>
      <c r="G98" s="31">
        <v>1294</v>
      </c>
      <c r="H98" s="29">
        <v>9</v>
      </c>
      <c r="I98" s="30">
        <v>9</v>
      </c>
      <c r="J98" s="31">
        <v>18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32">
        <v>6</v>
      </c>
      <c r="B99" s="33">
        <v>690</v>
      </c>
      <c r="C99" s="34">
        <v>636</v>
      </c>
      <c r="D99" s="35">
        <v>1326</v>
      </c>
      <c r="E99" s="33">
        <v>677</v>
      </c>
      <c r="F99" s="34">
        <v>627</v>
      </c>
      <c r="G99" s="35">
        <v>1304</v>
      </c>
      <c r="H99" s="33">
        <v>13</v>
      </c>
      <c r="I99" s="34">
        <v>9</v>
      </c>
      <c r="J99" s="35">
        <v>22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28">
        <v>5</v>
      </c>
      <c r="B100" s="29">
        <v>676</v>
      </c>
      <c r="C100" s="30">
        <v>551</v>
      </c>
      <c r="D100" s="31">
        <v>1227</v>
      </c>
      <c r="E100" s="29">
        <v>663</v>
      </c>
      <c r="F100" s="30">
        <v>541</v>
      </c>
      <c r="G100" s="31">
        <v>1204</v>
      </c>
      <c r="H100" s="29">
        <v>13</v>
      </c>
      <c r="I100" s="30">
        <v>10</v>
      </c>
      <c r="J100" s="31">
        <v>23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2.75">
      <c r="A101" s="32">
        <v>4</v>
      </c>
      <c r="B101" s="33">
        <v>680</v>
      </c>
      <c r="C101" s="34">
        <v>596</v>
      </c>
      <c r="D101" s="35">
        <v>1276</v>
      </c>
      <c r="E101" s="33">
        <v>670</v>
      </c>
      <c r="F101" s="34">
        <v>584</v>
      </c>
      <c r="G101" s="35">
        <v>1254</v>
      </c>
      <c r="H101" s="33">
        <v>10</v>
      </c>
      <c r="I101" s="34">
        <v>12</v>
      </c>
      <c r="J101" s="35">
        <v>22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>
      <c r="A102" s="28">
        <v>3</v>
      </c>
      <c r="B102" s="29">
        <v>693</v>
      </c>
      <c r="C102" s="30">
        <v>663</v>
      </c>
      <c r="D102" s="31">
        <v>1356</v>
      </c>
      <c r="E102" s="29">
        <v>681</v>
      </c>
      <c r="F102" s="30">
        <v>648</v>
      </c>
      <c r="G102" s="31">
        <v>1329</v>
      </c>
      <c r="H102" s="29">
        <v>12</v>
      </c>
      <c r="I102" s="30">
        <v>15</v>
      </c>
      <c r="J102" s="31">
        <v>27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>
      <c r="A103" s="32">
        <v>2</v>
      </c>
      <c r="B103" s="33">
        <v>673</v>
      </c>
      <c r="C103" s="34">
        <v>670</v>
      </c>
      <c r="D103" s="35">
        <v>1343</v>
      </c>
      <c r="E103" s="33">
        <v>659</v>
      </c>
      <c r="F103" s="34">
        <v>650</v>
      </c>
      <c r="G103" s="35">
        <v>1309</v>
      </c>
      <c r="H103" s="33">
        <v>14</v>
      </c>
      <c r="I103" s="34">
        <v>20</v>
      </c>
      <c r="J103" s="35">
        <v>34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2.75">
      <c r="A104" s="28">
        <v>1</v>
      </c>
      <c r="B104" s="29">
        <v>737</v>
      </c>
      <c r="C104" s="30">
        <v>654</v>
      </c>
      <c r="D104" s="31">
        <v>1391</v>
      </c>
      <c r="E104" s="29">
        <v>719</v>
      </c>
      <c r="F104" s="30">
        <v>637</v>
      </c>
      <c r="G104" s="31">
        <v>1356</v>
      </c>
      <c r="H104" s="29">
        <v>18</v>
      </c>
      <c r="I104" s="30">
        <v>17</v>
      </c>
      <c r="J104" s="31">
        <v>35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3.5" thickBot="1">
      <c r="A105" s="50">
        <v>0</v>
      </c>
      <c r="B105" s="41">
        <v>712</v>
      </c>
      <c r="C105" s="42">
        <v>671</v>
      </c>
      <c r="D105" s="43">
        <v>1383</v>
      </c>
      <c r="E105" s="41">
        <v>698</v>
      </c>
      <c r="F105" s="42">
        <v>656</v>
      </c>
      <c r="G105" s="43">
        <v>1354</v>
      </c>
      <c r="H105" s="41">
        <v>14</v>
      </c>
      <c r="I105" s="42">
        <v>15</v>
      </c>
      <c r="J105" s="43">
        <v>29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3.5" thickBot="1">
      <c r="A106" s="58" t="s">
        <v>240</v>
      </c>
      <c r="B106" s="59">
        <v>63580</v>
      </c>
      <c r="C106" s="60">
        <v>58671</v>
      </c>
      <c r="D106" s="61">
        <v>122251</v>
      </c>
      <c r="E106" s="59">
        <v>61585</v>
      </c>
      <c r="F106" s="60">
        <v>56349</v>
      </c>
      <c r="G106" s="61">
        <v>117934</v>
      </c>
      <c r="H106" s="59">
        <v>1995</v>
      </c>
      <c r="I106" s="60">
        <v>2322</v>
      </c>
      <c r="J106" s="61">
        <v>4317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16" ht="12.75">
      <c r="A107" s="73" t="s">
        <v>241</v>
      </c>
      <c r="B107" s="73"/>
      <c r="C107" s="73"/>
      <c r="D107" s="68"/>
      <c r="F107" s="68"/>
      <c r="G107" s="68"/>
      <c r="H107" s="68"/>
      <c r="J107" s="68"/>
      <c r="K107" s="72"/>
      <c r="L107" s="68"/>
      <c r="N107" s="68"/>
      <c r="O107" s="68"/>
      <c r="P107" s="68"/>
    </row>
    <row r="108" ht="12.75">
      <c r="K108" s="9"/>
    </row>
  </sheetData>
  <sheetProtection/>
  <mergeCells count="1">
    <mergeCell ref="A1:P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7"/>
  <sheetViews>
    <sheetView zoomScalePageLayoutView="0" workbookViewId="0" topLeftCell="A1">
      <selection activeCell="O4" sqref="O4"/>
    </sheetView>
  </sheetViews>
  <sheetFormatPr defaultColWidth="9.140625" defaultRowHeight="15"/>
  <cols>
    <col min="1" max="1" width="9.140625" style="65" customWidth="1"/>
    <col min="2" max="3" width="8.140625" style="7" customWidth="1"/>
    <col min="4" max="4" width="9.140625" style="7" customWidth="1"/>
    <col min="5" max="5" width="8.140625" style="65" customWidth="1"/>
    <col min="6" max="6" width="8.140625" style="7" customWidth="1"/>
    <col min="7" max="7" width="9.140625" style="7" customWidth="1"/>
    <col min="8" max="8" width="8.140625" style="7" customWidth="1"/>
    <col min="9" max="9" width="8.140625" style="65" customWidth="1"/>
    <col min="10" max="10" width="9.140625" style="7" customWidth="1"/>
    <col min="11" max="11" width="2.7109375" style="7" customWidth="1"/>
    <col min="12" max="12" width="12.8515625" style="7" customWidth="1"/>
    <col min="13" max="13" width="8.140625" style="65" customWidth="1"/>
    <col min="14" max="14" width="8.140625" style="7" customWidth="1"/>
    <col min="15" max="15" width="9.140625" style="7" customWidth="1"/>
    <col min="16" max="16" width="8.140625" style="7" customWidth="1"/>
    <col min="17" max="17" width="8.140625" style="15" customWidth="1"/>
    <col min="18" max="18" width="9.140625" style="15" customWidth="1"/>
    <col min="19" max="20" width="8.140625" style="15" customWidth="1"/>
    <col min="21" max="21" width="9.140625" style="15" customWidth="1"/>
    <col min="22" max="16384" width="9.140625" style="15" customWidth="1"/>
  </cols>
  <sheetData>
    <row r="1" spans="1:16" ht="15.75">
      <c r="A1" s="233" t="s">
        <v>81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21" s="8" customFormat="1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thickBot="1">
      <c r="A3" s="17"/>
      <c r="B3" s="18"/>
      <c r="C3" s="19" t="s">
        <v>204</v>
      </c>
      <c r="D3" s="20"/>
      <c r="E3" s="18"/>
      <c r="F3" s="19" t="s">
        <v>205</v>
      </c>
      <c r="G3" s="20"/>
      <c r="H3" s="18"/>
      <c r="I3" s="19" t="s">
        <v>206</v>
      </c>
      <c r="J3" s="20"/>
      <c r="K3" s="16"/>
      <c r="L3" s="16" t="s">
        <v>207</v>
      </c>
      <c r="M3" s="16"/>
      <c r="N3" s="16"/>
      <c r="O3" s="16"/>
      <c r="P3" s="16"/>
      <c r="Q3" s="16"/>
      <c r="R3" s="16"/>
      <c r="S3" s="16" t="s">
        <v>242</v>
      </c>
      <c r="T3" s="16"/>
      <c r="U3" s="16"/>
    </row>
    <row r="4" spans="1:21" ht="13.5" thickBot="1">
      <c r="A4" s="17" t="s">
        <v>209</v>
      </c>
      <c r="B4" s="21" t="s">
        <v>210</v>
      </c>
      <c r="C4" s="22" t="s">
        <v>211</v>
      </c>
      <c r="D4" s="23" t="s">
        <v>212</v>
      </c>
      <c r="E4" s="21" t="s">
        <v>210</v>
      </c>
      <c r="F4" s="22" t="s">
        <v>211</v>
      </c>
      <c r="G4" s="23" t="s">
        <v>212</v>
      </c>
      <c r="H4" s="21" t="s">
        <v>210</v>
      </c>
      <c r="I4" s="22" t="s">
        <v>211</v>
      </c>
      <c r="J4" s="23" t="s">
        <v>212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3.5" thickBot="1">
      <c r="A5" s="24">
        <v>100</v>
      </c>
      <c r="B5" s="25">
        <v>0</v>
      </c>
      <c r="C5" s="26">
        <v>19</v>
      </c>
      <c r="D5" s="27">
        <v>19</v>
      </c>
      <c r="E5" s="25">
        <v>0</v>
      </c>
      <c r="F5" s="26">
        <v>18</v>
      </c>
      <c r="G5" s="27">
        <v>18</v>
      </c>
      <c r="H5" s="25">
        <v>0</v>
      </c>
      <c r="I5" s="26">
        <v>1</v>
      </c>
      <c r="J5" s="27">
        <v>1</v>
      </c>
      <c r="K5" s="16"/>
      <c r="L5" s="66" t="s">
        <v>243</v>
      </c>
      <c r="M5" s="18" t="s">
        <v>214</v>
      </c>
      <c r="N5" s="19" t="s">
        <v>204</v>
      </c>
      <c r="O5" s="20"/>
      <c r="P5" s="18">
        <v>0</v>
      </c>
      <c r="Q5" s="19" t="s">
        <v>205</v>
      </c>
      <c r="R5" s="20"/>
      <c r="S5" s="18" t="s">
        <v>214</v>
      </c>
      <c r="T5" s="19" t="s">
        <v>206</v>
      </c>
      <c r="U5" s="20"/>
    </row>
    <row r="6" spans="1:21" ht="12.75">
      <c r="A6" s="28">
        <v>99</v>
      </c>
      <c r="B6" s="29">
        <v>1</v>
      </c>
      <c r="C6" s="30">
        <v>9</v>
      </c>
      <c r="D6" s="31">
        <v>10</v>
      </c>
      <c r="E6" s="29">
        <v>1</v>
      </c>
      <c r="F6" s="30">
        <v>9</v>
      </c>
      <c r="G6" s="31">
        <v>10</v>
      </c>
      <c r="H6" s="29">
        <v>0</v>
      </c>
      <c r="I6" s="30">
        <v>0</v>
      </c>
      <c r="J6" s="31">
        <v>0</v>
      </c>
      <c r="K6" s="16"/>
      <c r="L6" s="67" t="s">
        <v>244</v>
      </c>
      <c r="M6" s="21" t="s">
        <v>210</v>
      </c>
      <c r="N6" s="22" t="s">
        <v>211</v>
      </c>
      <c r="O6" s="23" t="s">
        <v>212</v>
      </c>
      <c r="P6" s="21" t="s">
        <v>210</v>
      </c>
      <c r="Q6" s="22" t="s">
        <v>211</v>
      </c>
      <c r="R6" s="23" t="s">
        <v>212</v>
      </c>
      <c r="S6" s="21" t="s">
        <v>210</v>
      </c>
      <c r="T6" s="22" t="s">
        <v>211</v>
      </c>
      <c r="U6" s="23" t="s">
        <v>212</v>
      </c>
    </row>
    <row r="7" spans="1:21" ht="12.75">
      <c r="A7" s="32">
        <v>98</v>
      </c>
      <c r="B7" s="33">
        <v>1</v>
      </c>
      <c r="C7" s="34">
        <v>8</v>
      </c>
      <c r="D7" s="35">
        <v>9</v>
      </c>
      <c r="E7" s="33">
        <v>1</v>
      </c>
      <c r="F7" s="34">
        <v>8</v>
      </c>
      <c r="G7" s="35">
        <v>9</v>
      </c>
      <c r="H7" s="33">
        <v>0</v>
      </c>
      <c r="I7" s="34">
        <v>0</v>
      </c>
      <c r="J7" s="35">
        <v>0</v>
      </c>
      <c r="K7" s="16"/>
      <c r="L7" s="36" t="s">
        <v>216</v>
      </c>
      <c r="M7" s="37">
        <v>0</v>
      </c>
      <c r="N7" s="26">
        <v>19</v>
      </c>
      <c r="O7" s="27">
        <v>19</v>
      </c>
      <c r="P7" s="37">
        <v>0</v>
      </c>
      <c r="Q7" s="26">
        <v>18</v>
      </c>
      <c r="R7" s="27">
        <v>18</v>
      </c>
      <c r="S7" s="37">
        <v>0</v>
      </c>
      <c r="T7" s="26">
        <v>1</v>
      </c>
      <c r="U7" s="27">
        <v>1</v>
      </c>
    </row>
    <row r="8" spans="1:21" ht="12.75">
      <c r="A8" s="28">
        <v>97</v>
      </c>
      <c r="B8" s="29">
        <v>5</v>
      </c>
      <c r="C8" s="30">
        <v>16</v>
      </c>
      <c r="D8" s="31">
        <v>21</v>
      </c>
      <c r="E8" s="29">
        <v>5</v>
      </c>
      <c r="F8" s="30">
        <v>15</v>
      </c>
      <c r="G8" s="31">
        <v>20</v>
      </c>
      <c r="H8" s="29">
        <v>0</v>
      </c>
      <c r="I8" s="30">
        <v>1</v>
      </c>
      <c r="J8" s="31">
        <v>1</v>
      </c>
      <c r="K8" s="16"/>
      <c r="L8" s="38" t="s">
        <v>217</v>
      </c>
      <c r="M8" s="29">
        <v>16</v>
      </c>
      <c r="N8" s="30">
        <v>82</v>
      </c>
      <c r="O8" s="31">
        <v>98</v>
      </c>
      <c r="P8" s="29">
        <v>16</v>
      </c>
      <c r="Q8" s="30">
        <v>81</v>
      </c>
      <c r="R8" s="31">
        <v>97</v>
      </c>
      <c r="S8" s="29">
        <v>0</v>
      </c>
      <c r="T8" s="30">
        <v>1</v>
      </c>
      <c r="U8" s="31">
        <v>1</v>
      </c>
    </row>
    <row r="9" spans="1:21" ht="12.75">
      <c r="A9" s="32">
        <v>96</v>
      </c>
      <c r="B9" s="33">
        <v>5</v>
      </c>
      <c r="C9" s="34">
        <v>21</v>
      </c>
      <c r="D9" s="35">
        <v>26</v>
      </c>
      <c r="E9" s="33">
        <v>5</v>
      </c>
      <c r="F9" s="34">
        <v>21</v>
      </c>
      <c r="G9" s="35">
        <v>26</v>
      </c>
      <c r="H9" s="33">
        <v>0</v>
      </c>
      <c r="I9" s="34">
        <v>0</v>
      </c>
      <c r="J9" s="35">
        <v>0</v>
      </c>
      <c r="K9" s="16"/>
      <c r="L9" s="39" t="s">
        <v>218</v>
      </c>
      <c r="M9" s="33">
        <v>89</v>
      </c>
      <c r="N9" s="34">
        <v>266</v>
      </c>
      <c r="O9" s="35">
        <v>355</v>
      </c>
      <c r="P9" s="33">
        <v>89</v>
      </c>
      <c r="Q9" s="34">
        <v>266</v>
      </c>
      <c r="R9" s="35">
        <v>355</v>
      </c>
      <c r="S9" s="33">
        <v>0</v>
      </c>
      <c r="T9" s="34">
        <v>0</v>
      </c>
      <c r="U9" s="35">
        <v>0</v>
      </c>
    </row>
    <row r="10" spans="1:21" ht="12.75">
      <c r="A10" s="28">
        <v>95</v>
      </c>
      <c r="B10" s="29">
        <v>4</v>
      </c>
      <c r="C10" s="30">
        <v>28</v>
      </c>
      <c r="D10" s="31">
        <v>32</v>
      </c>
      <c r="E10" s="29">
        <v>4</v>
      </c>
      <c r="F10" s="30">
        <v>28</v>
      </c>
      <c r="G10" s="31">
        <v>32</v>
      </c>
      <c r="H10" s="29">
        <v>0</v>
      </c>
      <c r="I10" s="30">
        <v>0</v>
      </c>
      <c r="J10" s="31">
        <v>0</v>
      </c>
      <c r="K10" s="16"/>
      <c r="L10" s="38" t="s">
        <v>219</v>
      </c>
      <c r="M10" s="29">
        <v>304</v>
      </c>
      <c r="N10" s="30">
        <v>630</v>
      </c>
      <c r="O10" s="31">
        <v>934</v>
      </c>
      <c r="P10" s="29">
        <v>301</v>
      </c>
      <c r="Q10" s="30">
        <v>625</v>
      </c>
      <c r="R10" s="31">
        <v>926</v>
      </c>
      <c r="S10" s="29">
        <v>3</v>
      </c>
      <c r="T10" s="30">
        <v>5</v>
      </c>
      <c r="U10" s="31">
        <v>8</v>
      </c>
    </row>
    <row r="11" spans="1:21" ht="12.75">
      <c r="A11" s="32">
        <v>94</v>
      </c>
      <c r="B11" s="33">
        <v>15</v>
      </c>
      <c r="C11" s="34">
        <v>34</v>
      </c>
      <c r="D11" s="35">
        <v>49</v>
      </c>
      <c r="E11" s="33">
        <v>15</v>
      </c>
      <c r="F11" s="34">
        <v>34</v>
      </c>
      <c r="G11" s="35">
        <v>49</v>
      </c>
      <c r="H11" s="33">
        <v>0</v>
      </c>
      <c r="I11" s="34">
        <v>0</v>
      </c>
      <c r="J11" s="35">
        <v>0</v>
      </c>
      <c r="K11" s="16"/>
      <c r="L11" s="39" t="s">
        <v>220</v>
      </c>
      <c r="M11" s="33">
        <v>758</v>
      </c>
      <c r="N11" s="34">
        <v>1150</v>
      </c>
      <c r="O11" s="35">
        <v>1908</v>
      </c>
      <c r="P11" s="33">
        <v>755</v>
      </c>
      <c r="Q11" s="34">
        <v>1145</v>
      </c>
      <c r="R11" s="35">
        <v>1900</v>
      </c>
      <c r="S11" s="33">
        <v>3</v>
      </c>
      <c r="T11" s="34">
        <v>5</v>
      </c>
      <c r="U11" s="35">
        <v>8</v>
      </c>
    </row>
    <row r="12" spans="1:21" ht="12.75">
      <c r="A12" s="28">
        <v>93</v>
      </c>
      <c r="B12" s="29">
        <v>11</v>
      </c>
      <c r="C12" s="30">
        <v>40</v>
      </c>
      <c r="D12" s="31">
        <v>51</v>
      </c>
      <c r="E12" s="29">
        <v>11</v>
      </c>
      <c r="F12" s="30">
        <v>40</v>
      </c>
      <c r="G12" s="31">
        <v>51</v>
      </c>
      <c r="H12" s="29">
        <v>0</v>
      </c>
      <c r="I12" s="30">
        <v>0</v>
      </c>
      <c r="J12" s="31">
        <v>0</v>
      </c>
      <c r="K12" s="16"/>
      <c r="L12" s="38" t="s">
        <v>221</v>
      </c>
      <c r="M12" s="29">
        <v>1462</v>
      </c>
      <c r="N12" s="30">
        <v>1855</v>
      </c>
      <c r="O12" s="31">
        <v>3317</v>
      </c>
      <c r="P12" s="29">
        <v>1453</v>
      </c>
      <c r="Q12" s="30">
        <v>1849</v>
      </c>
      <c r="R12" s="31">
        <v>3302</v>
      </c>
      <c r="S12" s="29">
        <v>9</v>
      </c>
      <c r="T12" s="30">
        <v>6</v>
      </c>
      <c r="U12" s="31">
        <v>15</v>
      </c>
    </row>
    <row r="13" spans="1:21" ht="12.75">
      <c r="A13" s="32">
        <v>92</v>
      </c>
      <c r="B13" s="33">
        <v>16</v>
      </c>
      <c r="C13" s="34">
        <v>42</v>
      </c>
      <c r="D13" s="35">
        <v>58</v>
      </c>
      <c r="E13" s="33">
        <v>16</v>
      </c>
      <c r="F13" s="34">
        <v>42</v>
      </c>
      <c r="G13" s="35">
        <v>58</v>
      </c>
      <c r="H13" s="33">
        <v>0</v>
      </c>
      <c r="I13" s="34">
        <v>0</v>
      </c>
      <c r="J13" s="35">
        <v>0</v>
      </c>
      <c r="K13" s="16"/>
      <c r="L13" s="39" t="s">
        <v>222</v>
      </c>
      <c r="M13" s="33">
        <v>2234</v>
      </c>
      <c r="N13" s="34">
        <v>2458</v>
      </c>
      <c r="O13" s="35">
        <v>4692</v>
      </c>
      <c r="P13" s="33">
        <v>2218</v>
      </c>
      <c r="Q13" s="34">
        <v>2441</v>
      </c>
      <c r="R13" s="35">
        <v>4659</v>
      </c>
      <c r="S13" s="33">
        <v>16</v>
      </c>
      <c r="T13" s="34">
        <v>17</v>
      </c>
      <c r="U13" s="35">
        <v>33</v>
      </c>
    </row>
    <row r="14" spans="1:21" ht="12.75">
      <c r="A14" s="28">
        <v>91</v>
      </c>
      <c r="B14" s="29">
        <v>19</v>
      </c>
      <c r="C14" s="30">
        <v>66</v>
      </c>
      <c r="D14" s="31">
        <v>85</v>
      </c>
      <c r="E14" s="29">
        <v>19</v>
      </c>
      <c r="F14" s="30">
        <v>66</v>
      </c>
      <c r="G14" s="31">
        <v>85</v>
      </c>
      <c r="H14" s="29">
        <v>0</v>
      </c>
      <c r="I14" s="30">
        <v>0</v>
      </c>
      <c r="J14" s="31">
        <v>0</v>
      </c>
      <c r="K14" s="16"/>
      <c r="L14" s="38" t="s">
        <v>223</v>
      </c>
      <c r="M14" s="29">
        <v>2905</v>
      </c>
      <c r="N14" s="30">
        <v>2908</v>
      </c>
      <c r="O14" s="31">
        <v>5813</v>
      </c>
      <c r="P14" s="29">
        <v>2890</v>
      </c>
      <c r="Q14" s="30">
        <v>2894</v>
      </c>
      <c r="R14" s="31">
        <v>5784</v>
      </c>
      <c r="S14" s="29">
        <v>15</v>
      </c>
      <c r="T14" s="30">
        <v>14</v>
      </c>
      <c r="U14" s="31">
        <v>29</v>
      </c>
    </row>
    <row r="15" spans="1:21" ht="12.75">
      <c r="A15" s="32">
        <v>90</v>
      </c>
      <c r="B15" s="33">
        <v>28</v>
      </c>
      <c r="C15" s="34">
        <v>84</v>
      </c>
      <c r="D15" s="35">
        <v>112</v>
      </c>
      <c r="E15" s="33">
        <v>28</v>
      </c>
      <c r="F15" s="34">
        <v>84</v>
      </c>
      <c r="G15" s="35">
        <v>112</v>
      </c>
      <c r="H15" s="33">
        <v>0</v>
      </c>
      <c r="I15" s="34">
        <v>0</v>
      </c>
      <c r="J15" s="35">
        <v>0</v>
      </c>
      <c r="K15" s="16"/>
      <c r="L15" s="39" t="s">
        <v>224</v>
      </c>
      <c r="M15" s="33">
        <v>3783</v>
      </c>
      <c r="N15" s="34">
        <v>3277</v>
      </c>
      <c r="O15" s="35">
        <v>7060</v>
      </c>
      <c r="P15" s="33">
        <v>3756</v>
      </c>
      <c r="Q15" s="34">
        <v>3237</v>
      </c>
      <c r="R15" s="35">
        <v>6993</v>
      </c>
      <c r="S15" s="33">
        <v>27</v>
      </c>
      <c r="T15" s="34">
        <v>40</v>
      </c>
      <c r="U15" s="35">
        <v>67</v>
      </c>
    </row>
    <row r="16" spans="1:21" ht="12.75">
      <c r="A16" s="28">
        <v>89</v>
      </c>
      <c r="B16" s="29">
        <v>34</v>
      </c>
      <c r="C16" s="30">
        <v>92</v>
      </c>
      <c r="D16" s="31">
        <v>126</v>
      </c>
      <c r="E16" s="29">
        <v>33</v>
      </c>
      <c r="F16" s="30">
        <v>91</v>
      </c>
      <c r="G16" s="31">
        <v>124</v>
      </c>
      <c r="H16" s="29">
        <v>1</v>
      </c>
      <c r="I16" s="30">
        <v>1</v>
      </c>
      <c r="J16" s="31">
        <v>2</v>
      </c>
      <c r="K16" s="16"/>
      <c r="L16" s="38" t="s">
        <v>225</v>
      </c>
      <c r="M16" s="29">
        <v>3453</v>
      </c>
      <c r="N16" s="30">
        <v>2821</v>
      </c>
      <c r="O16" s="31">
        <v>6274</v>
      </c>
      <c r="P16" s="29">
        <v>3397</v>
      </c>
      <c r="Q16" s="30">
        <v>2766</v>
      </c>
      <c r="R16" s="31">
        <v>6163</v>
      </c>
      <c r="S16" s="29">
        <v>56</v>
      </c>
      <c r="T16" s="30">
        <v>55</v>
      </c>
      <c r="U16" s="31">
        <v>111</v>
      </c>
    </row>
    <row r="17" spans="1:21" ht="12.75">
      <c r="A17" s="32">
        <v>88</v>
      </c>
      <c r="B17" s="33">
        <v>44</v>
      </c>
      <c r="C17" s="34">
        <v>106</v>
      </c>
      <c r="D17" s="35">
        <v>150</v>
      </c>
      <c r="E17" s="33">
        <v>44</v>
      </c>
      <c r="F17" s="34">
        <v>106</v>
      </c>
      <c r="G17" s="35">
        <v>150</v>
      </c>
      <c r="H17" s="33">
        <v>0</v>
      </c>
      <c r="I17" s="34">
        <v>0</v>
      </c>
      <c r="J17" s="35">
        <v>0</v>
      </c>
      <c r="K17" s="16"/>
      <c r="L17" s="39" t="s">
        <v>226</v>
      </c>
      <c r="M17" s="33">
        <v>3694</v>
      </c>
      <c r="N17" s="34">
        <v>2989</v>
      </c>
      <c r="O17" s="35">
        <v>6683</v>
      </c>
      <c r="P17" s="33">
        <v>3607</v>
      </c>
      <c r="Q17" s="34">
        <v>2852</v>
      </c>
      <c r="R17" s="35">
        <v>6459</v>
      </c>
      <c r="S17" s="33">
        <v>87</v>
      </c>
      <c r="T17" s="34">
        <v>137</v>
      </c>
      <c r="U17" s="35">
        <v>224</v>
      </c>
    </row>
    <row r="18" spans="1:21" ht="12.75">
      <c r="A18" s="28">
        <v>87</v>
      </c>
      <c r="B18" s="29">
        <v>59</v>
      </c>
      <c r="C18" s="30">
        <v>123</v>
      </c>
      <c r="D18" s="31">
        <v>182</v>
      </c>
      <c r="E18" s="29">
        <v>58</v>
      </c>
      <c r="F18" s="30">
        <v>121</v>
      </c>
      <c r="G18" s="31">
        <v>179</v>
      </c>
      <c r="H18" s="29">
        <v>1</v>
      </c>
      <c r="I18" s="30">
        <v>2</v>
      </c>
      <c r="J18" s="31">
        <v>3</v>
      </c>
      <c r="K18" s="16"/>
      <c r="L18" s="38" t="s">
        <v>227</v>
      </c>
      <c r="M18" s="29">
        <v>5193</v>
      </c>
      <c r="N18" s="30">
        <v>4307</v>
      </c>
      <c r="O18" s="31">
        <v>9500</v>
      </c>
      <c r="P18" s="29">
        <v>5054</v>
      </c>
      <c r="Q18" s="30">
        <v>4140</v>
      </c>
      <c r="R18" s="31">
        <v>9194</v>
      </c>
      <c r="S18" s="29">
        <v>139</v>
      </c>
      <c r="T18" s="30">
        <v>167</v>
      </c>
      <c r="U18" s="31">
        <v>306</v>
      </c>
    </row>
    <row r="19" spans="1:21" ht="12.75">
      <c r="A19" s="32">
        <v>86</v>
      </c>
      <c r="B19" s="33">
        <v>69</v>
      </c>
      <c r="C19" s="34">
        <v>146</v>
      </c>
      <c r="D19" s="35">
        <v>215</v>
      </c>
      <c r="E19" s="33">
        <v>69</v>
      </c>
      <c r="F19" s="34">
        <v>145</v>
      </c>
      <c r="G19" s="35">
        <v>214</v>
      </c>
      <c r="H19" s="33">
        <v>0</v>
      </c>
      <c r="I19" s="34">
        <v>1</v>
      </c>
      <c r="J19" s="35">
        <v>1</v>
      </c>
      <c r="K19" s="16"/>
      <c r="L19" s="39" t="s">
        <v>228</v>
      </c>
      <c r="M19" s="33">
        <v>6133</v>
      </c>
      <c r="N19" s="34">
        <v>5270</v>
      </c>
      <c r="O19" s="35">
        <v>11403</v>
      </c>
      <c r="P19" s="33">
        <v>5988</v>
      </c>
      <c r="Q19" s="34">
        <v>5041</v>
      </c>
      <c r="R19" s="35">
        <v>11029</v>
      </c>
      <c r="S19" s="33">
        <v>145</v>
      </c>
      <c r="T19" s="34">
        <v>229</v>
      </c>
      <c r="U19" s="35">
        <v>374</v>
      </c>
    </row>
    <row r="20" spans="1:21" ht="12.75">
      <c r="A20" s="28">
        <v>85</v>
      </c>
      <c r="B20" s="29">
        <v>98</v>
      </c>
      <c r="C20" s="30">
        <v>163</v>
      </c>
      <c r="D20" s="31">
        <v>261</v>
      </c>
      <c r="E20" s="29">
        <v>97</v>
      </c>
      <c r="F20" s="30">
        <v>162</v>
      </c>
      <c r="G20" s="31">
        <v>259</v>
      </c>
      <c r="H20" s="29">
        <v>1</v>
      </c>
      <c r="I20" s="30">
        <v>1</v>
      </c>
      <c r="J20" s="31">
        <v>2</v>
      </c>
      <c r="K20" s="16"/>
      <c r="L20" s="38" t="s">
        <v>229</v>
      </c>
      <c r="M20" s="29">
        <v>6925</v>
      </c>
      <c r="N20" s="30">
        <v>6114</v>
      </c>
      <c r="O20" s="31">
        <v>13039</v>
      </c>
      <c r="P20" s="29">
        <v>6697</v>
      </c>
      <c r="Q20" s="30">
        <v>5856</v>
      </c>
      <c r="R20" s="31">
        <v>12553</v>
      </c>
      <c r="S20" s="29">
        <v>228</v>
      </c>
      <c r="T20" s="30">
        <v>258</v>
      </c>
      <c r="U20" s="31">
        <v>486</v>
      </c>
    </row>
    <row r="21" spans="1:21" ht="12.75">
      <c r="A21" s="32">
        <v>84</v>
      </c>
      <c r="B21" s="33">
        <v>117</v>
      </c>
      <c r="C21" s="34">
        <v>209</v>
      </c>
      <c r="D21" s="35">
        <v>326</v>
      </c>
      <c r="E21" s="33">
        <v>116</v>
      </c>
      <c r="F21" s="34">
        <v>209</v>
      </c>
      <c r="G21" s="35">
        <v>325</v>
      </c>
      <c r="H21" s="33">
        <v>1</v>
      </c>
      <c r="I21" s="34">
        <v>0</v>
      </c>
      <c r="J21" s="35">
        <v>1</v>
      </c>
      <c r="K21" s="16"/>
      <c r="L21" s="39" t="s">
        <v>230</v>
      </c>
      <c r="M21" s="33">
        <v>5656</v>
      </c>
      <c r="N21" s="34">
        <v>5187</v>
      </c>
      <c r="O21" s="35">
        <v>10843</v>
      </c>
      <c r="P21" s="33">
        <v>5351</v>
      </c>
      <c r="Q21" s="34">
        <v>4853</v>
      </c>
      <c r="R21" s="35">
        <v>10204</v>
      </c>
      <c r="S21" s="33">
        <v>305</v>
      </c>
      <c r="T21" s="34">
        <v>334</v>
      </c>
      <c r="U21" s="35">
        <v>639</v>
      </c>
    </row>
    <row r="22" spans="1:21" ht="12.75">
      <c r="A22" s="28">
        <v>83</v>
      </c>
      <c r="B22" s="29">
        <v>127</v>
      </c>
      <c r="C22" s="30">
        <v>214</v>
      </c>
      <c r="D22" s="31">
        <v>341</v>
      </c>
      <c r="E22" s="29">
        <v>127</v>
      </c>
      <c r="F22" s="30">
        <v>213</v>
      </c>
      <c r="G22" s="31">
        <v>340</v>
      </c>
      <c r="H22" s="29">
        <v>0</v>
      </c>
      <c r="I22" s="30">
        <v>1</v>
      </c>
      <c r="J22" s="31">
        <v>1</v>
      </c>
      <c r="K22" s="16"/>
      <c r="L22" s="38" t="s">
        <v>231</v>
      </c>
      <c r="M22" s="29">
        <v>5009</v>
      </c>
      <c r="N22" s="30">
        <v>4494</v>
      </c>
      <c r="O22" s="31">
        <v>9503</v>
      </c>
      <c r="P22" s="29">
        <v>4615</v>
      </c>
      <c r="Q22" s="30">
        <v>4070</v>
      </c>
      <c r="R22" s="31">
        <v>8685</v>
      </c>
      <c r="S22" s="29">
        <v>394</v>
      </c>
      <c r="T22" s="30">
        <v>424</v>
      </c>
      <c r="U22" s="31">
        <v>818</v>
      </c>
    </row>
    <row r="23" spans="1:21" ht="12.75">
      <c r="A23" s="32">
        <v>82</v>
      </c>
      <c r="B23" s="33">
        <v>137</v>
      </c>
      <c r="C23" s="34">
        <v>224</v>
      </c>
      <c r="D23" s="35">
        <v>361</v>
      </c>
      <c r="E23" s="33">
        <v>137</v>
      </c>
      <c r="F23" s="34">
        <v>223</v>
      </c>
      <c r="G23" s="35">
        <v>360</v>
      </c>
      <c r="H23" s="33">
        <v>0</v>
      </c>
      <c r="I23" s="34">
        <v>1</v>
      </c>
      <c r="J23" s="35">
        <v>1</v>
      </c>
      <c r="K23" s="16"/>
      <c r="L23" s="39" t="s">
        <v>232</v>
      </c>
      <c r="M23" s="33">
        <v>3807</v>
      </c>
      <c r="N23" s="34">
        <v>3691</v>
      </c>
      <c r="O23" s="35">
        <v>7498</v>
      </c>
      <c r="P23" s="33">
        <v>3405</v>
      </c>
      <c r="Q23" s="34">
        <v>3287</v>
      </c>
      <c r="R23" s="35">
        <v>6692</v>
      </c>
      <c r="S23" s="33">
        <v>402</v>
      </c>
      <c r="T23" s="34">
        <v>404</v>
      </c>
      <c r="U23" s="35">
        <v>806</v>
      </c>
    </row>
    <row r="24" spans="1:21" ht="12.75">
      <c r="A24" s="28">
        <v>81</v>
      </c>
      <c r="B24" s="29">
        <v>170</v>
      </c>
      <c r="C24" s="30">
        <v>248</v>
      </c>
      <c r="D24" s="31">
        <v>418</v>
      </c>
      <c r="E24" s="29">
        <v>168</v>
      </c>
      <c r="F24" s="30">
        <v>247</v>
      </c>
      <c r="G24" s="31">
        <v>415</v>
      </c>
      <c r="H24" s="29">
        <v>2</v>
      </c>
      <c r="I24" s="30">
        <v>1</v>
      </c>
      <c r="J24" s="31">
        <v>3</v>
      </c>
      <c r="K24" s="16"/>
      <c r="L24" s="38" t="s">
        <v>233</v>
      </c>
      <c r="M24" s="29">
        <v>2892</v>
      </c>
      <c r="N24" s="30">
        <v>2838</v>
      </c>
      <c r="O24" s="31">
        <v>5730</v>
      </c>
      <c r="P24" s="29">
        <v>2813</v>
      </c>
      <c r="Q24" s="30">
        <v>2730</v>
      </c>
      <c r="R24" s="31">
        <v>5543</v>
      </c>
      <c r="S24" s="29">
        <v>79</v>
      </c>
      <c r="T24" s="30">
        <v>108</v>
      </c>
      <c r="U24" s="31">
        <v>187</v>
      </c>
    </row>
    <row r="25" spans="1:21" ht="12.75">
      <c r="A25" s="32">
        <v>80</v>
      </c>
      <c r="B25" s="33">
        <v>207</v>
      </c>
      <c r="C25" s="34">
        <v>255</v>
      </c>
      <c r="D25" s="35">
        <v>462</v>
      </c>
      <c r="E25" s="33">
        <v>207</v>
      </c>
      <c r="F25" s="34">
        <v>253</v>
      </c>
      <c r="G25" s="35">
        <v>460</v>
      </c>
      <c r="H25" s="33">
        <v>0</v>
      </c>
      <c r="I25" s="34">
        <v>2</v>
      </c>
      <c r="J25" s="35">
        <v>2</v>
      </c>
      <c r="K25" s="16"/>
      <c r="L25" s="39" t="s">
        <v>234</v>
      </c>
      <c r="M25" s="33">
        <v>3297</v>
      </c>
      <c r="N25" s="34">
        <v>3076</v>
      </c>
      <c r="O25" s="35">
        <v>6373</v>
      </c>
      <c r="P25" s="33">
        <v>3253</v>
      </c>
      <c r="Q25" s="34">
        <v>3020</v>
      </c>
      <c r="R25" s="35">
        <v>6273</v>
      </c>
      <c r="S25" s="33">
        <v>44</v>
      </c>
      <c r="T25" s="34">
        <v>56</v>
      </c>
      <c r="U25" s="35">
        <v>100</v>
      </c>
    </row>
    <row r="26" spans="1:21" ht="12.75">
      <c r="A26" s="28">
        <v>79</v>
      </c>
      <c r="B26" s="29">
        <v>238</v>
      </c>
      <c r="C26" s="30">
        <v>289</v>
      </c>
      <c r="D26" s="31">
        <v>527</v>
      </c>
      <c r="E26" s="29">
        <v>236</v>
      </c>
      <c r="F26" s="30">
        <v>287</v>
      </c>
      <c r="G26" s="31">
        <v>523</v>
      </c>
      <c r="H26" s="29">
        <v>2</v>
      </c>
      <c r="I26" s="30">
        <v>2</v>
      </c>
      <c r="J26" s="31">
        <v>4</v>
      </c>
      <c r="K26" s="16"/>
      <c r="L26" s="38" t="s">
        <v>235</v>
      </c>
      <c r="M26" s="29">
        <v>3384</v>
      </c>
      <c r="N26" s="30">
        <v>2992</v>
      </c>
      <c r="O26" s="31">
        <v>6376</v>
      </c>
      <c r="P26" s="29">
        <v>3323</v>
      </c>
      <c r="Q26" s="30">
        <v>2949</v>
      </c>
      <c r="R26" s="31">
        <v>6272</v>
      </c>
      <c r="S26" s="29">
        <v>61</v>
      </c>
      <c r="T26" s="30">
        <v>43</v>
      </c>
      <c r="U26" s="31">
        <v>104</v>
      </c>
    </row>
    <row r="27" spans="1:21" ht="13.5" thickBot="1">
      <c r="A27" s="32">
        <v>78</v>
      </c>
      <c r="B27" s="33">
        <v>265</v>
      </c>
      <c r="C27" s="34">
        <v>330</v>
      </c>
      <c r="D27" s="35">
        <v>595</v>
      </c>
      <c r="E27" s="33">
        <v>263</v>
      </c>
      <c r="F27" s="34">
        <v>330</v>
      </c>
      <c r="G27" s="35">
        <v>593</v>
      </c>
      <c r="H27" s="33">
        <v>2</v>
      </c>
      <c r="I27" s="34">
        <v>0</v>
      </c>
      <c r="J27" s="35">
        <v>2</v>
      </c>
      <c r="K27" s="16"/>
      <c r="L27" s="40" t="s">
        <v>236</v>
      </c>
      <c r="M27" s="41">
        <v>3558</v>
      </c>
      <c r="N27" s="42">
        <v>3386</v>
      </c>
      <c r="O27" s="43">
        <v>6944</v>
      </c>
      <c r="P27" s="41">
        <v>3483</v>
      </c>
      <c r="Q27" s="42">
        <v>3285</v>
      </c>
      <c r="R27" s="43">
        <v>6768</v>
      </c>
      <c r="S27" s="41">
        <v>75</v>
      </c>
      <c r="T27" s="42">
        <v>101</v>
      </c>
      <c r="U27" s="43">
        <v>176</v>
      </c>
    </row>
    <row r="28" spans="1:21" ht="13.5" thickBot="1">
      <c r="A28" s="28">
        <v>77</v>
      </c>
      <c r="B28" s="29">
        <v>287</v>
      </c>
      <c r="C28" s="30">
        <v>391</v>
      </c>
      <c r="D28" s="31">
        <v>678</v>
      </c>
      <c r="E28" s="29">
        <v>286</v>
      </c>
      <c r="F28" s="30">
        <v>388</v>
      </c>
      <c r="G28" s="31">
        <v>674</v>
      </c>
      <c r="H28" s="29">
        <v>1</v>
      </c>
      <c r="I28" s="30">
        <v>3</v>
      </c>
      <c r="J28" s="31">
        <v>4</v>
      </c>
      <c r="K28" s="16"/>
      <c r="L28" s="44" t="s">
        <v>237</v>
      </c>
      <c r="M28" s="45">
        <f>SUM(M7:M27)</f>
        <v>64552</v>
      </c>
      <c r="N28" s="45">
        <f aca="true" t="shared" si="0" ref="N28:U28">SUM(N7:N27)</f>
        <v>59810</v>
      </c>
      <c r="O28" s="45">
        <f t="shared" si="0"/>
        <v>124362</v>
      </c>
      <c r="P28" s="45">
        <f t="shared" si="0"/>
        <v>62464</v>
      </c>
      <c r="Q28" s="45">
        <f t="shared" si="0"/>
        <v>57405</v>
      </c>
      <c r="R28" s="45">
        <f t="shared" si="0"/>
        <v>119869</v>
      </c>
      <c r="S28" s="45">
        <f t="shared" si="0"/>
        <v>2088</v>
      </c>
      <c r="T28" s="45">
        <f t="shared" si="0"/>
        <v>2405</v>
      </c>
      <c r="U28" s="45">
        <f t="shared" si="0"/>
        <v>4493</v>
      </c>
    </row>
    <row r="29" spans="1:21" ht="12.75">
      <c r="A29" s="32">
        <v>76</v>
      </c>
      <c r="B29" s="33">
        <v>288</v>
      </c>
      <c r="C29" s="34">
        <v>404</v>
      </c>
      <c r="D29" s="35">
        <v>692</v>
      </c>
      <c r="E29" s="33">
        <v>287</v>
      </c>
      <c r="F29" s="34">
        <v>404</v>
      </c>
      <c r="G29" s="35">
        <v>691</v>
      </c>
      <c r="H29" s="33">
        <v>1</v>
      </c>
      <c r="I29" s="34">
        <v>0</v>
      </c>
      <c r="J29" s="35">
        <v>1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2.75">
      <c r="A30" s="28">
        <v>75</v>
      </c>
      <c r="B30" s="29">
        <v>384</v>
      </c>
      <c r="C30" s="30">
        <v>441</v>
      </c>
      <c r="D30" s="31">
        <v>825</v>
      </c>
      <c r="E30" s="29">
        <v>381</v>
      </c>
      <c r="F30" s="30">
        <v>440</v>
      </c>
      <c r="G30" s="31">
        <v>821</v>
      </c>
      <c r="H30" s="29">
        <v>3</v>
      </c>
      <c r="I30" s="30">
        <v>1</v>
      </c>
      <c r="J30" s="31">
        <v>4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2.75">
      <c r="A31" s="32">
        <v>74</v>
      </c>
      <c r="B31" s="33">
        <v>417</v>
      </c>
      <c r="C31" s="34">
        <v>461</v>
      </c>
      <c r="D31" s="35">
        <v>878</v>
      </c>
      <c r="E31" s="33">
        <v>415</v>
      </c>
      <c r="F31" s="34">
        <v>458</v>
      </c>
      <c r="G31" s="35">
        <v>873</v>
      </c>
      <c r="H31" s="33">
        <v>2</v>
      </c>
      <c r="I31" s="34">
        <v>3</v>
      </c>
      <c r="J31" s="35">
        <v>5</v>
      </c>
      <c r="K31" s="16"/>
      <c r="L31" s="16" t="s">
        <v>238</v>
      </c>
      <c r="M31" s="16"/>
      <c r="N31" s="16"/>
      <c r="O31" s="16"/>
      <c r="P31" s="16"/>
      <c r="Q31" s="16"/>
      <c r="R31" s="16"/>
      <c r="S31" s="16" t="s">
        <v>245</v>
      </c>
      <c r="T31" s="16"/>
      <c r="U31" s="16"/>
    </row>
    <row r="32" spans="1:21" ht="13.5" thickBot="1">
      <c r="A32" s="28">
        <v>73</v>
      </c>
      <c r="B32" s="29">
        <v>428</v>
      </c>
      <c r="C32" s="30">
        <v>510</v>
      </c>
      <c r="D32" s="31">
        <v>938</v>
      </c>
      <c r="E32" s="29">
        <v>425</v>
      </c>
      <c r="F32" s="30">
        <v>509</v>
      </c>
      <c r="G32" s="31">
        <v>934</v>
      </c>
      <c r="H32" s="29">
        <v>3</v>
      </c>
      <c r="I32" s="30">
        <v>1</v>
      </c>
      <c r="J32" s="31">
        <v>4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3.5" thickBot="1">
      <c r="A33" s="32">
        <v>72</v>
      </c>
      <c r="B33" s="33">
        <v>408</v>
      </c>
      <c r="C33" s="34">
        <v>441</v>
      </c>
      <c r="D33" s="35">
        <v>849</v>
      </c>
      <c r="E33" s="33">
        <v>406</v>
      </c>
      <c r="F33" s="34">
        <v>435</v>
      </c>
      <c r="G33" s="35">
        <v>841</v>
      </c>
      <c r="H33" s="33">
        <v>2</v>
      </c>
      <c r="I33" s="34">
        <v>6</v>
      </c>
      <c r="J33" s="35">
        <v>8</v>
      </c>
      <c r="K33" s="16"/>
      <c r="L33" s="66" t="s">
        <v>267</v>
      </c>
      <c r="M33" s="18"/>
      <c r="N33" s="19" t="s">
        <v>204</v>
      </c>
      <c r="O33" s="20"/>
      <c r="P33" s="18"/>
      <c r="Q33" s="19" t="s">
        <v>205</v>
      </c>
      <c r="R33" s="20"/>
      <c r="S33" s="18" t="s">
        <v>214</v>
      </c>
      <c r="T33" s="19" t="s">
        <v>206</v>
      </c>
      <c r="U33" s="20"/>
    </row>
    <row r="34" spans="1:21" ht="12.75">
      <c r="A34" s="28">
        <v>71</v>
      </c>
      <c r="B34" s="29">
        <v>462</v>
      </c>
      <c r="C34" s="30">
        <v>505</v>
      </c>
      <c r="D34" s="31">
        <v>967</v>
      </c>
      <c r="E34" s="29">
        <v>458</v>
      </c>
      <c r="F34" s="30">
        <v>502</v>
      </c>
      <c r="G34" s="31">
        <v>960</v>
      </c>
      <c r="H34" s="29">
        <v>4</v>
      </c>
      <c r="I34" s="30">
        <v>3</v>
      </c>
      <c r="J34" s="31">
        <v>7</v>
      </c>
      <c r="K34" s="16"/>
      <c r="L34" s="67" t="s">
        <v>269</v>
      </c>
      <c r="M34" s="46" t="s">
        <v>210</v>
      </c>
      <c r="N34" s="46" t="s">
        <v>211</v>
      </c>
      <c r="O34" s="23" t="s">
        <v>212</v>
      </c>
      <c r="P34" s="46" t="s">
        <v>210</v>
      </c>
      <c r="Q34" s="46" t="s">
        <v>211</v>
      </c>
      <c r="R34" s="23" t="s">
        <v>212</v>
      </c>
      <c r="S34" s="46" t="s">
        <v>210</v>
      </c>
      <c r="T34" s="46" t="s">
        <v>211</v>
      </c>
      <c r="U34" s="23" t="s">
        <v>212</v>
      </c>
    </row>
    <row r="35" spans="1:21" ht="12.75">
      <c r="A35" s="32">
        <v>70</v>
      </c>
      <c r="B35" s="33">
        <v>519</v>
      </c>
      <c r="C35" s="34">
        <v>541</v>
      </c>
      <c r="D35" s="35">
        <v>1060</v>
      </c>
      <c r="E35" s="33">
        <v>514</v>
      </c>
      <c r="F35" s="34">
        <v>537</v>
      </c>
      <c r="G35" s="35">
        <v>1051</v>
      </c>
      <c r="H35" s="33">
        <v>5</v>
      </c>
      <c r="I35" s="34">
        <v>4</v>
      </c>
      <c r="J35" s="35">
        <v>9</v>
      </c>
      <c r="K35" s="16"/>
      <c r="L35" s="172" t="s">
        <v>270</v>
      </c>
      <c r="M35" s="47">
        <v>7768</v>
      </c>
      <c r="N35" s="47">
        <v>9368</v>
      </c>
      <c r="O35" s="27">
        <v>17136</v>
      </c>
      <c r="P35" s="47">
        <v>7722</v>
      </c>
      <c r="Q35" s="47">
        <v>9319</v>
      </c>
      <c r="R35" s="27">
        <v>17041</v>
      </c>
      <c r="S35" s="47">
        <v>46</v>
      </c>
      <c r="T35" s="47">
        <v>49</v>
      </c>
      <c r="U35" s="27">
        <v>95</v>
      </c>
    </row>
    <row r="36" spans="1:21" ht="12.75">
      <c r="A36" s="28">
        <v>69</v>
      </c>
      <c r="B36" s="29">
        <v>606</v>
      </c>
      <c r="C36" s="30">
        <v>597</v>
      </c>
      <c r="D36" s="31">
        <v>1203</v>
      </c>
      <c r="E36" s="29">
        <v>605</v>
      </c>
      <c r="F36" s="30">
        <v>596</v>
      </c>
      <c r="G36" s="31">
        <v>1201</v>
      </c>
      <c r="H36" s="29">
        <v>1</v>
      </c>
      <c r="I36" s="30">
        <v>1</v>
      </c>
      <c r="J36" s="31">
        <v>2</v>
      </c>
      <c r="K36" s="16"/>
      <c r="L36" s="173" t="s">
        <v>271</v>
      </c>
      <c r="M36" s="48">
        <v>46545</v>
      </c>
      <c r="N36" s="48">
        <v>40988</v>
      </c>
      <c r="O36" s="49">
        <v>87533</v>
      </c>
      <c r="P36" s="48">
        <v>44683</v>
      </c>
      <c r="Q36" s="48">
        <v>38832</v>
      </c>
      <c r="R36" s="49">
        <v>83515</v>
      </c>
      <c r="S36" s="48">
        <v>1862</v>
      </c>
      <c r="T36" s="48">
        <v>2156</v>
      </c>
      <c r="U36" s="49">
        <v>4018</v>
      </c>
    </row>
    <row r="37" spans="1:21" ht="13.5" thickBot="1">
      <c r="A37" s="32">
        <v>68</v>
      </c>
      <c r="B37" s="33">
        <v>583</v>
      </c>
      <c r="C37" s="34">
        <v>577</v>
      </c>
      <c r="D37" s="35">
        <v>1160</v>
      </c>
      <c r="E37" s="33">
        <v>576</v>
      </c>
      <c r="F37" s="34">
        <v>571</v>
      </c>
      <c r="G37" s="35">
        <v>1147</v>
      </c>
      <c r="H37" s="33">
        <v>7</v>
      </c>
      <c r="I37" s="34">
        <v>6</v>
      </c>
      <c r="J37" s="35">
        <v>13</v>
      </c>
      <c r="K37" s="16"/>
      <c r="L37" s="174" t="s">
        <v>272</v>
      </c>
      <c r="M37" s="51">
        <v>10239</v>
      </c>
      <c r="N37" s="51">
        <v>9454</v>
      </c>
      <c r="O37" s="52">
        <v>19693</v>
      </c>
      <c r="P37" s="51">
        <v>10059</v>
      </c>
      <c r="Q37" s="51">
        <v>9254</v>
      </c>
      <c r="R37" s="52">
        <v>19313</v>
      </c>
      <c r="S37" s="51">
        <v>180</v>
      </c>
      <c r="T37" s="51">
        <v>200</v>
      </c>
      <c r="U37" s="52">
        <v>380</v>
      </c>
    </row>
    <row r="38" spans="1:21" ht="13.5" thickBot="1">
      <c r="A38" s="28">
        <v>67</v>
      </c>
      <c r="B38" s="29">
        <v>606</v>
      </c>
      <c r="C38" s="30">
        <v>668</v>
      </c>
      <c r="D38" s="31">
        <v>1274</v>
      </c>
      <c r="E38" s="29">
        <v>605</v>
      </c>
      <c r="F38" s="30">
        <v>665</v>
      </c>
      <c r="G38" s="31">
        <v>1270</v>
      </c>
      <c r="H38" s="29">
        <v>1</v>
      </c>
      <c r="I38" s="30">
        <v>3</v>
      </c>
      <c r="J38" s="31">
        <v>4</v>
      </c>
      <c r="K38" s="16"/>
      <c r="L38" s="44" t="s">
        <v>237</v>
      </c>
      <c r="M38" s="45">
        <f>SUM(M35:M37)</f>
        <v>64552</v>
      </c>
      <c r="N38" s="45">
        <f aca="true" t="shared" si="1" ref="N38:U38">SUM(N35:N37)</f>
        <v>59810</v>
      </c>
      <c r="O38" s="45">
        <f t="shared" si="1"/>
        <v>124362</v>
      </c>
      <c r="P38" s="45">
        <f t="shared" si="1"/>
        <v>62464</v>
      </c>
      <c r="Q38" s="45">
        <f t="shared" si="1"/>
        <v>57405</v>
      </c>
      <c r="R38" s="45">
        <f t="shared" si="1"/>
        <v>119869</v>
      </c>
      <c r="S38" s="45">
        <f t="shared" si="1"/>
        <v>2088</v>
      </c>
      <c r="T38" s="45">
        <f t="shared" si="1"/>
        <v>2405</v>
      </c>
      <c r="U38" s="45">
        <f t="shared" si="1"/>
        <v>4493</v>
      </c>
    </row>
    <row r="39" spans="1:21" ht="12.75">
      <c r="A39" s="32">
        <v>66</v>
      </c>
      <c r="B39" s="33">
        <v>624</v>
      </c>
      <c r="C39" s="34">
        <v>594</v>
      </c>
      <c r="D39" s="35">
        <v>1218</v>
      </c>
      <c r="E39" s="33">
        <v>621</v>
      </c>
      <c r="F39" s="34">
        <v>593</v>
      </c>
      <c r="G39" s="35">
        <v>1214</v>
      </c>
      <c r="H39" s="33">
        <v>3</v>
      </c>
      <c r="I39" s="34">
        <v>1</v>
      </c>
      <c r="J39" s="35">
        <v>4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2.75">
      <c r="A40" s="28">
        <v>65</v>
      </c>
      <c r="B40" s="29">
        <v>486</v>
      </c>
      <c r="C40" s="30">
        <v>472</v>
      </c>
      <c r="D40" s="31">
        <v>958</v>
      </c>
      <c r="E40" s="29">
        <v>483</v>
      </c>
      <c r="F40" s="30">
        <v>469</v>
      </c>
      <c r="G40" s="31">
        <v>952</v>
      </c>
      <c r="H40" s="29">
        <v>3</v>
      </c>
      <c r="I40" s="30">
        <v>3</v>
      </c>
      <c r="J40" s="31">
        <v>6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32">
        <v>64</v>
      </c>
      <c r="B41" s="33">
        <v>628</v>
      </c>
      <c r="C41" s="34">
        <v>525</v>
      </c>
      <c r="D41" s="35">
        <v>1153</v>
      </c>
      <c r="E41" s="33">
        <v>624</v>
      </c>
      <c r="F41" s="34">
        <v>522</v>
      </c>
      <c r="G41" s="35">
        <v>1146</v>
      </c>
      <c r="H41" s="33">
        <v>4</v>
      </c>
      <c r="I41" s="34">
        <v>3</v>
      </c>
      <c r="J41" s="35">
        <v>7</v>
      </c>
      <c r="K41" s="16"/>
      <c r="L41" s="16" t="s">
        <v>239</v>
      </c>
      <c r="M41" s="16"/>
      <c r="N41" s="16"/>
      <c r="O41" s="16"/>
      <c r="P41" s="16"/>
      <c r="Q41" s="16"/>
      <c r="R41" s="16"/>
      <c r="S41" s="16" t="s">
        <v>245</v>
      </c>
      <c r="T41" s="16"/>
      <c r="U41" s="16"/>
    </row>
    <row r="42" spans="1:21" ht="13.5" thickBot="1">
      <c r="A42" s="28">
        <v>63</v>
      </c>
      <c r="B42" s="29">
        <v>782</v>
      </c>
      <c r="C42" s="30">
        <v>716</v>
      </c>
      <c r="D42" s="31">
        <v>1498</v>
      </c>
      <c r="E42" s="29">
        <v>774</v>
      </c>
      <c r="F42" s="30">
        <v>707</v>
      </c>
      <c r="G42" s="31">
        <v>1481</v>
      </c>
      <c r="H42" s="29">
        <v>8</v>
      </c>
      <c r="I42" s="30">
        <v>9</v>
      </c>
      <c r="J42" s="31">
        <v>17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3.5" thickBot="1">
      <c r="A43" s="32">
        <v>62</v>
      </c>
      <c r="B43" s="33">
        <v>834</v>
      </c>
      <c r="C43" s="34">
        <v>673</v>
      </c>
      <c r="D43" s="35">
        <v>1507</v>
      </c>
      <c r="E43" s="33">
        <v>832</v>
      </c>
      <c r="F43" s="34">
        <v>666</v>
      </c>
      <c r="G43" s="35">
        <v>1498</v>
      </c>
      <c r="H43" s="33">
        <v>2</v>
      </c>
      <c r="I43" s="34">
        <v>7</v>
      </c>
      <c r="J43" s="35">
        <v>9</v>
      </c>
      <c r="K43" s="16"/>
      <c r="L43" s="66" t="s">
        <v>267</v>
      </c>
      <c r="M43" s="18"/>
      <c r="N43" s="19" t="s">
        <v>204</v>
      </c>
      <c r="O43" s="20"/>
      <c r="P43" s="18"/>
      <c r="Q43" s="19" t="s">
        <v>205</v>
      </c>
      <c r="R43" s="20"/>
      <c r="S43" s="18"/>
      <c r="T43" s="19" t="s">
        <v>206</v>
      </c>
      <c r="U43" s="20"/>
    </row>
    <row r="44" spans="1:21" ht="12.75">
      <c r="A44" s="28">
        <v>61</v>
      </c>
      <c r="B44" s="29">
        <v>826</v>
      </c>
      <c r="C44" s="30">
        <v>710</v>
      </c>
      <c r="D44" s="31">
        <v>1536</v>
      </c>
      <c r="E44" s="29">
        <v>821</v>
      </c>
      <c r="F44" s="30">
        <v>700</v>
      </c>
      <c r="G44" s="31">
        <v>1521</v>
      </c>
      <c r="H44" s="29">
        <v>5</v>
      </c>
      <c r="I44" s="30">
        <v>10</v>
      </c>
      <c r="J44" s="31">
        <v>15</v>
      </c>
      <c r="K44" s="16"/>
      <c r="L44" s="46" t="s">
        <v>264</v>
      </c>
      <c r="M44" s="46" t="s">
        <v>210</v>
      </c>
      <c r="N44" s="46" t="s">
        <v>211</v>
      </c>
      <c r="O44" s="23" t="s">
        <v>212</v>
      </c>
      <c r="P44" s="46" t="s">
        <v>210</v>
      </c>
      <c r="Q44" s="46" t="s">
        <v>211</v>
      </c>
      <c r="R44" s="23" t="s">
        <v>212</v>
      </c>
      <c r="S44" s="46" t="s">
        <v>210</v>
      </c>
      <c r="T44" s="46" t="s">
        <v>211</v>
      </c>
      <c r="U44" s="23" t="s">
        <v>212</v>
      </c>
    </row>
    <row r="45" spans="1:21" ht="12.75">
      <c r="A45" s="32">
        <v>60</v>
      </c>
      <c r="B45" s="33">
        <v>713</v>
      </c>
      <c r="C45" s="34">
        <v>653</v>
      </c>
      <c r="D45" s="35">
        <v>1366</v>
      </c>
      <c r="E45" s="33">
        <v>705</v>
      </c>
      <c r="F45" s="34">
        <v>642</v>
      </c>
      <c r="G45" s="35">
        <v>1347</v>
      </c>
      <c r="H45" s="33">
        <v>8</v>
      </c>
      <c r="I45" s="34">
        <v>11</v>
      </c>
      <c r="J45" s="35">
        <v>19</v>
      </c>
      <c r="K45" s="16"/>
      <c r="L45" s="172" t="s">
        <v>265</v>
      </c>
      <c r="M45" s="53">
        <v>51421</v>
      </c>
      <c r="N45" s="53">
        <v>47518</v>
      </c>
      <c r="O45" s="27">
        <v>98939</v>
      </c>
      <c r="P45" s="53">
        <v>49592</v>
      </c>
      <c r="Q45" s="53">
        <v>45421</v>
      </c>
      <c r="R45" s="27">
        <v>95013</v>
      </c>
      <c r="S45" s="53">
        <v>1829</v>
      </c>
      <c r="T45" s="53">
        <v>2097</v>
      </c>
      <c r="U45" s="27">
        <v>3926</v>
      </c>
    </row>
    <row r="46" spans="1:21" ht="13.5" thickBot="1">
      <c r="A46" s="28">
        <v>59</v>
      </c>
      <c r="B46" s="29">
        <v>738</v>
      </c>
      <c r="C46" s="30">
        <v>599</v>
      </c>
      <c r="D46" s="31">
        <v>1337</v>
      </c>
      <c r="E46" s="29">
        <v>728</v>
      </c>
      <c r="F46" s="30">
        <v>589</v>
      </c>
      <c r="G46" s="31">
        <v>1317</v>
      </c>
      <c r="H46" s="29">
        <v>10</v>
      </c>
      <c r="I46" s="30">
        <v>10</v>
      </c>
      <c r="J46" s="31">
        <v>20</v>
      </c>
      <c r="K46" s="16"/>
      <c r="L46" s="175" t="s">
        <v>266</v>
      </c>
      <c r="M46" s="54">
        <v>13131</v>
      </c>
      <c r="N46" s="55">
        <v>12292</v>
      </c>
      <c r="O46" s="56">
        <v>25423</v>
      </c>
      <c r="P46" s="54">
        <v>12872</v>
      </c>
      <c r="Q46" s="55">
        <v>11984</v>
      </c>
      <c r="R46" s="56">
        <v>24856</v>
      </c>
      <c r="S46" s="54">
        <v>259</v>
      </c>
      <c r="T46" s="55">
        <v>308</v>
      </c>
      <c r="U46" s="56">
        <v>567</v>
      </c>
    </row>
    <row r="47" spans="1:21" ht="13.5" thickBot="1">
      <c r="A47" s="32">
        <v>58</v>
      </c>
      <c r="B47" s="33">
        <v>694</v>
      </c>
      <c r="C47" s="34">
        <v>582</v>
      </c>
      <c r="D47" s="35">
        <v>1276</v>
      </c>
      <c r="E47" s="33">
        <v>688</v>
      </c>
      <c r="F47" s="34">
        <v>574</v>
      </c>
      <c r="G47" s="35">
        <v>1262</v>
      </c>
      <c r="H47" s="33">
        <v>6</v>
      </c>
      <c r="I47" s="34">
        <v>8</v>
      </c>
      <c r="J47" s="35">
        <v>14</v>
      </c>
      <c r="K47" s="16"/>
      <c r="L47" s="44" t="s">
        <v>237</v>
      </c>
      <c r="M47" s="45">
        <f>SUM(M45:M46)</f>
        <v>64552</v>
      </c>
      <c r="N47" s="45">
        <f aca="true" t="shared" si="2" ref="N47:U47">SUM(N45:N46)</f>
        <v>59810</v>
      </c>
      <c r="O47" s="45">
        <f t="shared" si="2"/>
        <v>124362</v>
      </c>
      <c r="P47" s="45">
        <f t="shared" si="2"/>
        <v>62464</v>
      </c>
      <c r="Q47" s="45">
        <f t="shared" si="2"/>
        <v>57405</v>
      </c>
      <c r="R47" s="45">
        <f t="shared" si="2"/>
        <v>119869</v>
      </c>
      <c r="S47" s="45">
        <f t="shared" si="2"/>
        <v>2088</v>
      </c>
      <c r="T47" s="45">
        <f t="shared" si="2"/>
        <v>2405</v>
      </c>
      <c r="U47" s="45">
        <f t="shared" si="2"/>
        <v>4493</v>
      </c>
    </row>
    <row r="48" spans="1:21" ht="12.75">
      <c r="A48" s="28">
        <v>57</v>
      </c>
      <c r="B48" s="29">
        <v>667</v>
      </c>
      <c r="C48" s="30">
        <v>574</v>
      </c>
      <c r="D48" s="31">
        <v>1241</v>
      </c>
      <c r="E48" s="29">
        <v>653</v>
      </c>
      <c r="F48" s="30">
        <v>559</v>
      </c>
      <c r="G48" s="31">
        <v>1212</v>
      </c>
      <c r="H48" s="29">
        <v>14</v>
      </c>
      <c r="I48" s="30">
        <v>15</v>
      </c>
      <c r="J48" s="31">
        <v>29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32">
        <v>56</v>
      </c>
      <c r="B49" s="33">
        <v>688</v>
      </c>
      <c r="C49" s="34">
        <v>531</v>
      </c>
      <c r="D49" s="35">
        <v>1219</v>
      </c>
      <c r="E49" s="33">
        <v>672</v>
      </c>
      <c r="F49" s="34">
        <v>519</v>
      </c>
      <c r="G49" s="35">
        <v>1191</v>
      </c>
      <c r="H49" s="33">
        <v>16</v>
      </c>
      <c r="I49" s="34">
        <v>12</v>
      </c>
      <c r="J49" s="35">
        <v>28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28">
        <v>55</v>
      </c>
      <c r="B50" s="29">
        <v>666</v>
      </c>
      <c r="C50" s="30">
        <v>535</v>
      </c>
      <c r="D50" s="31">
        <v>1201</v>
      </c>
      <c r="E50" s="29">
        <v>656</v>
      </c>
      <c r="F50" s="30">
        <v>525</v>
      </c>
      <c r="G50" s="31">
        <v>1181</v>
      </c>
      <c r="H50" s="29">
        <v>10</v>
      </c>
      <c r="I50" s="30">
        <v>10</v>
      </c>
      <c r="J50" s="31">
        <v>20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32">
        <v>54</v>
      </c>
      <c r="B51" s="33">
        <v>664</v>
      </c>
      <c r="C51" s="34">
        <v>497</v>
      </c>
      <c r="D51" s="35">
        <v>1161</v>
      </c>
      <c r="E51" s="33">
        <v>650</v>
      </c>
      <c r="F51" s="34">
        <v>473</v>
      </c>
      <c r="G51" s="35">
        <v>1123</v>
      </c>
      <c r="H51" s="33">
        <v>14</v>
      </c>
      <c r="I51" s="34">
        <v>24</v>
      </c>
      <c r="J51" s="35">
        <v>38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28">
        <v>53</v>
      </c>
      <c r="B52" s="29">
        <v>657</v>
      </c>
      <c r="C52" s="30">
        <v>566</v>
      </c>
      <c r="D52" s="31">
        <v>1223</v>
      </c>
      <c r="E52" s="29">
        <v>645</v>
      </c>
      <c r="F52" s="30">
        <v>533</v>
      </c>
      <c r="G52" s="31">
        <v>1178</v>
      </c>
      <c r="H52" s="29">
        <v>12</v>
      </c>
      <c r="I52" s="30">
        <v>33</v>
      </c>
      <c r="J52" s="31">
        <v>45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32">
        <v>52</v>
      </c>
      <c r="B53" s="33">
        <v>766</v>
      </c>
      <c r="C53" s="34">
        <v>608</v>
      </c>
      <c r="D53" s="35">
        <v>1374</v>
      </c>
      <c r="E53" s="33">
        <v>750</v>
      </c>
      <c r="F53" s="34">
        <v>585</v>
      </c>
      <c r="G53" s="35">
        <v>1335</v>
      </c>
      <c r="H53" s="33">
        <v>16</v>
      </c>
      <c r="I53" s="34">
        <v>23</v>
      </c>
      <c r="J53" s="35">
        <v>39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28">
        <v>51</v>
      </c>
      <c r="B54" s="29">
        <v>778</v>
      </c>
      <c r="C54" s="30">
        <v>606</v>
      </c>
      <c r="D54" s="31">
        <v>1384</v>
      </c>
      <c r="E54" s="29">
        <v>754</v>
      </c>
      <c r="F54" s="30">
        <v>578</v>
      </c>
      <c r="G54" s="31">
        <v>1332</v>
      </c>
      <c r="H54" s="29">
        <v>24</v>
      </c>
      <c r="I54" s="30">
        <v>28</v>
      </c>
      <c r="J54" s="31">
        <v>52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32">
        <v>50</v>
      </c>
      <c r="B55" s="33">
        <v>829</v>
      </c>
      <c r="C55" s="34">
        <v>712</v>
      </c>
      <c r="D55" s="35">
        <v>1541</v>
      </c>
      <c r="E55" s="33">
        <v>808</v>
      </c>
      <c r="F55" s="34">
        <v>683</v>
      </c>
      <c r="G55" s="35">
        <v>1491</v>
      </c>
      <c r="H55" s="33">
        <v>21</v>
      </c>
      <c r="I55" s="34">
        <v>29</v>
      </c>
      <c r="J55" s="35">
        <v>50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28">
        <v>49</v>
      </c>
      <c r="B56" s="29">
        <v>872</v>
      </c>
      <c r="C56" s="30">
        <v>691</v>
      </c>
      <c r="D56" s="31">
        <v>1563</v>
      </c>
      <c r="E56" s="29">
        <v>851</v>
      </c>
      <c r="F56" s="30">
        <v>660</v>
      </c>
      <c r="G56" s="31">
        <v>1511</v>
      </c>
      <c r="H56" s="29">
        <v>21</v>
      </c>
      <c r="I56" s="30">
        <v>31</v>
      </c>
      <c r="J56" s="31">
        <v>52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>
        <v>48</v>
      </c>
      <c r="B57" s="33">
        <v>956</v>
      </c>
      <c r="C57" s="34">
        <v>747</v>
      </c>
      <c r="D57" s="35">
        <v>1703</v>
      </c>
      <c r="E57" s="33">
        <v>930</v>
      </c>
      <c r="F57" s="34">
        <v>713</v>
      </c>
      <c r="G57" s="35">
        <v>1643</v>
      </c>
      <c r="H57" s="33">
        <v>26</v>
      </c>
      <c r="I57" s="34">
        <v>34</v>
      </c>
      <c r="J57" s="35">
        <v>60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28">
        <v>47</v>
      </c>
      <c r="B58" s="29">
        <v>1095</v>
      </c>
      <c r="C58" s="30">
        <v>870</v>
      </c>
      <c r="D58" s="31">
        <v>1965</v>
      </c>
      <c r="E58" s="29">
        <v>1052</v>
      </c>
      <c r="F58" s="30">
        <v>842</v>
      </c>
      <c r="G58" s="31">
        <v>1894</v>
      </c>
      <c r="H58" s="29">
        <v>43</v>
      </c>
      <c r="I58" s="30">
        <v>28</v>
      </c>
      <c r="J58" s="31">
        <v>71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2">
        <v>46</v>
      </c>
      <c r="B59" s="33">
        <v>1105</v>
      </c>
      <c r="C59" s="34">
        <v>929</v>
      </c>
      <c r="D59" s="35">
        <v>2034</v>
      </c>
      <c r="E59" s="33">
        <v>1080</v>
      </c>
      <c r="F59" s="34">
        <v>894</v>
      </c>
      <c r="G59" s="35">
        <v>1974</v>
      </c>
      <c r="H59" s="33">
        <v>25</v>
      </c>
      <c r="I59" s="34">
        <v>35</v>
      </c>
      <c r="J59" s="35">
        <v>60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28">
        <v>45</v>
      </c>
      <c r="B60" s="29">
        <v>1165</v>
      </c>
      <c r="C60" s="30">
        <v>1070</v>
      </c>
      <c r="D60" s="31">
        <v>2235</v>
      </c>
      <c r="E60" s="29">
        <v>1141</v>
      </c>
      <c r="F60" s="30">
        <v>1031</v>
      </c>
      <c r="G60" s="31">
        <v>2172</v>
      </c>
      <c r="H60" s="29">
        <v>24</v>
      </c>
      <c r="I60" s="30">
        <v>39</v>
      </c>
      <c r="J60" s="31">
        <v>63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32">
        <v>44</v>
      </c>
      <c r="B61" s="33">
        <v>906</v>
      </c>
      <c r="C61" s="34">
        <v>777</v>
      </c>
      <c r="D61" s="35">
        <v>1683</v>
      </c>
      <c r="E61" s="33">
        <v>885</v>
      </c>
      <c r="F61" s="34">
        <v>736</v>
      </c>
      <c r="G61" s="35">
        <v>1621</v>
      </c>
      <c r="H61" s="33">
        <v>21</v>
      </c>
      <c r="I61" s="34">
        <v>41</v>
      </c>
      <c r="J61" s="35">
        <v>62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28">
        <v>43</v>
      </c>
      <c r="B62" s="29">
        <v>1285</v>
      </c>
      <c r="C62" s="30">
        <v>1096</v>
      </c>
      <c r="D62" s="31">
        <v>2381</v>
      </c>
      <c r="E62" s="29">
        <v>1254</v>
      </c>
      <c r="F62" s="30">
        <v>1047</v>
      </c>
      <c r="G62" s="31">
        <v>2301</v>
      </c>
      <c r="H62" s="29">
        <v>31</v>
      </c>
      <c r="I62" s="30">
        <v>49</v>
      </c>
      <c r="J62" s="31">
        <v>80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>
        <v>42</v>
      </c>
      <c r="B63" s="33">
        <v>1281</v>
      </c>
      <c r="C63" s="34">
        <v>1116</v>
      </c>
      <c r="D63" s="35">
        <v>2397</v>
      </c>
      <c r="E63" s="33">
        <v>1254</v>
      </c>
      <c r="F63" s="34">
        <v>1068</v>
      </c>
      <c r="G63" s="35">
        <v>2322</v>
      </c>
      <c r="H63" s="33">
        <v>27</v>
      </c>
      <c r="I63" s="34">
        <v>48</v>
      </c>
      <c r="J63" s="35">
        <v>75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28">
        <v>41</v>
      </c>
      <c r="B64" s="29">
        <v>1309</v>
      </c>
      <c r="C64" s="30">
        <v>1174</v>
      </c>
      <c r="D64" s="31">
        <v>2483</v>
      </c>
      <c r="E64" s="29">
        <v>1272</v>
      </c>
      <c r="F64" s="30">
        <v>1127</v>
      </c>
      <c r="G64" s="31">
        <v>2399</v>
      </c>
      <c r="H64" s="29">
        <v>37</v>
      </c>
      <c r="I64" s="30">
        <v>47</v>
      </c>
      <c r="J64" s="31">
        <v>84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>
        <v>40</v>
      </c>
      <c r="B65" s="33">
        <v>1352</v>
      </c>
      <c r="C65" s="34">
        <v>1107</v>
      </c>
      <c r="D65" s="35">
        <v>2459</v>
      </c>
      <c r="E65" s="33">
        <v>1323</v>
      </c>
      <c r="F65" s="34">
        <v>1063</v>
      </c>
      <c r="G65" s="35">
        <v>2386</v>
      </c>
      <c r="H65" s="33">
        <v>29</v>
      </c>
      <c r="I65" s="34">
        <v>44</v>
      </c>
      <c r="J65" s="35">
        <v>73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28">
        <v>39</v>
      </c>
      <c r="B66" s="29">
        <v>1433</v>
      </c>
      <c r="C66" s="30">
        <v>1219</v>
      </c>
      <c r="D66" s="31">
        <v>2652</v>
      </c>
      <c r="E66" s="29">
        <v>1395</v>
      </c>
      <c r="F66" s="30">
        <v>1169</v>
      </c>
      <c r="G66" s="31">
        <v>2564</v>
      </c>
      <c r="H66" s="29">
        <v>38</v>
      </c>
      <c r="I66" s="30">
        <v>50</v>
      </c>
      <c r="J66" s="31">
        <v>88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>
        <v>38</v>
      </c>
      <c r="B67" s="33">
        <v>1396</v>
      </c>
      <c r="C67" s="34">
        <v>1267</v>
      </c>
      <c r="D67" s="35">
        <v>2663</v>
      </c>
      <c r="E67" s="33">
        <v>1348</v>
      </c>
      <c r="F67" s="34">
        <v>1217</v>
      </c>
      <c r="G67" s="35">
        <v>2565</v>
      </c>
      <c r="H67" s="33">
        <v>48</v>
      </c>
      <c r="I67" s="34">
        <v>50</v>
      </c>
      <c r="J67" s="35">
        <v>98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28">
        <v>37</v>
      </c>
      <c r="B68" s="29">
        <v>1473</v>
      </c>
      <c r="C68" s="30">
        <v>1281</v>
      </c>
      <c r="D68" s="31">
        <v>2754</v>
      </c>
      <c r="E68" s="29">
        <v>1432</v>
      </c>
      <c r="F68" s="30">
        <v>1220</v>
      </c>
      <c r="G68" s="31">
        <v>2652</v>
      </c>
      <c r="H68" s="29">
        <v>41</v>
      </c>
      <c r="I68" s="30">
        <v>61</v>
      </c>
      <c r="J68" s="31">
        <v>102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>
        <v>36</v>
      </c>
      <c r="B69" s="33">
        <v>1320</v>
      </c>
      <c r="C69" s="34">
        <v>1201</v>
      </c>
      <c r="D69" s="35">
        <v>2521</v>
      </c>
      <c r="E69" s="33">
        <v>1268</v>
      </c>
      <c r="F69" s="34">
        <v>1159</v>
      </c>
      <c r="G69" s="35">
        <v>2427</v>
      </c>
      <c r="H69" s="33">
        <v>52</v>
      </c>
      <c r="I69" s="34">
        <v>42</v>
      </c>
      <c r="J69" s="35">
        <v>94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28">
        <v>35</v>
      </c>
      <c r="B70" s="29">
        <v>1303</v>
      </c>
      <c r="C70" s="30">
        <v>1146</v>
      </c>
      <c r="D70" s="31">
        <v>2449</v>
      </c>
      <c r="E70" s="29">
        <v>1254</v>
      </c>
      <c r="F70" s="30">
        <v>1091</v>
      </c>
      <c r="G70" s="31">
        <v>2345</v>
      </c>
      <c r="H70" s="29">
        <v>49</v>
      </c>
      <c r="I70" s="30">
        <v>55</v>
      </c>
      <c r="J70" s="31">
        <v>104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>
        <v>34</v>
      </c>
      <c r="B71" s="33">
        <v>1262</v>
      </c>
      <c r="C71" s="34">
        <v>1121</v>
      </c>
      <c r="D71" s="35">
        <v>2383</v>
      </c>
      <c r="E71" s="33">
        <v>1208</v>
      </c>
      <c r="F71" s="34">
        <v>1069</v>
      </c>
      <c r="G71" s="35">
        <v>2277</v>
      </c>
      <c r="H71" s="33">
        <v>54</v>
      </c>
      <c r="I71" s="34">
        <v>52</v>
      </c>
      <c r="J71" s="35">
        <v>106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28">
        <v>33</v>
      </c>
      <c r="B72" s="29">
        <v>1093</v>
      </c>
      <c r="C72" s="30">
        <v>1052</v>
      </c>
      <c r="D72" s="31">
        <v>2145</v>
      </c>
      <c r="E72" s="29">
        <v>1038</v>
      </c>
      <c r="F72" s="30">
        <v>999</v>
      </c>
      <c r="G72" s="31">
        <v>2037</v>
      </c>
      <c r="H72" s="29">
        <v>55</v>
      </c>
      <c r="I72" s="30">
        <v>53</v>
      </c>
      <c r="J72" s="31">
        <v>108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>
        <v>32</v>
      </c>
      <c r="B73" s="33">
        <v>1103</v>
      </c>
      <c r="C73" s="34">
        <v>1026</v>
      </c>
      <c r="D73" s="35">
        <v>2129</v>
      </c>
      <c r="E73" s="33">
        <v>1049</v>
      </c>
      <c r="F73" s="34">
        <v>958</v>
      </c>
      <c r="G73" s="35">
        <v>2007</v>
      </c>
      <c r="H73" s="33">
        <v>54</v>
      </c>
      <c r="I73" s="34">
        <v>68</v>
      </c>
      <c r="J73" s="35">
        <v>122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28">
        <v>31</v>
      </c>
      <c r="B74" s="29">
        <v>1160</v>
      </c>
      <c r="C74" s="30">
        <v>1019</v>
      </c>
      <c r="D74" s="31">
        <v>2179</v>
      </c>
      <c r="E74" s="29">
        <v>1090</v>
      </c>
      <c r="F74" s="30">
        <v>945</v>
      </c>
      <c r="G74" s="31">
        <v>2035</v>
      </c>
      <c r="H74" s="29">
        <v>70</v>
      </c>
      <c r="I74" s="30">
        <v>74</v>
      </c>
      <c r="J74" s="31">
        <v>144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>
        <v>30</v>
      </c>
      <c r="B75" s="33">
        <v>1038</v>
      </c>
      <c r="C75" s="34">
        <v>969</v>
      </c>
      <c r="D75" s="35">
        <v>2007</v>
      </c>
      <c r="E75" s="33">
        <v>966</v>
      </c>
      <c r="F75" s="34">
        <v>882</v>
      </c>
      <c r="G75" s="35">
        <v>1848</v>
      </c>
      <c r="H75" s="33">
        <v>72</v>
      </c>
      <c r="I75" s="34">
        <v>87</v>
      </c>
      <c r="J75" s="35">
        <v>159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28">
        <v>29</v>
      </c>
      <c r="B76" s="29">
        <v>1030</v>
      </c>
      <c r="C76" s="30">
        <v>931</v>
      </c>
      <c r="D76" s="31">
        <v>1961</v>
      </c>
      <c r="E76" s="29">
        <v>955</v>
      </c>
      <c r="F76" s="30">
        <v>852</v>
      </c>
      <c r="G76" s="31">
        <v>1807</v>
      </c>
      <c r="H76" s="29">
        <v>75</v>
      </c>
      <c r="I76" s="30">
        <v>79</v>
      </c>
      <c r="J76" s="31">
        <v>154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>
        <v>28</v>
      </c>
      <c r="B77" s="33">
        <v>994</v>
      </c>
      <c r="C77" s="34">
        <v>909</v>
      </c>
      <c r="D77" s="35">
        <v>1903</v>
      </c>
      <c r="E77" s="33">
        <v>927</v>
      </c>
      <c r="F77" s="34">
        <v>821</v>
      </c>
      <c r="G77" s="35">
        <v>1748</v>
      </c>
      <c r="H77" s="33">
        <v>67</v>
      </c>
      <c r="I77" s="34">
        <v>88</v>
      </c>
      <c r="J77" s="35">
        <v>155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28">
        <v>27</v>
      </c>
      <c r="B78" s="29">
        <v>1062</v>
      </c>
      <c r="C78" s="30">
        <v>884</v>
      </c>
      <c r="D78" s="31">
        <v>1946</v>
      </c>
      <c r="E78" s="29">
        <v>959</v>
      </c>
      <c r="F78" s="30">
        <v>801</v>
      </c>
      <c r="G78" s="31">
        <v>1760</v>
      </c>
      <c r="H78" s="29">
        <v>103</v>
      </c>
      <c r="I78" s="30">
        <v>83</v>
      </c>
      <c r="J78" s="31">
        <v>186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>
        <v>26</v>
      </c>
      <c r="B79" s="33">
        <v>952</v>
      </c>
      <c r="C79" s="34">
        <v>888</v>
      </c>
      <c r="D79" s="35">
        <v>1840</v>
      </c>
      <c r="E79" s="33">
        <v>887</v>
      </c>
      <c r="F79" s="34">
        <v>809</v>
      </c>
      <c r="G79" s="35">
        <v>1696</v>
      </c>
      <c r="H79" s="33">
        <v>65</v>
      </c>
      <c r="I79" s="34">
        <v>79</v>
      </c>
      <c r="J79" s="35">
        <v>144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28">
        <v>25</v>
      </c>
      <c r="B80" s="29">
        <v>971</v>
      </c>
      <c r="C80" s="30">
        <v>882</v>
      </c>
      <c r="D80" s="31">
        <v>1853</v>
      </c>
      <c r="E80" s="29">
        <v>887</v>
      </c>
      <c r="F80" s="30">
        <v>787</v>
      </c>
      <c r="G80" s="31">
        <v>1674</v>
      </c>
      <c r="H80" s="29">
        <v>84</v>
      </c>
      <c r="I80" s="30">
        <v>95</v>
      </c>
      <c r="J80" s="31">
        <v>179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>
        <v>24</v>
      </c>
      <c r="B81" s="33">
        <v>878</v>
      </c>
      <c r="C81" s="34">
        <v>867</v>
      </c>
      <c r="D81" s="35">
        <v>1745</v>
      </c>
      <c r="E81" s="33">
        <v>784</v>
      </c>
      <c r="F81" s="34">
        <v>780</v>
      </c>
      <c r="G81" s="35">
        <v>1564</v>
      </c>
      <c r="H81" s="33">
        <v>94</v>
      </c>
      <c r="I81" s="34">
        <v>87</v>
      </c>
      <c r="J81" s="35">
        <v>181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28">
        <v>23</v>
      </c>
      <c r="B82" s="29">
        <v>853</v>
      </c>
      <c r="C82" s="30">
        <v>836</v>
      </c>
      <c r="D82" s="31">
        <v>1689</v>
      </c>
      <c r="E82" s="29">
        <v>746</v>
      </c>
      <c r="F82" s="30">
        <v>741</v>
      </c>
      <c r="G82" s="31">
        <v>1487</v>
      </c>
      <c r="H82" s="29">
        <v>107</v>
      </c>
      <c r="I82" s="30">
        <v>95</v>
      </c>
      <c r="J82" s="31">
        <v>202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>
        <v>22</v>
      </c>
      <c r="B83" s="33">
        <v>781</v>
      </c>
      <c r="C83" s="34">
        <v>708</v>
      </c>
      <c r="D83" s="35">
        <v>1489</v>
      </c>
      <c r="E83" s="33">
        <v>690</v>
      </c>
      <c r="F83" s="34">
        <v>625</v>
      </c>
      <c r="G83" s="35">
        <v>1315</v>
      </c>
      <c r="H83" s="33">
        <v>91</v>
      </c>
      <c r="I83" s="34">
        <v>83</v>
      </c>
      <c r="J83" s="35">
        <v>174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28">
        <v>21</v>
      </c>
      <c r="B84" s="29">
        <v>677</v>
      </c>
      <c r="C84" s="30">
        <v>666</v>
      </c>
      <c r="D84" s="31">
        <v>1343</v>
      </c>
      <c r="E84" s="29">
        <v>613</v>
      </c>
      <c r="F84" s="30">
        <v>589</v>
      </c>
      <c r="G84" s="31">
        <v>1202</v>
      </c>
      <c r="H84" s="29">
        <v>64</v>
      </c>
      <c r="I84" s="30">
        <v>77</v>
      </c>
      <c r="J84" s="31">
        <v>141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>
        <v>20</v>
      </c>
      <c r="B85" s="33">
        <v>618</v>
      </c>
      <c r="C85" s="34">
        <v>614</v>
      </c>
      <c r="D85" s="35">
        <v>1232</v>
      </c>
      <c r="E85" s="33">
        <v>572</v>
      </c>
      <c r="F85" s="34">
        <v>552</v>
      </c>
      <c r="G85" s="35">
        <v>1124</v>
      </c>
      <c r="H85" s="33">
        <v>46</v>
      </c>
      <c r="I85" s="34">
        <v>62</v>
      </c>
      <c r="J85" s="35">
        <v>108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28">
        <v>19</v>
      </c>
      <c r="B86" s="29">
        <v>583</v>
      </c>
      <c r="C86" s="30">
        <v>635</v>
      </c>
      <c r="D86" s="31">
        <v>1218</v>
      </c>
      <c r="E86" s="29">
        <v>555</v>
      </c>
      <c r="F86" s="30">
        <v>584</v>
      </c>
      <c r="G86" s="31">
        <v>1139</v>
      </c>
      <c r="H86" s="29">
        <v>28</v>
      </c>
      <c r="I86" s="30">
        <v>51</v>
      </c>
      <c r="J86" s="31">
        <v>79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32">
        <v>18</v>
      </c>
      <c r="B87" s="33">
        <v>586</v>
      </c>
      <c r="C87" s="34">
        <v>518</v>
      </c>
      <c r="D87" s="35">
        <v>1104</v>
      </c>
      <c r="E87" s="33">
        <v>567</v>
      </c>
      <c r="F87" s="34">
        <v>497</v>
      </c>
      <c r="G87" s="35">
        <v>1064</v>
      </c>
      <c r="H87" s="33">
        <v>19</v>
      </c>
      <c r="I87" s="34">
        <v>21</v>
      </c>
      <c r="J87" s="35">
        <v>40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28">
        <v>17</v>
      </c>
      <c r="B88" s="29">
        <v>565</v>
      </c>
      <c r="C88" s="30">
        <v>565</v>
      </c>
      <c r="D88" s="31">
        <v>1130</v>
      </c>
      <c r="E88" s="29">
        <v>555</v>
      </c>
      <c r="F88" s="30">
        <v>554</v>
      </c>
      <c r="G88" s="31">
        <v>1109</v>
      </c>
      <c r="H88" s="29">
        <v>10</v>
      </c>
      <c r="I88" s="30">
        <v>11</v>
      </c>
      <c r="J88" s="31">
        <v>21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32">
        <v>16</v>
      </c>
      <c r="B89" s="33">
        <v>571</v>
      </c>
      <c r="C89" s="34">
        <v>560</v>
      </c>
      <c r="D89" s="35">
        <v>1131</v>
      </c>
      <c r="E89" s="33">
        <v>561</v>
      </c>
      <c r="F89" s="34">
        <v>548</v>
      </c>
      <c r="G89" s="35">
        <v>1109</v>
      </c>
      <c r="H89" s="33">
        <v>10</v>
      </c>
      <c r="I89" s="34">
        <v>12</v>
      </c>
      <c r="J89" s="35">
        <v>22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28">
        <v>15</v>
      </c>
      <c r="B90" s="29">
        <v>587</v>
      </c>
      <c r="C90" s="30">
        <v>560</v>
      </c>
      <c r="D90" s="31">
        <v>1147</v>
      </c>
      <c r="E90" s="29">
        <v>575</v>
      </c>
      <c r="F90" s="30">
        <v>547</v>
      </c>
      <c r="G90" s="31">
        <v>1122</v>
      </c>
      <c r="H90" s="29">
        <v>12</v>
      </c>
      <c r="I90" s="30">
        <v>13</v>
      </c>
      <c r="J90" s="31">
        <v>25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32">
        <v>14</v>
      </c>
      <c r="B91" s="33">
        <v>665</v>
      </c>
      <c r="C91" s="34">
        <v>583</v>
      </c>
      <c r="D91" s="35">
        <v>1248</v>
      </c>
      <c r="E91" s="33">
        <v>654</v>
      </c>
      <c r="F91" s="34">
        <v>573</v>
      </c>
      <c r="G91" s="35">
        <v>1227</v>
      </c>
      <c r="H91" s="33">
        <v>11</v>
      </c>
      <c r="I91" s="34">
        <v>10</v>
      </c>
      <c r="J91" s="35">
        <v>21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2.75">
      <c r="A92" s="28">
        <v>13</v>
      </c>
      <c r="B92" s="29">
        <v>666</v>
      </c>
      <c r="C92" s="30">
        <v>669</v>
      </c>
      <c r="D92" s="31">
        <v>1335</v>
      </c>
      <c r="E92" s="29">
        <v>657</v>
      </c>
      <c r="F92" s="30">
        <v>660</v>
      </c>
      <c r="G92" s="31">
        <v>1317</v>
      </c>
      <c r="H92" s="29">
        <v>9</v>
      </c>
      <c r="I92" s="30">
        <v>9</v>
      </c>
      <c r="J92" s="31">
        <v>18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2.75">
      <c r="A93" s="32">
        <v>12</v>
      </c>
      <c r="B93" s="33">
        <v>645</v>
      </c>
      <c r="C93" s="34">
        <v>615</v>
      </c>
      <c r="D93" s="35">
        <v>1260</v>
      </c>
      <c r="E93" s="33">
        <v>636</v>
      </c>
      <c r="F93" s="34">
        <v>603</v>
      </c>
      <c r="G93" s="35">
        <v>1239</v>
      </c>
      <c r="H93" s="33">
        <v>9</v>
      </c>
      <c r="I93" s="34">
        <v>12</v>
      </c>
      <c r="J93" s="35">
        <v>21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28">
        <v>11</v>
      </c>
      <c r="B94" s="29">
        <v>652</v>
      </c>
      <c r="C94" s="30">
        <v>594</v>
      </c>
      <c r="D94" s="31">
        <v>1246</v>
      </c>
      <c r="E94" s="29">
        <v>644</v>
      </c>
      <c r="F94" s="30">
        <v>579</v>
      </c>
      <c r="G94" s="31">
        <v>1223</v>
      </c>
      <c r="H94" s="29">
        <v>8</v>
      </c>
      <c r="I94" s="30">
        <v>15</v>
      </c>
      <c r="J94" s="31">
        <v>23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2.75">
      <c r="A95" s="32">
        <v>10</v>
      </c>
      <c r="B95" s="33">
        <v>669</v>
      </c>
      <c r="C95" s="34">
        <v>615</v>
      </c>
      <c r="D95" s="35">
        <v>1284</v>
      </c>
      <c r="E95" s="33">
        <v>662</v>
      </c>
      <c r="F95" s="34">
        <v>605</v>
      </c>
      <c r="G95" s="35">
        <v>1267</v>
      </c>
      <c r="H95" s="33">
        <v>7</v>
      </c>
      <c r="I95" s="34">
        <v>10</v>
      </c>
      <c r="J95" s="35">
        <v>17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28">
        <v>9</v>
      </c>
      <c r="B96" s="29">
        <v>676</v>
      </c>
      <c r="C96" s="30">
        <v>607</v>
      </c>
      <c r="D96" s="31">
        <v>1283</v>
      </c>
      <c r="E96" s="29">
        <v>660</v>
      </c>
      <c r="F96" s="30">
        <v>602</v>
      </c>
      <c r="G96" s="31">
        <v>1262</v>
      </c>
      <c r="H96" s="29">
        <v>16</v>
      </c>
      <c r="I96" s="30">
        <v>5</v>
      </c>
      <c r="J96" s="31">
        <v>21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2.75">
      <c r="A97" s="32">
        <v>8</v>
      </c>
      <c r="B97" s="33">
        <v>686</v>
      </c>
      <c r="C97" s="34">
        <v>621</v>
      </c>
      <c r="D97" s="35">
        <v>1307</v>
      </c>
      <c r="E97" s="33">
        <v>676</v>
      </c>
      <c r="F97" s="34">
        <v>613</v>
      </c>
      <c r="G97" s="35">
        <v>1289</v>
      </c>
      <c r="H97" s="33">
        <v>10</v>
      </c>
      <c r="I97" s="34">
        <v>8</v>
      </c>
      <c r="J97" s="35">
        <v>18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2.75">
      <c r="A98" s="28">
        <v>7</v>
      </c>
      <c r="B98" s="29">
        <v>685</v>
      </c>
      <c r="C98" s="30">
        <v>623</v>
      </c>
      <c r="D98" s="31">
        <v>1308</v>
      </c>
      <c r="E98" s="29">
        <v>671</v>
      </c>
      <c r="F98" s="30">
        <v>615</v>
      </c>
      <c r="G98" s="31">
        <v>1286</v>
      </c>
      <c r="H98" s="29">
        <v>14</v>
      </c>
      <c r="I98" s="30">
        <v>8</v>
      </c>
      <c r="J98" s="31">
        <v>22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32">
        <v>6</v>
      </c>
      <c r="B99" s="33">
        <v>678</v>
      </c>
      <c r="C99" s="34">
        <v>557</v>
      </c>
      <c r="D99" s="35">
        <v>1235</v>
      </c>
      <c r="E99" s="33">
        <v>668</v>
      </c>
      <c r="F99" s="34">
        <v>546</v>
      </c>
      <c r="G99" s="35">
        <v>1214</v>
      </c>
      <c r="H99" s="33">
        <v>10</v>
      </c>
      <c r="I99" s="34">
        <v>11</v>
      </c>
      <c r="J99" s="35">
        <v>21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28">
        <v>5</v>
      </c>
      <c r="B100" s="29">
        <v>659</v>
      </c>
      <c r="C100" s="30">
        <v>584</v>
      </c>
      <c r="D100" s="31">
        <v>1243</v>
      </c>
      <c r="E100" s="29">
        <v>648</v>
      </c>
      <c r="F100" s="30">
        <v>573</v>
      </c>
      <c r="G100" s="31">
        <v>1221</v>
      </c>
      <c r="H100" s="29">
        <v>11</v>
      </c>
      <c r="I100" s="30">
        <v>11</v>
      </c>
      <c r="J100" s="31">
        <v>22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2.75">
      <c r="A101" s="32">
        <v>4</v>
      </c>
      <c r="B101" s="33">
        <v>691</v>
      </c>
      <c r="C101" s="34">
        <v>650</v>
      </c>
      <c r="D101" s="35">
        <v>1341</v>
      </c>
      <c r="E101" s="33">
        <v>680</v>
      </c>
      <c r="F101" s="34">
        <v>636</v>
      </c>
      <c r="G101" s="35">
        <v>1316</v>
      </c>
      <c r="H101" s="33">
        <v>11</v>
      </c>
      <c r="I101" s="34">
        <v>14</v>
      </c>
      <c r="J101" s="35">
        <v>25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>
      <c r="A102" s="28">
        <v>3</v>
      </c>
      <c r="B102" s="29">
        <v>666</v>
      </c>
      <c r="C102" s="30">
        <v>674</v>
      </c>
      <c r="D102" s="31">
        <v>1340</v>
      </c>
      <c r="E102" s="29">
        <v>653</v>
      </c>
      <c r="F102" s="30">
        <v>650</v>
      </c>
      <c r="G102" s="31">
        <v>1303</v>
      </c>
      <c r="H102" s="29">
        <v>13</v>
      </c>
      <c r="I102" s="30">
        <v>24</v>
      </c>
      <c r="J102" s="31">
        <v>37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>
      <c r="A103" s="32">
        <v>2</v>
      </c>
      <c r="B103" s="33">
        <v>728</v>
      </c>
      <c r="C103" s="34">
        <v>663</v>
      </c>
      <c r="D103" s="35">
        <v>1391</v>
      </c>
      <c r="E103" s="33">
        <v>710</v>
      </c>
      <c r="F103" s="34">
        <v>644</v>
      </c>
      <c r="G103" s="35">
        <v>1354</v>
      </c>
      <c r="H103" s="33">
        <v>18</v>
      </c>
      <c r="I103" s="34">
        <v>19</v>
      </c>
      <c r="J103" s="35">
        <v>37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2.75">
      <c r="A104" s="28">
        <v>1</v>
      </c>
      <c r="B104" s="29">
        <v>742</v>
      </c>
      <c r="C104" s="30">
        <v>719</v>
      </c>
      <c r="D104" s="31">
        <v>1461</v>
      </c>
      <c r="E104" s="29">
        <v>726</v>
      </c>
      <c r="F104" s="30">
        <v>697</v>
      </c>
      <c r="G104" s="31">
        <v>1423</v>
      </c>
      <c r="H104" s="29">
        <v>16</v>
      </c>
      <c r="I104" s="30">
        <v>22</v>
      </c>
      <c r="J104" s="31">
        <v>38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3.5" thickBot="1">
      <c r="A105" s="50">
        <v>0</v>
      </c>
      <c r="B105" s="41">
        <v>731</v>
      </c>
      <c r="C105" s="42">
        <v>680</v>
      </c>
      <c r="D105" s="43">
        <v>1411</v>
      </c>
      <c r="E105" s="41">
        <v>714</v>
      </c>
      <c r="F105" s="42">
        <v>658</v>
      </c>
      <c r="G105" s="43">
        <v>1372</v>
      </c>
      <c r="H105" s="41">
        <v>17</v>
      </c>
      <c r="I105" s="42">
        <v>22</v>
      </c>
      <c r="J105" s="43">
        <v>39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3.5" thickBot="1">
      <c r="A106" s="58" t="s">
        <v>240</v>
      </c>
      <c r="B106" s="59">
        <f>SUM(B5:B105)</f>
        <v>64552</v>
      </c>
      <c r="C106" s="59">
        <f aca="true" t="shared" si="3" ref="C106:J106">SUM(C5:C105)</f>
        <v>59810</v>
      </c>
      <c r="D106" s="59">
        <f t="shared" si="3"/>
        <v>124362</v>
      </c>
      <c r="E106" s="59">
        <f t="shared" si="3"/>
        <v>62464</v>
      </c>
      <c r="F106" s="59">
        <f t="shared" si="3"/>
        <v>57405</v>
      </c>
      <c r="G106" s="59">
        <f t="shared" si="3"/>
        <v>119869</v>
      </c>
      <c r="H106" s="59">
        <f t="shared" si="3"/>
        <v>2088</v>
      </c>
      <c r="I106" s="59">
        <f t="shared" si="3"/>
        <v>2405</v>
      </c>
      <c r="J106" s="59">
        <f t="shared" si="3"/>
        <v>4493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16" ht="12.75">
      <c r="A107" s="73" t="s">
        <v>241</v>
      </c>
      <c r="B107" s="73"/>
      <c r="C107" s="73"/>
      <c r="D107" s="68"/>
      <c r="F107" s="68"/>
      <c r="G107" s="68"/>
      <c r="H107" s="68"/>
      <c r="J107" s="68"/>
      <c r="K107" s="68"/>
      <c r="L107" s="68"/>
      <c r="N107" s="68"/>
      <c r="O107" s="68"/>
      <c r="P107" s="68"/>
    </row>
  </sheetData>
  <sheetProtection/>
  <mergeCells count="1">
    <mergeCell ref="A1:P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2016-05-10T10:08:14Z</cp:lastPrinted>
  <dcterms:created xsi:type="dcterms:W3CDTF">2014-11-06T04:26:09Z</dcterms:created>
  <dcterms:modified xsi:type="dcterms:W3CDTF">2023-06-05T01:41:35Z</dcterms:modified>
  <cp:category/>
  <cp:version/>
  <cp:contentType/>
  <cp:contentStatus/>
</cp:coreProperties>
</file>