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4"/>
  </bookViews>
  <sheets>
    <sheet name="2002" sheetId="1" r:id="rId1"/>
    <sheet name="2007" sheetId="2" r:id="rId2"/>
    <sheet name="2011" sheetId="3" r:id="rId3"/>
    <sheet name="2016" sheetId="4" r:id="rId4"/>
    <sheet name="2021" sheetId="5" r:id="rId5"/>
  </sheets>
  <definedNames/>
  <calcPr fullCalcOnLoad="1"/>
</workbook>
</file>

<file path=xl/sharedStrings.xml><?xml version="1.0" encoding="utf-8"?>
<sst xmlns="http://schemas.openxmlformats.org/spreadsheetml/2006/main" count="558" uniqueCount="271">
  <si>
    <t>3-16 65歳以上単身者及び夫婦のみ世帯数</t>
  </si>
  <si>
    <t>平成12年10月1日現在</t>
  </si>
  <si>
    <t>市　　名</t>
  </si>
  <si>
    <t>65歳以上単身者世帯</t>
  </si>
  <si>
    <t>夫婦とも65歳以上の世帯</t>
  </si>
  <si>
    <t>65歳以上の人口</t>
  </si>
  <si>
    <t>平成12年</t>
  </si>
  <si>
    <t>平成7年</t>
  </si>
  <si>
    <t>総　数</t>
  </si>
  <si>
    <t>割合</t>
  </si>
  <si>
    <t>県計</t>
  </si>
  <si>
    <t>市部計</t>
  </si>
  <si>
    <t>郡部計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</si>
  <si>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</si>
  <si>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</si>
  <si>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</si>
  <si>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</si>
  <si>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</si>
  <si>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</si>
  <si>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</si>
  <si>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</si>
  <si>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</si>
  <si>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</si>
  <si>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</si>
  <si>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</si>
  <si>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</si>
  <si>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</si>
  <si>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</si>
  <si>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</si>
  <si>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</si>
  <si>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</si>
  <si>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</si>
  <si>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</si>
  <si>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</si>
  <si>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</si>
  <si>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</si>
  <si>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</si>
  <si>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</si>
  <si>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</si>
  <si>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</si>
  <si>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</si>
  <si>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</si>
  <si>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</si>
  <si>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</si>
  <si>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</si>
  <si>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</si>
  <si>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</si>
  <si>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</si>
  <si>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</si>
  <si>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</si>
  <si>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</si>
  <si>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</si>
  <si>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</si>
  <si>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</si>
  <si>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</si>
  <si>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</si>
  <si>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3-16 65歳以上単身者及び夫婦のみ世帯数</t>
  </si>
  <si>
    <t>市　　名</t>
  </si>
  <si>
    <t>65歳以上単身者世帯</t>
  </si>
  <si>
    <t>夫婦とも65歳以上の世帯</t>
  </si>
  <si>
    <t>65歳以上の人口</t>
  </si>
  <si>
    <t>平成12年</t>
  </si>
  <si>
    <t>平成7年</t>
  </si>
  <si>
    <t>総　数</t>
  </si>
  <si>
    <t>割合</t>
  </si>
  <si>
    <t>県計</t>
  </si>
  <si>
    <t>市部計</t>
  </si>
  <si>
    <t>郡部計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</si>
  <si>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</si>
  <si>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</si>
  <si>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</si>
  <si>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</si>
  <si>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</si>
  <si>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</si>
  <si>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</si>
  <si>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</si>
  <si>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</si>
  <si>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</si>
  <si>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</si>
  <si>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</si>
  <si>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</si>
  <si>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</si>
  <si>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</si>
  <si>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</si>
  <si>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</si>
  <si>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</si>
  <si>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</si>
  <si>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</si>
  <si>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</si>
  <si>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</si>
  <si>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</si>
  <si>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</si>
  <si>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</si>
  <si>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</si>
  <si>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</si>
  <si>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</si>
  <si>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</si>
  <si>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</si>
  <si>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</si>
  <si>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</si>
  <si>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</si>
  <si>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</si>
  <si>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</si>
  <si>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</si>
  <si>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</si>
  <si>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</si>
  <si>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</si>
  <si>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</si>
  <si>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</si>
  <si>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</si>
  <si>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</si>
  <si>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平成1７年１０月１日現在</t>
  </si>
  <si>
    <t>市町村名</t>
  </si>
  <si>
    <r>
      <t>高齢夫婦世帯（夫65歳以上</t>
    </r>
    <r>
      <rPr>
        <b/>
        <sz val="10"/>
        <color indexed="8"/>
        <rFont val="ＭＳ ゴシック"/>
        <family val="3"/>
      </rPr>
      <t>妻60歳以上の</t>
    </r>
    <r>
      <rPr>
        <sz val="10"/>
        <color indexed="8"/>
        <rFont val="ＭＳ ゴシック"/>
        <family val="3"/>
      </rPr>
      <t>1組の一般世帯）</t>
    </r>
  </si>
  <si>
    <t>埼玉県</t>
  </si>
  <si>
    <t>さいたま市</t>
  </si>
  <si>
    <t>西区</t>
  </si>
  <si>
    <t>北区</t>
  </si>
  <si>
    <t>大宮区</t>
  </si>
  <si>
    <t>見沼区</t>
  </si>
  <si>
    <t>中央区</t>
  </si>
  <si>
    <t>桜区</t>
  </si>
  <si>
    <t>浦和区</t>
  </si>
  <si>
    <t>南区</t>
  </si>
  <si>
    <t>緑区</t>
  </si>
  <si>
    <t>岩槻区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</si>
  <si>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</si>
  <si>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</si>
  <si>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</si>
  <si>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</si>
  <si>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</si>
  <si>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</si>
  <si>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</si>
  <si>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</si>
  <si>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</si>
  <si>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</si>
  <si>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</si>
  <si>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</si>
  <si>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</si>
  <si>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</si>
  <si>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</si>
  <si>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</si>
  <si>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</si>
  <si>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</si>
  <si>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</si>
  <si>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</si>
  <si>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</si>
  <si>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</si>
  <si>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</si>
  <si>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</si>
  <si>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</si>
  <si>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</si>
  <si>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</si>
  <si>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</si>
  <si>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</si>
  <si>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</si>
  <si>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</si>
  <si>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</si>
  <si>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</si>
  <si>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</si>
  <si>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</si>
  <si>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</si>
  <si>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</si>
  <si>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</si>
  <si>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</si>
  <si>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※夫婦の妻の年齢基準が変わったため、別表とした。</t>
  </si>
  <si>
    <t>3-16 　65歳以上単身者及び夫婦のみ世帯数</t>
  </si>
  <si>
    <t>各年10月1日現在</t>
  </si>
  <si>
    <t>一般世帯数</t>
  </si>
  <si>
    <t>６５歳以上
単身者世帯</t>
  </si>
  <si>
    <t>夫婦共に６５歳
以上の世帯</t>
  </si>
  <si>
    <t>６５歳以上の人口</t>
  </si>
  <si>
    <t>総数</t>
  </si>
  <si>
    <t>割合</t>
  </si>
  <si>
    <t>割合</t>
  </si>
  <si>
    <t xml:space="preserve"> 7年</t>
  </si>
  <si>
    <t xml:space="preserve"> 12年</t>
  </si>
  <si>
    <t xml:space="preserve"> 17年</t>
  </si>
  <si>
    <t>　22年</t>
  </si>
  <si>
    <t>県内他市町村の状況</t>
  </si>
  <si>
    <t>平成22年10月1日現在</t>
  </si>
  <si>
    <t>市町村名</t>
  </si>
  <si>
    <t>割合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</si>
  <si>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</si>
  <si>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</si>
  <si>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</si>
  <si>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</si>
  <si>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</si>
  <si>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</si>
  <si>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</si>
  <si>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</si>
  <si>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</si>
  <si>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</si>
  <si>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</si>
  <si>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</si>
  <si>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</si>
  <si>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</si>
  <si>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</si>
  <si>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</si>
  <si>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</si>
  <si>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</si>
  <si>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</si>
  <si>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</si>
  <si>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</si>
  <si>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</si>
  <si>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</si>
  <si>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</si>
  <si>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</si>
  <si>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</si>
  <si>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</si>
  <si>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</si>
  <si>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</si>
  <si>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</si>
  <si>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</si>
  <si>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</si>
  <si>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</si>
  <si>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</si>
  <si>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</si>
  <si>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</si>
  <si>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</si>
  <si>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</si>
  <si>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</si>
  <si>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</si>
  <si>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</si>
  <si>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</si>
  <si>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</si>
  <si>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</si>
  <si>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</si>
  <si>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</si>
  <si>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</si>
  <si>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</si>
  <si>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</si>
  <si>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</si>
  <si>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</si>
  <si>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</si>
  <si>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</si>
  <si>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</si>
  <si>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</si>
  <si>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</si>
  <si>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</si>
  <si>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</si>
  <si>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</si>
  <si>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</si>
  <si>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</si>
  <si>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</si>
  <si>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</si>
  <si>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</si>
  <si>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</si>
  <si>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さいたま市 西区</t>
  </si>
  <si>
    <t>さいたま市 北区</t>
  </si>
  <si>
    <t>さいたま市 大宮区</t>
  </si>
  <si>
    <t>さいたま市 見沼区</t>
  </si>
  <si>
    <t>さいたま市 中央区</t>
  </si>
  <si>
    <t>さいたま市 桜区</t>
  </si>
  <si>
    <t>さいたま市 浦和区</t>
  </si>
  <si>
    <t>さいたま市 南区</t>
  </si>
  <si>
    <t>さいたま市 緑区</t>
  </si>
  <si>
    <t>さいたま市 岩槻区</t>
  </si>
  <si>
    <t xml:space="preserve"> 22年</t>
  </si>
  <si>
    <t xml:space="preserve"> 27年</t>
  </si>
  <si>
    <t>白岡市</t>
  </si>
  <si>
    <t>平成27年10月1日現在</t>
  </si>
  <si>
    <t>注：平成２３年に鳩ケ谷市が川口市に編入合併、平成２４年１０月に白岡市が単独で市制施行。</t>
  </si>
  <si>
    <t>3-16 　65歳以上単身者及び夫婦のみ世帯数</t>
  </si>
  <si>
    <t xml:space="preserve">       平成7年</t>
  </si>
  <si>
    <t xml:space="preserve">          12年</t>
  </si>
  <si>
    <t xml:space="preserve">          17年</t>
  </si>
  <si>
    <t xml:space="preserve">          22年</t>
  </si>
  <si>
    <t xml:space="preserve">         27年</t>
  </si>
  <si>
    <t xml:space="preserve">      令和2年</t>
  </si>
  <si>
    <t>令和2年10月1日現在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</si>
</sst>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.0;[Red]#,##0.0"/>
    <numFmt numFmtId="180" formatCode="#,##0.0"/>
    <numFmt numFmtId="181" formatCode="0.0%"/>
    <numFmt numFmtId="182" formatCode="#\ ###\ ##0\ "/>
    <numFmt numFmtId="183" formatCode="_ * #\ ###\ ##0_ ;_ * \-#\ ###\ ##0_ ;_ * &quot;-&quot;_ ;_ @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3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7" fontId="5" fillId="33" borderId="11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distributed" vertical="center"/>
    </xf>
    <xf numFmtId="178" fontId="6" fillId="34" borderId="0" xfId="0" applyNumberFormat="1" applyFont="1" applyFill="1" applyBorder="1" applyAlignment="1">
      <alignment vertical="center"/>
    </xf>
    <xf numFmtId="179" fontId="6" fillId="34" borderId="0" xfId="0" applyNumberFormat="1" applyFont="1" applyFill="1" applyBorder="1" applyAlignment="1">
      <alignment vertical="center"/>
    </xf>
    <xf numFmtId="179" fontId="6" fillId="34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4" borderId="14" xfId="0" applyFont="1" applyFill="1" applyBorder="1" applyAlignment="1">
      <alignment horizontal="distributed" vertical="center"/>
    </xf>
    <xf numFmtId="178" fontId="6" fillId="34" borderId="0" xfId="0" applyNumberFormat="1" applyFont="1" applyFill="1" applyAlignment="1">
      <alignment vertical="center"/>
    </xf>
    <xf numFmtId="0" fontId="0" fillId="34" borderId="14" xfId="0" applyFill="1" applyBorder="1" applyAlignment="1">
      <alignment horizontal="distributed" vertical="center"/>
    </xf>
    <xf numFmtId="178" fontId="0" fillId="34" borderId="0" xfId="0" applyNumberFormat="1" applyFill="1" applyBorder="1" applyAlignment="1">
      <alignment vertical="center"/>
    </xf>
    <xf numFmtId="179" fontId="0" fillId="34" borderId="0" xfId="0" applyNumberFormat="1" applyFill="1" applyBorder="1" applyAlignment="1">
      <alignment vertical="center"/>
    </xf>
    <xf numFmtId="179" fontId="0" fillId="34" borderId="0" xfId="0" applyNumberFormat="1" applyFill="1" applyAlignment="1">
      <alignment vertical="center"/>
    </xf>
    <xf numFmtId="178" fontId="0" fillId="34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15" xfId="0" applyFill="1" applyBorder="1" applyAlignment="1">
      <alignment horizontal="distributed" vertical="center"/>
    </xf>
    <xf numFmtId="178" fontId="0" fillId="34" borderId="16" xfId="0" applyNumberFormat="1" applyFill="1" applyBorder="1" applyAlignment="1">
      <alignment vertical="center"/>
    </xf>
    <xf numFmtId="179" fontId="0" fillId="34" borderId="16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76" fontId="0" fillId="33" borderId="10" xfId="0" applyNumberFormat="1" applyFont="1" applyFill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horizontal="center" vertical="center"/>
    </xf>
    <xf numFmtId="177" fontId="0" fillId="33" borderId="17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horizontal="right" vertical="center"/>
    </xf>
    <xf numFmtId="180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180" fontId="10" fillId="0" borderId="16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distributed" vertical="center"/>
    </xf>
    <xf numFmtId="178" fontId="0" fillId="34" borderId="0" xfId="0" applyNumberFormat="1" applyFont="1" applyFill="1" applyAlignment="1">
      <alignment vertical="center"/>
    </xf>
    <xf numFmtId="179" fontId="0" fillId="34" borderId="0" xfId="0" applyNumberFormat="1" applyFont="1" applyFill="1" applyAlignment="1">
      <alignment vertical="center"/>
    </xf>
    <xf numFmtId="178" fontId="0" fillId="34" borderId="18" xfId="0" applyNumberFormat="1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176" fontId="0" fillId="34" borderId="19" xfId="0" applyNumberFormat="1" applyFont="1" applyFill="1" applyBorder="1" applyAlignment="1">
      <alignment vertical="center"/>
    </xf>
    <xf numFmtId="177" fontId="0" fillId="34" borderId="16" xfId="0" applyNumberFormat="1" applyFont="1" applyFill="1" applyBorder="1" applyAlignment="1">
      <alignment vertical="center"/>
    </xf>
    <xf numFmtId="176" fontId="0" fillId="34" borderId="16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38" fontId="0" fillId="0" borderId="0" xfId="0" applyNumberFormat="1" applyFont="1" applyBorder="1" applyAlignment="1">
      <alignment/>
    </xf>
    <xf numFmtId="0" fontId="0" fillId="0" borderId="20" xfId="0" applyBorder="1" applyAlignment="1">
      <alignment horizontal="right" vertical="center"/>
    </xf>
    <xf numFmtId="38" fontId="57" fillId="0" borderId="0" xfId="52" applyFont="1" applyBorder="1" applyAlignment="1">
      <alignment vertical="center"/>
    </xf>
    <xf numFmtId="38" fontId="57" fillId="0" borderId="0" xfId="52" applyNumberFormat="1" applyFont="1" applyBorder="1" applyAlignment="1">
      <alignment vertical="center"/>
    </xf>
    <xf numFmtId="38" fontId="57" fillId="0" borderId="0" xfId="52" applyFont="1" applyAlignment="1">
      <alignment vertical="center"/>
    </xf>
    <xf numFmtId="38" fontId="12" fillId="35" borderId="17" xfId="52" applyFont="1" applyFill="1" applyBorder="1" applyAlignment="1">
      <alignment horizontal="center" vertical="center" wrapText="1"/>
    </xf>
    <xf numFmtId="38" fontId="57" fillId="35" borderId="17" xfId="52" applyFont="1" applyFill="1" applyBorder="1" applyAlignment="1">
      <alignment horizontal="center" vertical="center" wrapText="1"/>
    </xf>
    <xf numFmtId="38" fontId="57" fillId="35" borderId="12" xfId="52" applyFont="1" applyFill="1" applyBorder="1" applyAlignment="1">
      <alignment horizontal="center" vertical="center" wrapText="1"/>
    </xf>
    <xf numFmtId="38" fontId="57" fillId="36" borderId="21" xfId="52" applyFont="1" applyFill="1" applyBorder="1" applyAlignment="1">
      <alignment horizontal="center" vertical="center"/>
    </xf>
    <xf numFmtId="38" fontId="57" fillId="36" borderId="22" xfId="52" applyFont="1" applyFill="1" applyBorder="1" applyAlignment="1">
      <alignment vertical="center"/>
    </xf>
    <xf numFmtId="38" fontId="57" fillId="36" borderId="23" xfId="52" applyFont="1" applyFill="1" applyBorder="1" applyAlignment="1">
      <alignment vertical="center"/>
    </xf>
    <xf numFmtId="181" fontId="57" fillId="36" borderId="23" xfId="43" applyNumberFormat="1" applyFont="1" applyFill="1" applyBorder="1" applyAlignment="1">
      <alignment vertical="center"/>
    </xf>
    <xf numFmtId="38" fontId="57" fillId="36" borderId="23" xfId="52" applyFont="1" applyFill="1" applyBorder="1" applyAlignment="1">
      <alignment vertical="center"/>
    </xf>
    <xf numFmtId="181" fontId="57" fillId="36" borderId="23" xfId="43" applyNumberFormat="1" applyFont="1" applyFill="1" applyBorder="1" applyAlignment="1">
      <alignment vertical="center"/>
    </xf>
    <xf numFmtId="181" fontId="0" fillId="36" borderId="23" xfId="0" applyNumberFormat="1" applyFont="1" applyFill="1" applyBorder="1" applyAlignment="1">
      <alignment vertical="center"/>
    </xf>
    <xf numFmtId="38" fontId="57" fillId="36" borderId="24" xfId="52" applyFont="1" applyFill="1" applyBorder="1" applyAlignment="1">
      <alignment horizontal="center" vertical="center"/>
    </xf>
    <xf numFmtId="38" fontId="57" fillId="36" borderId="18" xfId="52" applyFont="1" applyFill="1" applyBorder="1" applyAlignment="1">
      <alignment vertical="center"/>
    </xf>
    <xf numFmtId="38" fontId="57" fillId="36" borderId="0" xfId="52" applyFont="1" applyFill="1" applyBorder="1" applyAlignment="1">
      <alignment vertical="center"/>
    </xf>
    <xf numFmtId="181" fontId="57" fillId="36" borderId="0" xfId="43" applyNumberFormat="1" applyFont="1" applyFill="1" applyBorder="1" applyAlignment="1">
      <alignment vertical="center"/>
    </xf>
    <xf numFmtId="38" fontId="57" fillId="36" borderId="0" xfId="52" applyFont="1" applyFill="1" applyBorder="1" applyAlignment="1">
      <alignment vertical="center"/>
    </xf>
    <xf numFmtId="181" fontId="57" fillId="36" borderId="0" xfId="43" applyNumberFormat="1" applyFont="1" applyFill="1" applyBorder="1" applyAlignment="1">
      <alignment vertical="center"/>
    </xf>
    <xf numFmtId="181" fontId="0" fillId="36" borderId="0" xfId="0" applyNumberFormat="1" applyFont="1" applyFill="1" applyBorder="1" applyAlignment="1">
      <alignment vertical="center"/>
    </xf>
    <xf numFmtId="38" fontId="58" fillId="37" borderId="24" xfId="52" applyFont="1" applyFill="1" applyBorder="1" applyAlignment="1">
      <alignment horizontal="center" vertical="center"/>
    </xf>
    <xf numFmtId="38" fontId="58" fillId="37" borderId="25" xfId="52" applyFont="1" applyFill="1" applyBorder="1" applyAlignment="1">
      <alignment vertical="center"/>
    </xf>
    <xf numFmtId="38" fontId="58" fillId="37" borderId="20" xfId="52" applyFont="1" applyFill="1" applyBorder="1" applyAlignment="1">
      <alignment vertical="center"/>
    </xf>
    <xf numFmtId="181" fontId="58" fillId="37" borderId="20" xfId="43" applyNumberFormat="1" applyFont="1" applyFill="1" applyBorder="1" applyAlignment="1">
      <alignment vertical="center"/>
    </xf>
    <xf numFmtId="38" fontId="58" fillId="37" borderId="20" xfId="52" applyFont="1" applyFill="1" applyBorder="1" applyAlignment="1">
      <alignment vertical="center"/>
    </xf>
    <xf numFmtId="181" fontId="58" fillId="37" borderId="20" xfId="43" applyNumberFormat="1" applyFont="1" applyFill="1" applyBorder="1" applyAlignment="1">
      <alignment vertical="center"/>
    </xf>
    <xf numFmtId="181" fontId="6" fillId="37" borderId="20" xfId="0" applyNumberFormat="1" applyFont="1" applyFill="1" applyBorder="1" applyAlignment="1">
      <alignment vertical="center"/>
    </xf>
    <xf numFmtId="38" fontId="57" fillId="0" borderId="23" xfId="52" applyFont="1" applyFill="1" applyBorder="1" applyAlignment="1">
      <alignment vertical="center"/>
    </xf>
    <xf numFmtId="38" fontId="57" fillId="0" borderId="23" xfId="52" applyFont="1" applyFill="1" applyBorder="1" applyAlignment="1">
      <alignment vertical="center"/>
    </xf>
    <xf numFmtId="181" fontId="57" fillId="0" borderId="23" xfId="43" applyNumberFormat="1" applyFont="1" applyFill="1" applyBorder="1" applyAlignment="1">
      <alignment vertical="center"/>
    </xf>
    <xf numFmtId="181" fontId="57" fillId="0" borderId="23" xfId="43" applyNumberFormat="1" applyFont="1" applyFill="1" applyBorder="1" applyAlignment="1">
      <alignment vertical="center"/>
    </xf>
    <xf numFmtId="181" fontId="0" fillId="0" borderId="23" xfId="0" applyNumberFormat="1" applyFont="1" applyFill="1" applyBorder="1" applyAlignment="1">
      <alignment vertical="center"/>
    </xf>
    <xf numFmtId="38" fontId="57" fillId="0" borderId="0" xfId="52" applyFont="1" applyFill="1" applyBorder="1" applyAlignment="1">
      <alignment vertical="center"/>
    </xf>
    <xf numFmtId="38" fontId="57" fillId="0" borderId="0" xfId="52" applyFont="1" applyFill="1" applyBorder="1" applyAlignment="1">
      <alignment vertical="center"/>
    </xf>
    <xf numFmtId="181" fontId="57" fillId="0" borderId="0" xfId="43" applyNumberFormat="1" applyFont="1" applyFill="1" applyBorder="1" applyAlignment="1">
      <alignment vertical="center"/>
    </xf>
    <xf numFmtId="181" fontId="57" fillId="0" borderId="0" xfId="43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8" fontId="57" fillId="0" borderId="20" xfId="52" applyFont="1" applyFill="1" applyBorder="1" applyAlignment="1">
      <alignment vertical="center"/>
    </xf>
    <xf numFmtId="0" fontId="13" fillId="0" borderId="0" xfId="0" applyFont="1" applyBorder="1" applyAlignment="1">
      <alignment horizontal="center"/>
    </xf>
    <xf numFmtId="38" fontId="13" fillId="0" borderId="0" xfId="52" applyFont="1" applyBorder="1" applyAlignment="1">
      <alignment/>
    </xf>
    <xf numFmtId="181" fontId="57" fillId="0" borderId="0" xfId="52" applyNumberFormat="1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38" fontId="59" fillId="0" borderId="0" xfId="52" applyFont="1" applyBorder="1" applyAlignment="1">
      <alignment vertical="center"/>
    </xf>
    <xf numFmtId="38" fontId="6" fillId="36" borderId="17" xfId="52" applyFont="1" applyFill="1" applyBorder="1" applyAlignment="1">
      <alignment vertical="center"/>
    </xf>
    <xf numFmtId="38" fontId="58" fillId="36" borderId="12" xfId="52" applyFont="1" applyFill="1" applyBorder="1" applyAlignment="1">
      <alignment vertical="center"/>
    </xf>
    <xf numFmtId="38" fontId="58" fillId="36" borderId="26" xfId="52" applyFont="1" applyFill="1" applyBorder="1" applyAlignment="1">
      <alignment vertical="center"/>
    </xf>
    <xf numFmtId="181" fontId="58" fillId="36" borderId="26" xfId="43" applyNumberFormat="1" applyFont="1" applyFill="1" applyBorder="1" applyAlignment="1">
      <alignment vertical="center"/>
    </xf>
    <xf numFmtId="38" fontId="58" fillId="36" borderId="26" xfId="52" applyFont="1" applyFill="1" applyBorder="1" applyAlignment="1">
      <alignment vertical="center"/>
    </xf>
    <xf numFmtId="181" fontId="58" fillId="36" borderId="26" xfId="43" applyNumberFormat="1" applyFont="1" applyFill="1" applyBorder="1" applyAlignment="1">
      <alignment vertical="center"/>
    </xf>
    <xf numFmtId="181" fontId="6" fillId="36" borderId="26" xfId="0" applyNumberFormat="1" applyFont="1" applyFill="1" applyBorder="1" applyAlignment="1">
      <alignment vertical="center"/>
    </xf>
    <xf numFmtId="38" fontId="57" fillId="36" borderId="21" xfId="52" applyFont="1" applyFill="1" applyBorder="1" applyAlignment="1">
      <alignment vertical="center"/>
    </xf>
    <xf numFmtId="38" fontId="57" fillId="36" borderId="24" xfId="52" applyFont="1" applyFill="1" applyBorder="1" applyAlignment="1">
      <alignment vertical="center"/>
    </xf>
    <xf numFmtId="38" fontId="57" fillId="36" borderId="11" xfId="52" applyFont="1" applyFill="1" applyBorder="1" applyAlignment="1">
      <alignment vertical="center"/>
    </xf>
    <xf numFmtId="38" fontId="57" fillId="36" borderId="25" xfId="52" applyFont="1" applyFill="1" applyBorder="1" applyAlignment="1">
      <alignment vertical="center"/>
    </xf>
    <xf numFmtId="38" fontId="57" fillId="36" borderId="20" xfId="52" applyFont="1" applyFill="1" applyBorder="1" applyAlignment="1">
      <alignment vertical="center"/>
    </xf>
    <xf numFmtId="181" fontId="57" fillId="36" borderId="20" xfId="43" applyNumberFormat="1" applyFont="1" applyFill="1" applyBorder="1" applyAlignment="1">
      <alignment vertical="center"/>
    </xf>
    <xf numFmtId="38" fontId="57" fillId="36" borderId="20" xfId="52" applyFont="1" applyFill="1" applyBorder="1" applyAlignment="1">
      <alignment vertical="center"/>
    </xf>
    <xf numFmtId="181" fontId="57" fillId="36" borderId="20" xfId="43" applyNumberFormat="1" applyFont="1" applyFill="1" applyBorder="1" applyAlignment="1">
      <alignment vertical="center"/>
    </xf>
    <xf numFmtId="181" fontId="0" fillId="36" borderId="20" xfId="0" applyNumberFormat="1" applyFont="1" applyFill="1" applyBorder="1" applyAlignment="1">
      <alignment vertical="center"/>
    </xf>
    <xf numFmtId="38" fontId="57" fillId="36" borderId="12" xfId="52" applyFont="1" applyFill="1" applyBorder="1" applyAlignment="1">
      <alignment vertical="center"/>
    </xf>
    <xf numFmtId="38" fontId="57" fillId="36" borderId="26" xfId="52" applyFont="1" applyFill="1" applyBorder="1" applyAlignment="1">
      <alignment vertical="center"/>
    </xf>
    <xf numFmtId="38" fontId="57" fillId="36" borderId="26" xfId="52" applyFont="1" applyFill="1" applyBorder="1" applyAlignment="1">
      <alignment vertical="center"/>
    </xf>
    <xf numFmtId="181" fontId="57" fillId="36" borderId="26" xfId="43" applyNumberFormat="1" applyFont="1" applyFill="1" applyBorder="1" applyAlignment="1">
      <alignment vertical="center"/>
    </xf>
    <xf numFmtId="181" fontId="57" fillId="36" borderId="26" xfId="52" applyNumberFormat="1" applyFont="1" applyFill="1" applyBorder="1" applyAlignment="1">
      <alignment vertical="center"/>
    </xf>
    <xf numFmtId="181" fontId="57" fillId="36" borderId="23" xfId="52" applyNumberFormat="1" applyFont="1" applyFill="1" applyBorder="1" applyAlignment="1">
      <alignment vertical="center"/>
    </xf>
    <xf numFmtId="181" fontId="57" fillId="36" borderId="0" xfId="52" applyNumberFormat="1" applyFont="1" applyFill="1" applyBorder="1" applyAlignment="1">
      <alignment vertical="center"/>
    </xf>
    <xf numFmtId="181" fontId="57" fillId="36" borderId="20" xfId="52" applyNumberFormat="1" applyFont="1" applyFill="1" applyBorder="1" applyAlignment="1">
      <alignment vertical="center"/>
    </xf>
    <xf numFmtId="0" fontId="57" fillId="0" borderId="0" xfId="63" applyFont="1" applyFill="1" applyAlignment="1">
      <alignment/>
      <protection/>
    </xf>
    <xf numFmtId="0" fontId="57" fillId="0" borderId="0" xfId="63" applyFont="1" applyAlignment="1">
      <alignment/>
      <protection/>
    </xf>
    <xf numFmtId="181" fontId="57" fillId="0" borderId="0" xfId="52" applyNumberFormat="1" applyFont="1" applyAlignment="1">
      <alignment vertical="center"/>
    </xf>
    <xf numFmtId="38" fontId="57" fillId="35" borderId="17" xfId="52" applyFont="1" applyFill="1" applyBorder="1" applyAlignment="1">
      <alignment horizontal="center" vertical="center" wrapText="1"/>
    </xf>
    <xf numFmtId="38" fontId="12" fillId="35" borderId="17" xfId="52" applyFont="1" applyFill="1" applyBorder="1" applyAlignment="1">
      <alignment horizontal="center" vertical="center" wrapText="1"/>
    </xf>
    <xf numFmtId="38" fontId="58" fillId="37" borderId="0" xfId="52" applyFont="1" applyFill="1" applyBorder="1" applyAlignment="1">
      <alignment vertical="center"/>
    </xf>
    <xf numFmtId="38" fontId="58" fillId="37" borderId="0" xfId="52" applyFont="1" applyFill="1" applyBorder="1" applyAlignment="1">
      <alignment vertical="center"/>
    </xf>
    <xf numFmtId="181" fontId="58" fillId="37" borderId="0" xfId="43" applyNumberFormat="1" applyFont="1" applyFill="1" applyBorder="1" applyAlignment="1">
      <alignment vertical="center"/>
    </xf>
    <xf numFmtId="181" fontId="58" fillId="37" borderId="0" xfId="43" applyNumberFormat="1" applyFont="1" applyFill="1" applyBorder="1" applyAlignment="1">
      <alignment vertical="center"/>
    </xf>
    <xf numFmtId="38" fontId="58" fillId="37" borderId="24" xfId="52" applyFont="1" applyFill="1" applyBorder="1" applyAlignment="1">
      <alignment vertical="center"/>
    </xf>
    <xf numFmtId="38" fontId="58" fillId="37" borderId="18" xfId="52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57" fillId="0" borderId="0" xfId="52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distributed"/>
    </xf>
    <xf numFmtId="38" fontId="12" fillId="0" borderId="0" xfId="64" applyNumberFormat="1" applyFont="1" applyFill="1" applyBorder="1" applyAlignment="1">
      <alignment horizontal="right"/>
      <protection/>
    </xf>
    <xf numFmtId="182" fontId="6" fillId="0" borderId="0" xfId="0" applyNumberFormat="1" applyFont="1" applyFill="1" applyBorder="1" applyAlignment="1">
      <alignment horizontal="distributed"/>
    </xf>
    <xf numFmtId="38" fontId="6" fillId="0" borderId="0" xfId="64" applyNumberFormat="1" applyFont="1" applyFill="1" applyBorder="1" applyAlignment="1">
      <alignment horizontal="right"/>
      <protection/>
    </xf>
    <xf numFmtId="181" fontId="57" fillId="36" borderId="0" xfId="0" applyNumberFormat="1" applyFont="1" applyFill="1" applyBorder="1" applyAlignment="1">
      <alignment vertical="center"/>
    </xf>
    <xf numFmtId="181" fontId="15" fillId="37" borderId="0" xfId="0" applyNumberFormat="1" applyFont="1" applyFill="1" applyBorder="1" applyAlignment="1">
      <alignment vertical="center"/>
    </xf>
    <xf numFmtId="181" fontId="57" fillId="36" borderId="20" xfId="0" applyNumberFormat="1" applyFont="1" applyFill="1" applyBorder="1" applyAlignment="1">
      <alignment vertical="center"/>
    </xf>
    <xf numFmtId="38" fontId="57" fillId="36" borderId="0" xfId="52" applyFont="1" applyFill="1" applyAlignment="1">
      <alignment vertical="center"/>
    </xf>
    <xf numFmtId="0" fontId="57" fillId="36" borderId="0" xfId="63" applyFont="1" applyFill="1" applyAlignment="1">
      <alignment/>
      <protection/>
    </xf>
    <xf numFmtId="181" fontId="57" fillId="36" borderId="0" xfId="52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176" fontId="0" fillId="36" borderId="0" xfId="0" applyNumberFormat="1" applyFill="1" applyAlignment="1">
      <alignment vertical="center"/>
    </xf>
    <xf numFmtId="183" fontId="16" fillId="36" borderId="0" xfId="64" applyNumberFormat="1" applyFont="1" applyFill="1" applyAlignment="1">
      <alignment horizontal="right"/>
      <protection/>
    </xf>
    <xf numFmtId="181" fontId="12" fillId="36" borderId="0" xfId="0" applyNumberFormat="1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176" fontId="0" fillId="36" borderId="0" xfId="0" applyNumberFormat="1" applyFont="1" applyFill="1" applyAlignment="1">
      <alignment vertical="center"/>
    </xf>
    <xf numFmtId="177" fontId="0" fillId="36" borderId="0" xfId="0" applyNumberFormat="1" applyFont="1" applyFill="1" applyAlignment="1">
      <alignment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0" xfId="0" applyFont="1" applyFill="1" applyAlignment="1">
      <alignment/>
    </xf>
    <xf numFmtId="0" fontId="0" fillId="36" borderId="20" xfId="0" applyFill="1" applyBorder="1" applyAlignment="1">
      <alignment horizontal="right" vertical="center"/>
    </xf>
    <xf numFmtId="181" fontId="6" fillId="37" borderId="0" xfId="0" applyNumberFormat="1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3" fontId="9" fillId="37" borderId="0" xfId="0" applyNumberFormat="1" applyFont="1" applyFill="1" applyAlignment="1">
      <alignment horizontal="right" vertical="center"/>
    </xf>
    <xf numFmtId="180" fontId="9" fillId="37" borderId="0" xfId="0" applyNumberFormat="1" applyFont="1" applyFill="1" applyAlignment="1">
      <alignment horizontal="right" vertical="center"/>
    </xf>
    <xf numFmtId="0" fontId="6" fillId="37" borderId="14" xfId="0" applyFont="1" applyFill="1" applyBorder="1" applyAlignment="1">
      <alignment horizontal="distributed" vertical="center"/>
    </xf>
    <xf numFmtId="178" fontId="6" fillId="37" borderId="0" xfId="0" applyNumberFormat="1" applyFont="1" applyFill="1" applyAlignment="1">
      <alignment vertical="center"/>
    </xf>
    <xf numFmtId="179" fontId="6" fillId="37" borderId="0" xfId="0" applyNumberFormat="1" applyFont="1" applyFill="1" applyAlignment="1">
      <alignment vertical="center"/>
    </xf>
    <xf numFmtId="178" fontId="6" fillId="37" borderId="0" xfId="0" applyNumberFormat="1" applyFont="1" applyFill="1" applyBorder="1" applyAlignment="1">
      <alignment vertical="center"/>
    </xf>
    <xf numFmtId="179" fontId="6" fillId="37" borderId="0" xfId="0" applyNumberFormat="1" applyFont="1" applyFill="1" applyBorder="1" applyAlignment="1">
      <alignment vertical="center"/>
    </xf>
    <xf numFmtId="38" fontId="57" fillId="35" borderId="17" xfId="52" applyFont="1" applyFill="1" applyBorder="1" applyAlignment="1">
      <alignment horizontal="center" vertical="center" wrapText="1"/>
    </xf>
    <xf numFmtId="38" fontId="12" fillId="35" borderId="17" xfId="5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38" fontId="13" fillId="0" borderId="0" xfId="52" applyFont="1" applyFill="1" applyBorder="1" applyAlignment="1">
      <alignment/>
    </xf>
    <xf numFmtId="0" fontId="13" fillId="0" borderId="0" xfId="0" applyFont="1" applyFill="1" applyBorder="1" applyAlignment="1">
      <alignment horizontal="distributed"/>
    </xf>
    <xf numFmtId="38" fontId="59" fillId="0" borderId="0" xfId="52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81" fontId="57" fillId="0" borderId="0" xfId="52" applyNumberFormat="1" applyFont="1" applyFill="1" applyAlignment="1">
      <alignment vertical="center"/>
    </xf>
    <xf numFmtId="38" fontId="57" fillId="36" borderId="21" xfId="52" applyFont="1" applyFill="1" applyBorder="1" applyAlignment="1">
      <alignment vertical="center"/>
    </xf>
    <xf numFmtId="38" fontId="57" fillId="36" borderId="24" xfId="52" applyFont="1" applyFill="1" applyBorder="1" applyAlignment="1">
      <alignment vertical="center"/>
    </xf>
    <xf numFmtId="38" fontId="15" fillId="37" borderId="24" xfId="52" applyFont="1" applyFill="1" applyBorder="1" applyAlignment="1">
      <alignment vertical="center"/>
    </xf>
    <xf numFmtId="38" fontId="15" fillId="37" borderId="25" xfId="52" applyFont="1" applyFill="1" applyBorder="1" applyAlignment="1">
      <alignment vertical="center"/>
    </xf>
    <xf numFmtId="38" fontId="15" fillId="37" borderId="20" xfId="52" applyFont="1" applyFill="1" applyBorder="1" applyAlignment="1">
      <alignment vertical="center"/>
    </xf>
    <xf numFmtId="181" fontId="15" fillId="37" borderId="20" xfId="43" applyNumberFormat="1" applyFont="1" applyFill="1" applyBorder="1" applyAlignment="1">
      <alignment vertical="center"/>
    </xf>
    <xf numFmtId="38" fontId="15" fillId="37" borderId="20" xfId="52" applyFont="1" applyFill="1" applyBorder="1" applyAlignment="1">
      <alignment vertical="center"/>
    </xf>
    <xf numFmtId="181" fontId="15" fillId="37" borderId="20" xfId="43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5" fillId="33" borderId="27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28" xfId="0" applyNumberFormat="1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76" fontId="5" fillId="33" borderId="29" xfId="0" applyNumberFormat="1" applyFont="1" applyFill="1" applyBorder="1" applyAlignment="1">
      <alignment horizontal="center" vertical="center"/>
    </xf>
    <xf numFmtId="176" fontId="5" fillId="33" borderId="30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right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31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38" fontId="7" fillId="33" borderId="31" xfId="65" applyNumberFormat="1" applyFont="1" applyFill="1" applyBorder="1" applyAlignment="1">
      <alignment horizontal="center" vertical="center" wrapText="1"/>
      <protection/>
    </xf>
    <xf numFmtId="0" fontId="0" fillId="33" borderId="27" xfId="0" applyFont="1" applyFill="1" applyBorder="1" applyAlignment="1">
      <alignment horizontal="center" vertical="center" wrapText="1"/>
    </xf>
    <xf numFmtId="38" fontId="7" fillId="33" borderId="25" xfId="65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6" fontId="0" fillId="33" borderId="28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176" fontId="0" fillId="33" borderId="30" xfId="0" applyNumberFormat="1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38" fontId="60" fillId="0" borderId="20" xfId="52" applyFont="1" applyFill="1" applyBorder="1" applyAlignment="1">
      <alignment horizontal="left" vertical="center"/>
    </xf>
    <xf numFmtId="38" fontId="57" fillId="35" borderId="17" xfId="52" applyFont="1" applyFill="1" applyBorder="1" applyAlignment="1">
      <alignment horizontal="center" vertical="center" wrapText="1"/>
    </xf>
    <xf numFmtId="38" fontId="12" fillId="35" borderId="17" xfId="52" applyFont="1" applyFill="1" applyBorder="1" applyAlignment="1">
      <alignment horizontal="center" vertical="center" wrapText="1"/>
    </xf>
    <xf numFmtId="38" fontId="57" fillId="35" borderId="17" xfId="52" applyFont="1" applyFill="1" applyBorder="1" applyAlignment="1">
      <alignment horizontal="center" vertical="center"/>
    </xf>
    <xf numFmtId="38" fontId="57" fillId="35" borderId="12" xfId="52" applyFont="1" applyFill="1" applyBorder="1" applyAlignment="1">
      <alignment horizontal="center" vertical="center"/>
    </xf>
    <xf numFmtId="38" fontId="60" fillId="36" borderId="20" xfId="52" applyFont="1" applyFill="1" applyBorder="1" applyAlignment="1">
      <alignment horizontal="left" vertical="center"/>
    </xf>
    <xf numFmtId="0" fontId="2" fillId="36" borderId="0" xfId="0" applyFont="1" applyFill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Sheet1" xfId="64"/>
    <cellStyle name="標準_掲載項目のみ (2)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0"/>
  <sheetViews>
    <sheetView zoomScalePageLayoutView="0" workbookViewId="0" topLeftCell="A1">
      <selection activeCell="N2" sqref="N2"/>
    </sheetView>
  </sheetViews>
  <sheetFormatPr defaultColWidth="9.00390625" defaultRowHeight="15"/>
  <cols>
    <col min="1" max="1" width="8.421875" style="1" customWidth="1"/>
    <col min="2" max="2" width="8.421875" style="2" customWidth="1"/>
    <col min="3" max="3" width="4.7109375" style="3" customWidth="1"/>
    <col min="4" max="4" width="8.421875" style="2" customWidth="1"/>
    <col min="5" max="5" width="4.7109375" style="2" customWidth="1"/>
    <col min="6" max="6" width="8.421875" style="1" customWidth="1"/>
    <col min="7" max="7" width="4.7109375" style="2" customWidth="1"/>
    <col min="8" max="8" width="8.421875" style="2" customWidth="1"/>
    <col min="9" max="9" width="4.7109375" style="2" customWidth="1"/>
    <col min="10" max="10" width="8.421875" style="2" customWidth="1"/>
    <col min="11" max="11" width="4.7109375" style="1" customWidth="1"/>
    <col min="12" max="12" width="8.421875" style="1" customWidth="1"/>
    <col min="13" max="13" width="4.7109375" style="1" customWidth="1"/>
    <col min="14" max="16384" width="9.00390625" style="1" customWidth="1"/>
  </cols>
  <sheetData>
    <row r="1" spans="1:13" ht="15.7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0:13" ht="13.5" thickBot="1">
      <c r="J2" s="194" t="s">
        <v>1</v>
      </c>
      <c r="K2" s="194"/>
      <c r="L2" s="194"/>
      <c r="M2" s="194"/>
    </row>
    <row r="3" spans="1:13" s="4" customFormat="1" ht="12.75">
      <c r="A3" s="195" t="s">
        <v>2</v>
      </c>
      <c r="B3" s="198" t="s">
        <v>3</v>
      </c>
      <c r="C3" s="198"/>
      <c r="D3" s="198"/>
      <c r="E3" s="198"/>
      <c r="F3" s="199" t="s">
        <v>4</v>
      </c>
      <c r="G3" s="199"/>
      <c r="H3" s="199"/>
      <c r="I3" s="199"/>
      <c r="J3" s="198" t="s">
        <v>5</v>
      </c>
      <c r="K3" s="198"/>
      <c r="L3" s="198"/>
      <c r="M3" s="200"/>
    </row>
    <row r="4" spans="1:13" s="5" customFormat="1" ht="12.75">
      <c r="A4" s="196"/>
      <c r="B4" s="201" t="s">
        <v>6</v>
      </c>
      <c r="C4" s="202"/>
      <c r="D4" s="202" t="s">
        <v>7</v>
      </c>
      <c r="E4" s="202"/>
      <c r="F4" s="203" t="s">
        <v>6</v>
      </c>
      <c r="G4" s="203"/>
      <c r="H4" s="202" t="s">
        <v>7</v>
      </c>
      <c r="I4" s="202"/>
      <c r="J4" s="202" t="s">
        <v>6</v>
      </c>
      <c r="K4" s="202"/>
      <c r="L4" s="203" t="s">
        <v>7</v>
      </c>
      <c r="M4" s="204"/>
    </row>
    <row r="5" spans="1:13" s="5" customFormat="1" ht="12.75">
      <c r="A5" s="197"/>
      <c r="B5" s="6" t="s">
        <v>8</v>
      </c>
      <c r="C5" s="7" t="s">
        <v>9</v>
      </c>
      <c r="D5" s="8" t="s">
        <v>8</v>
      </c>
      <c r="E5" s="8" t="s">
        <v>9</v>
      </c>
      <c r="F5" s="8" t="s">
        <v>8</v>
      </c>
      <c r="G5" s="8" t="s">
        <v>9</v>
      </c>
      <c r="H5" s="8" t="s">
        <v>8</v>
      </c>
      <c r="I5" s="8" t="s">
        <v>9</v>
      </c>
      <c r="J5" s="8" t="s">
        <v>8</v>
      </c>
      <c r="K5" s="8" t="s">
        <v>9</v>
      </c>
      <c r="L5" s="8" t="s">
        <v>8</v>
      </c>
      <c r="M5" s="9" t="s">
        <v>9</v>
      </c>
    </row>
    <row r="6" spans="1:13" s="14" customFormat="1" ht="12">
      <c r="A6" s="10" t="s">
        <v>10</v>
      </c>
      <c r="B6" s="11">
        <f>SUM(B7:B8)</f>
        <v>97324</v>
      </c>
      <c r="C6" s="12">
        <v>3.9</v>
      </c>
      <c r="D6" s="11">
        <f aca="true" t="shared" si="0" ref="D6:L6">SUM(D7:D8)</f>
        <v>60766</v>
      </c>
      <c r="E6" s="12">
        <v>2.7</v>
      </c>
      <c r="F6" s="11">
        <f t="shared" si="0"/>
        <v>107033</v>
      </c>
      <c r="G6" s="12">
        <v>4.3</v>
      </c>
      <c r="H6" s="11">
        <f t="shared" si="0"/>
        <v>66190</v>
      </c>
      <c r="I6" s="12">
        <v>2.9</v>
      </c>
      <c r="J6" s="11">
        <f t="shared" si="0"/>
        <v>889243</v>
      </c>
      <c r="K6" s="12">
        <v>12.8</v>
      </c>
      <c r="L6" s="11">
        <f t="shared" si="0"/>
        <v>681182</v>
      </c>
      <c r="M6" s="13">
        <v>10.1</v>
      </c>
    </row>
    <row r="7" spans="1:13" s="14" customFormat="1" ht="12">
      <c r="A7" s="15" t="s">
        <v>11</v>
      </c>
      <c r="B7" s="11">
        <f>SUM(B10:B52)</f>
        <v>86830</v>
      </c>
      <c r="C7" s="12">
        <v>4</v>
      </c>
      <c r="D7" s="11">
        <v>53351</v>
      </c>
      <c r="E7" s="12">
        <v>2.7</v>
      </c>
      <c r="F7" s="11">
        <f>SUM(F10:F52)</f>
        <v>93360</v>
      </c>
      <c r="G7" s="12">
        <v>4.3</v>
      </c>
      <c r="H7" s="11">
        <v>57205</v>
      </c>
      <c r="I7" s="12">
        <v>2.9</v>
      </c>
      <c r="J7" s="11">
        <f>SUM(J10:J52)</f>
        <v>744782</v>
      </c>
      <c r="K7" s="12">
        <v>12.5</v>
      </c>
      <c r="L7" s="11">
        <v>558189</v>
      </c>
      <c r="M7" s="12">
        <v>9.7</v>
      </c>
    </row>
    <row r="8" spans="1:13" s="14" customFormat="1" ht="12">
      <c r="A8" s="15" t="s">
        <v>12</v>
      </c>
      <c r="B8" s="11">
        <v>10494</v>
      </c>
      <c r="C8" s="12">
        <v>3.5</v>
      </c>
      <c r="D8" s="11">
        <v>7415</v>
      </c>
      <c r="E8" s="12">
        <v>2.5</v>
      </c>
      <c r="F8" s="11">
        <v>13673</v>
      </c>
      <c r="G8" s="12">
        <v>4.6</v>
      </c>
      <c r="H8" s="11">
        <v>8985</v>
      </c>
      <c r="I8" s="12">
        <v>3.1</v>
      </c>
      <c r="J8" s="11">
        <v>144461</v>
      </c>
      <c r="K8" s="13">
        <v>15.1</v>
      </c>
      <c r="L8" s="16">
        <v>122993</v>
      </c>
      <c r="M8" s="13">
        <v>12.4</v>
      </c>
    </row>
    <row r="9" spans="1:13" ht="12.75">
      <c r="A9" s="17"/>
      <c r="B9" s="18"/>
      <c r="C9" s="19"/>
      <c r="D9" s="18"/>
      <c r="E9" s="19"/>
      <c r="F9" s="18"/>
      <c r="G9" s="19"/>
      <c r="H9" s="18"/>
      <c r="I9" s="19"/>
      <c r="J9" s="18"/>
      <c r="K9" s="20"/>
      <c r="L9" s="21"/>
      <c r="M9" s="20"/>
    </row>
    <row r="10" spans="1:13" ht="12.75">
      <c r="A10" s="17" t="s">
        <v>13</v>
      </c>
      <c r="B10" s="18">
        <v>4546</v>
      </c>
      <c r="C10" s="19">
        <v>3.9</v>
      </c>
      <c r="D10" s="18">
        <v>2802</v>
      </c>
      <c r="E10" s="19">
        <v>2.6</v>
      </c>
      <c r="F10" s="18">
        <v>4994</v>
      </c>
      <c r="G10" s="19">
        <v>4.2</v>
      </c>
      <c r="H10" s="18">
        <v>3048</v>
      </c>
      <c r="I10" s="19">
        <v>2.8</v>
      </c>
      <c r="J10" s="18">
        <v>42377</v>
      </c>
      <c r="K10" s="20">
        <v>12.8</v>
      </c>
      <c r="L10" s="21">
        <v>32392</v>
      </c>
      <c r="M10" s="20">
        <v>10</v>
      </c>
    </row>
    <row r="11" spans="1:13" ht="12.75">
      <c r="A11" s="17" t="s">
        <v>14</v>
      </c>
      <c r="B11" s="18">
        <v>2498</v>
      </c>
      <c r="C11" s="19">
        <v>4.5</v>
      </c>
      <c r="D11" s="18">
        <v>1681</v>
      </c>
      <c r="E11" s="19">
        <v>3.2</v>
      </c>
      <c r="F11" s="18">
        <v>2940</v>
      </c>
      <c r="G11" s="19">
        <v>5.3</v>
      </c>
      <c r="H11" s="18">
        <v>1926</v>
      </c>
      <c r="I11" s="19">
        <v>3.7</v>
      </c>
      <c r="J11" s="18">
        <v>23297</v>
      </c>
      <c r="K11" s="20">
        <v>14.9</v>
      </c>
      <c r="L11" s="21">
        <v>19319</v>
      </c>
      <c r="M11" s="20">
        <v>12.4</v>
      </c>
    </row>
    <row r="12" spans="1:13" ht="12.75">
      <c r="A12" s="17" t="s">
        <v>15</v>
      </c>
      <c r="B12" s="18">
        <v>8374</v>
      </c>
      <c r="C12" s="19">
        <v>4.7</v>
      </c>
      <c r="D12" s="18">
        <v>4870</v>
      </c>
      <c r="E12" s="19">
        <v>2.9</v>
      </c>
      <c r="F12" s="18">
        <v>6923</v>
      </c>
      <c r="G12" s="19">
        <v>5.9</v>
      </c>
      <c r="H12" s="18">
        <v>4275</v>
      </c>
      <c r="I12" s="19">
        <v>2.6</v>
      </c>
      <c r="J12" s="18">
        <v>55875</v>
      </c>
      <c r="K12" s="20">
        <v>12.1</v>
      </c>
      <c r="L12" s="21">
        <v>40648</v>
      </c>
      <c r="M12" s="20">
        <v>9.1</v>
      </c>
    </row>
    <row r="13" spans="1:13" ht="12.75">
      <c r="A13" s="17" t="s">
        <v>16</v>
      </c>
      <c r="B13" s="18">
        <v>8064</v>
      </c>
      <c r="C13" s="19">
        <v>4.3</v>
      </c>
      <c r="D13" s="18">
        <v>5084</v>
      </c>
      <c r="E13" s="19">
        <v>3</v>
      </c>
      <c r="F13" s="18">
        <v>8488</v>
      </c>
      <c r="G13" s="19">
        <v>4.6</v>
      </c>
      <c r="H13" s="18">
        <v>5731</v>
      </c>
      <c r="I13" s="19">
        <v>3.4</v>
      </c>
      <c r="J13" s="18">
        <v>57995</v>
      </c>
      <c r="K13" s="20">
        <v>12</v>
      </c>
      <c r="L13" s="21">
        <v>44810</v>
      </c>
      <c r="M13" s="20">
        <v>9.9</v>
      </c>
    </row>
    <row r="14" spans="1:14" ht="12.75">
      <c r="A14" s="17" t="s">
        <v>17</v>
      </c>
      <c r="B14" s="18">
        <v>7662</v>
      </c>
      <c r="C14" s="19">
        <v>4.5</v>
      </c>
      <c r="D14" s="18">
        <v>4701</v>
      </c>
      <c r="E14" s="19">
        <v>3.1</v>
      </c>
      <c r="F14" s="18">
        <v>8794</v>
      </c>
      <c r="G14" s="19">
        <v>5.2</v>
      </c>
      <c r="H14" s="18">
        <v>5663</v>
      </c>
      <c r="I14" s="19">
        <v>3.7</v>
      </c>
      <c r="J14" s="18">
        <v>61384</v>
      </c>
      <c r="K14" s="20">
        <v>13.5</v>
      </c>
      <c r="L14" s="21">
        <v>47232</v>
      </c>
      <c r="M14" s="20">
        <v>10.9</v>
      </c>
      <c r="N14" s="22"/>
    </row>
    <row r="15" spans="1:13" ht="12.75">
      <c r="A15" s="17" t="s">
        <v>18</v>
      </c>
      <c r="B15" s="18">
        <v>1127</v>
      </c>
      <c r="C15" s="19">
        <v>4.1</v>
      </c>
      <c r="D15" s="18">
        <v>768</v>
      </c>
      <c r="E15" s="19">
        <v>3</v>
      </c>
      <c r="F15" s="18">
        <v>1411</v>
      </c>
      <c r="G15" s="19">
        <v>5.1</v>
      </c>
      <c r="H15" s="18">
        <v>924</v>
      </c>
      <c r="I15" s="19">
        <v>3.6</v>
      </c>
      <c r="J15" s="18">
        <v>13602</v>
      </c>
      <c r="K15" s="20">
        <v>15.8</v>
      </c>
      <c r="L15" s="21">
        <v>11588</v>
      </c>
      <c r="M15" s="20">
        <v>13.4</v>
      </c>
    </row>
    <row r="16" spans="1:13" ht="12.75">
      <c r="A16" s="17" t="s">
        <v>19</v>
      </c>
      <c r="B16" s="18">
        <v>1473</v>
      </c>
      <c r="C16" s="19">
        <v>7.3</v>
      </c>
      <c r="D16" s="18">
        <v>1062</v>
      </c>
      <c r="E16" s="19">
        <v>5.5</v>
      </c>
      <c r="F16" s="18">
        <v>1577</v>
      </c>
      <c r="G16" s="19">
        <v>7.8</v>
      </c>
      <c r="H16" s="18">
        <v>1121</v>
      </c>
      <c r="I16" s="19">
        <v>5.8</v>
      </c>
      <c r="J16" s="18">
        <v>12474</v>
      </c>
      <c r="K16" s="20">
        <v>20.9</v>
      </c>
      <c r="L16" s="21">
        <v>10425</v>
      </c>
      <c r="M16" s="20">
        <v>17.1</v>
      </c>
    </row>
    <row r="17" spans="1:13" ht="12.75">
      <c r="A17" s="17" t="s">
        <v>20</v>
      </c>
      <c r="B17" s="18">
        <v>5051</v>
      </c>
      <c r="C17" s="19">
        <v>4.1</v>
      </c>
      <c r="D17" s="18">
        <v>3086</v>
      </c>
      <c r="E17" s="19">
        <v>2.7</v>
      </c>
      <c r="F17" s="18">
        <v>5613</v>
      </c>
      <c r="G17" s="19">
        <v>4.5</v>
      </c>
      <c r="H17" s="18">
        <v>3364</v>
      </c>
      <c r="I17" s="19">
        <v>3</v>
      </c>
      <c r="J17" s="18">
        <v>40929</v>
      </c>
      <c r="K17" s="20">
        <v>12.4</v>
      </c>
      <c r="L17" s="21">
        <v>30075</v>
      </c>
      <c r="M17" s="20">
        <v>9.4</v>
      </c>
    </row>
    <row r="18" spans="1:13" ht="12.75">
      <c r="A18" s="17" t="s">
        <v>21</v>
      </c>
      <c r="B18" s="18">
        <v>1139</v>
      </c>
      <c r="C18" s="19">
        <v>4.1</v>
      </c>
      <c r="D18" s="18">
        <v>756</v>
      </c>
      <c r="E18" s="19">
        <v>3</v>
      </c>
      <c r="F18" s="18">
        <v>1394</v>
      </c>
      <c r="G18" s="19">
        <v>5</v>
      </c>
      <c r="H18" s="18">
        <v>901</v>
      </c>
      <c r="I18" s="19">
        <v>3.5</v>
      </c>
      <c r="J18" s="18">
        <v>13074</v>
      </c>
      <c r="K18" s="20">
        <v>15.7</v>
      </c>
      <c r="L18" s="21">
        <v>10513</v>
      </c>
      <c r="M18" s="20">
        <v>13.1</v>
      </c>
    </row>
    <row r="19" spans="1:13" ht="12.75">
      <c r="A19" s="17" t="s">
        <v>22</v>
      </c>
      <c r="B19" s="18">
        <v>805</v>
      </c>
      <c r="C19" s="19">
        <v>3.7</v>
      </c>
      <c r="D19" s="18">
        <v>502</v>
      </c>
      <c r="E19" s="19">
        <v>2.5</v>
      </c>
      <c r="F19" s="18">
        <v>941</v>
      </c>
      <c r="G19" s="19">
        <v>4.3</v>
      </c>
      <c r="H19" s="18">
        <v>609</v>
      </c>
      <c r="I19" s="19">
        <v>3</v>
      </c>
      <c r="J19" s="18">
        <v>10088</v>
      </c>
      <c r="K19" s="20">
        <v>14.7</v>
      </c>
      <c r="L19" s="21">
        <v>8367</v>
      </c>
      <c r="M19" s="20">
        <v>12.5</v>
      </c>
    </row>
    <row r="20" spans="1:13" ht="12.75">
      <c r="A20" s="17" t="s">
        <v>23</v>
      </c>
      <c r="B20" s="18">
        <v>1167</v>
      </c>
      <c r="C20" s="19">
        <v>5.5</v>
      </c>
      <c r="D20" s="18">
        <v>823</v>
      </c>
      <c r="E20" s="19">
        <v>4.1</v>
      </c>
      <c r="F20" s="18">
        <v>1157</v>
      </c>
      <c r="G20" s="19">
        <v>5.4</v>
      </c>
      <c r="H20" s="18">
        <v>752</v>
      </c>
      <c r="I20" s="19">
        <v>3.7</v>
      </c>
      <c r="J20" s="18">
        <v>10401</v>
      </c>
      <c r="K20" s="20">
        <v>16.9</v>
      </c>
      <c r="L20" s="21">
        <v>8454</v>
      </c>
      <c r="M20" s="20">
        <v>13.9</v>
      </c>
    </row>
    <row r="21" spans="1:13" ht="26.25">
      <c r="A21" s="17" t="s">
        <v>24</v>
      </c>
      <c r="B21" s="18">
        <v>1077</v>
      </c>
      <c r="C21" s="19">
        <v>3.3</v>
      </c>
      <c r="D21" s="18">
        <v>664</v>
      </c>
      <c r="E21" s="19">
        <v>2.1</v>
      </c>
      <c r="F21" s="18">
        <v>1408</v>
      </c>
      <c r="G21" s="19">
        <v>4.3</v>
      </c>
      <c r="H21" s="18">
        <v>866</v>
      </c>
      <c r="I21" s="19">
        <v>2.8</v>
      </c>
      <c r="J21" s="18">
        <v>12058</v>
      </c>
      <c r="K21" s="20">
        <v>13</v>
      </c>
      <c r="L21" s="21">
        <v>9586</v>
      </c>
      <c r="M21" s="20">
        <v>10.3</v>
      </c>
    </row>
    <row r="22" spans="1:13" ht="12.75">
      <c r="A22" s="17" t="s">
        <v>25</v>
      </c>
      <c r="B22" s="18">
        <v>1371</v>
      </c>
      <c r="C22" s="19">
        <v>3.7</v>
      </c>
      <c r="D22" s="18">
        <v>844</v>
      </c>
      <c r="E22" s="19">
        <v>2.4</v>
      </c>
      <c r="F22" s="18">
        <v>1650</v>
      </c>
      <c r="G22" s="19">
        <v>4.5</v>
      </c>
      <c r="H22" s="18">
        <v>946</v>
      </c>
      <c r="I22" s="19">
        <v>2.7</v>
      </c>
      <c r="J22" s="18">
        <v>14740</v>
      </c>
      <c r="K22" s="20">
        <v>13.5</v>
      </c>
      <c r="L22" s="21">
        <v>11234</v>
      </c>
      <c r="M22" s="20">
        <v>10.3</v>
      </c>
    </row>
    <row r="23" spans="1:13" ht="26.25">
      <c r="A23" s="17" t="s">
        <v>26</v>
      </c>
      <c r="B23" s="18">
        <v>2469</v>
      </c>
      <c r="C23" s="19">
        <v>3.4</v>
      </c>
      <c r="D23" s="18">
        <v>1514</v>
      </c>
      <c r="E23" s="19">
        <v>2.3</v>
      </c>
      <c r="F23" s="18">
        <v>2716</v>
      </c>
      <c r="G23" s="19">
        <v>3.8</v>
      </c>
      <c r="H23" s="18">
        <v>1527</v>
      </c>
      <c r="I23" s="19">
        <v>2.3</v>
      </c>
      <c r="J23" s="18">
        <v>22356</v>
      </c>
      <c r="K23" s="20">
        <v>11</v>
      </c>
      <c r="L23" s="21">
        <v>16048</v>
      </c>
      <c r="M23" s="20">
        <v>8</v>
      </c>
    </row>
    <row r="24" spans="1:13" ht="12.75">
      <c r="A24" s="17" t="s">
        <v>27</v>
      </c>
      <c r="B24" s="18">
        <v>2159</v>
      </c>
      <c r="C24" s="19">
        <v>3.8</v>
      </c>
      <c r="D24" s="18">
        <v>1241</v>
      </c>
      <c r="E24" s="19">
        <v>2.3</v>
      </c>
      <c r="F24" s="18">
        <v>2618</v>
      </c>
      <c r="G24" s="19">
        <v>4.6</v>
      </c>
      <c r="H24" s="18">
        <v>1619</v>
      </c>
      <c r="I24" s="19">
        <v>3</v>
      </c>
      <c r="J24" s="18">
        <v>20202</v>
      </c>
      <c r="K24" s="20">
        <v>12.5</v>
      </c>
      <c r="L24" s="21">
        <v>15118</v>
      </c>
      <c r="M24" s="20">
        <v>9.3</v>
      </c>
    </row>
    <row r="25" spans="1:13" ht="12.75">
      <c r="A25" s="17" t="s">
        <v>28</v>
      </c>
      <c r="B25" s="18">
        <v>680</v>
      </c>
      <c r="C25" s="19">
        <v>3.8</v>
      </c>
      <c r="D25" s="18">
        <v>503</v>
      </c>
      <c r="E25" s="19">
        <v>3.1</v>
      </c>
      <c r="F25" s="18">
        <v>864</v>
      </c>
      <c r="G25" s="19">
        <v>4.9</v>
      </c>
      <c r="H25" s="18">
        <v>553</v>
      </c>
      <c r="I25" s="19">
        <v>3.4</v>
      </c>
      <c r="J25" s="18">
        <v>9889</v>
      </c>
      <c r="K25" s="20">
        <v>17.2</v>
      </c>
      <c r="L25" s="21">
        <v>8183</v>
      </c>
      <c r="M25" s="20">
        <v>14.6</v>
      </c>
    </row>
    <row r="26" spans="1:13" ht="12.75">
      <c r="A26" s="17" t="s">
        <v>29</v>
      </c>
      <c r="B26" s="18">
        <v>1008</v>
      </c>
      <c r="C26" s="19">
        <v>3.7</v>
      </c>
      <c r="D26" s="18">
        <v>592</v>
      </c>
      <c r="E26" s="19">
        <v>2.4</v>
      </c>
      <c r="F26" s="18">
        <v>1208</v>
      </c>
      <c r="G26" s="19">
        <v>4.4</v>
      </c>
      <c r="H26" s="18">
        <v>723</v>
      </c>
      <c r="I26" s="19">
        <v>2.9</v>
      </c>
      <c r="J26" s="18">
        <v>10395</v>
      </c>
      <c r="K26" s="20">
        <v>12.4</v>
      </c>
      <c r="L26" s="21">
        <v>7897</v>
      </c>
      <c r="M26" s="20">
        <v>9.8</v>
      </c>
    </row>
    <row r="27" spans="1:13" ht="12.75">
      <c r="A27" s="17" t="s">
        <v>30</v>
      </c>
      <c r="B27" s="18">
        <v>1341</v>
      </c>
      <c r="C27" s="19">
        <v>3.9</v>
      </c>
      <c r="D27" s="18">
        <v>883</v>
      </c>
      <c r="E27" s="19">
        <v>2.8</v>
      </c>
      <c r="F27" s="18">
        <v>1557</v>
      </c>
      <c r="G27" s="19">
        <v>4.6</v>
      </c>
      <c r="H27" s="18">
        <v>1029</v>
      </c>
      <c r="I27" s="19">
        <v>3.3</v>
      </c>
      <c r="J27" s="18">
        <v>15518</v>
      </c>
      <c r="K27" s="20">
        <v>15</v>
      </c>
      <c r="L27" s="21">
        <v>12941</v>
      </c>
      <c r="M27" s="20">
        <v>12.9</v>
      </c>
    </row>
    <row r="28" spans="1:13" ht="12.75">
      <c r="A28" s="17" t="s">
        <v>31</v>
      </c>
      <c r="B28" s="18">
        <v>2537</v>
      </c>
      <c r="C28" s="19">
        <v>3.4</v>
      </c>
      <c r="D28" s="18">
        <v>1420</v>
      </c>
      <c r="E28" s="19">
        <v>2.1</v>
      </c>
      <c r="F28" s="18">
        <v>3379</v>
      </c>
      <c r="G28" s="19">
        <v>4.5</v>
      </c>
      <c r="H28" s="18">
        <v>2012</v>
      </c>
      <c r="I28" s="19">
        <v>2.9</v>
      </c>
      <c r="J28" s="18">
        <v>25028</v>
      </c>
      <c r="K28" s="20">
        <v>11.8</v>
      </c>
      <c r="L28" s="21">
        <v>17770</v>
      </c>
      <c r="M28" s="20">
        <v>8.6</v>
      </c>
    </row>
    <row r="29" spans="1:13" ht="12.75">
      <c r="A29" s="17" t="s">
        <v>32</v>
      </c>
      <c r="B29" s="18">
        <v>1475</v>
      </c>
      <c r="C29" s="19">
        <v>4.4</v>
      </c>
      <c r="D29" s="18">
        <v>1079</v>
      </c>
      <c r="E29" s="19">
        <v>3.5</v>
      </c>
      <c r="F29" s="18">
        <v>1595</v>
      </c>
      <c r="G29" s="19">
        <v>4.8</v>
      </c>
      <c r="H29" s="18">
        <v>1125</v>
      </c>
      <c r="I29" s="19">
        <v>3.6</v>
      </c>
      <c r="J29" s="18">
        <v>10968</v>
      </c>
      <c r="K29" s="20">
        <v>13.2</v>
      </c>
      <c r="L29" s="21">
        <v>8894</v>
      </c>
      <c r="M29" s="20">
        <v>10.9</v>
      </c>
    </row>
    <row r="30" spans="1:13" ht="12.75">
      <c r="A30" s="17" t="s">
        <v>33</v>
      </c>
      <c r="B30" s="18">
        <v>3365</v>
      </c>
      <c r="C30" s="19">
        <v>3.9</v>
      </c>
      <c r="D30" s="18">
        <v>2026</v>
      </c>
      <c r="E30" s="19">
        <v>2.5</v>
      </c>
      <c r="F30" s="18">
        <v>3078</v>
      </c>
      <c r="G30" s="19">
        <v>3.5</v>
      </c>
      <c r="H30" s="18">
        <v>1725</v>
      </c>
      <c r="I30" s="19">
        <v>2.1</v>
      </c>
      <c r="J30" s="18">
        <v>24209</v>
      </c>
      <c r="K30" s="20">
        <v>10.8</v>
      </c>
      <c r="L30" s="21">
        <v>16805</v>
      </c>
      <c r="M30" s="20">
        <v>7.7</v>
      </c>
    </row>
    <row r="31" spans="1:13" ht="12.75">
      <c r="A31" s="17" t="s">
        <v>34</v>
      </c>
      <c r="B31" s="18">
        <v>3738</v>
      </c>
      <c r="C31" s="19">
        <v>3.4</v>
      </c>
      <c r="D31" s="18">
        <v>2138</v>
      </c>
      <c r="E31" s="19">
        <v>2.1</v>
      </c>
      <c r="F31" s="18">
        <v>3812</v>
      </c>
      <c r="G31" s="19">
        <v>3.5</v>
      </c>
      <c r="H31" s="18">
        <v>2050</v>
      </c>
      <c r="I31" s="19">
        <v>2</v>
      </c>
      <c r="J31" s="18">
        <v>33353</v>
      </c>
      <c r="K31" s="20">
        <v>10.8</v>
      </c>
      <c r="L31" s="21">
        <v>23581</v>
      </c>
      <c r="M31" s="20">
        <v>7.9</v>
      </c>
    </row>
    <row r="32" spans="1:13" ht="12.75">
      <c r="A32" s="17" t="s">
        <v>35</v>
      </c>
      <c r="B32" s="18">
        <v>1783</v>
      </c>
      <c r="C32" s="19">
        <v>5.8</v>
      </c>
      <c r="D32" s="18">
        <v>1268</v>
      </c>
      <c r="E32" s="19">
        <v>4.2</v>
      </c>
      <c r="F32" s="18">
        <v>1558</v>
      </c>
      <c r="G32" s="19">
        <v>5.1</v>
      </c>
      <c r="H32" s="18">
        <v>1060</v>
      </c>
      <c r="I32" s="19">
        <v>3.5</v>
      </c>
      <c r="J32" s="18">
        <v>10692</v>
      </c>
      <c r="K32" s="20">
        <v>15</v>
      </c>
      <c r="L32" s="21">
        <v>8630</v>
      </c>
      <c r="M32" s="20">
        <v>12</v>
      </c>
    </row>
    <row r="33" spans="1:13" s="14" customFormat="1" ht="12">
      <c r="A33" s="171" t="s">
        <v>36</v>
      </c>
      <c r="B33" s="174">
        <v>1391</v>
      </c>
      <c r="C33" s="175">
        <v>3.1</v>
      </c>
      <c r="D33" s="174">
        <v>835</v>
      </c>
      <c r="E33" s="175">
        <v>2.2</v>
      </c>
      <c r="F33" s="174">
        <v>1210</v>
      </c>
      <c r="G33" s="175">
        <v>2.7</v>
      </c>
      <c r="H33" s="174">
        <v>741</v>
      </c>
      <c r="I33" s="175">
        <v>1.9</v>
      </c>
      <c r="J33" s="174">
        <v>10204</v>
      </c>
      <c r="K33" s="173">
        <v>9.4</v>
      </c>
      <c r="L33" s="172">
        <v>7423</v>
      </c>
      <c r="M33" s="173">
        <v>7.6</v>
      </c>
    </row>
    <row r="34" spans="1:13" ht="12.75">
      <c r="A34" s="17" t="s">
        <v>37</v>
      </c>
      <c r="B34" s="18">
        <v>1687</v>
      </c>
      <c r="C34" s="19">
        <v>3.3</v>
      </c>
      <c r="D34" s="18">
        <v>1036</v>
      </c>
      <c r="E34" s="19">
        <v>2.2</v>
      </c>
      <c r="F34" s="18">
        <v>2234</v>
      </c>
      <c r="G34" s="19">
        <v>4.4</v>
      </c>
      <c r="H34" s="18">
        <v>1294</v>
      </c>
      <c r="I34" s="19">
        <v>2.8</v>
      </c>
      <c r="J34" s="18">
        <v>17662</v>
      </c>
      <c r="K34" s="20">
        <v>11.9</v>
      </c>
      <c r="L34" s="21">
        <v>12992</v>
      </c>
      <c r="M34" s="20">
        <v>9</v>
      </c>
    </row>
    <row r="35" spans="1:13" ht="12.75">
      <c r="A35" s="17" t="s">
        <v>38</v>
      </c>
      <c r="B35" s="18">
        <v>1063</v>
      </c>
      <c r="C35" s="19">
        <v>5.3</v>
      </c>
      <c r="D35" s="18">
        <v>727</v>
      </c>
      <c r="E35" s="19">
        <v>3.7</v>
      </c>
      <c r="F35" s="18">
        <v>1150</v>
      </c>
      <c r="G35" s="19">
        <v>5.8</v>
      </c>
      <c r="H35" s="18">
        <v>678</v>
      </c>
      <c r="I35" s="19">
        <v>3.5</v>
      </c>
      <c r="J35" s="18">
        <v>8586</v>
      </c>
      <c r="K35" s="20">
        <v>15.7</v>
      </c>
      <c r="L35" s="21">
        <v>6184</v>
      </c>
      <c r="M35" s="20">
        <v>11.1</v>
      </c>
    </row>
    <row r="36" spans="1:13" ht="12.75">
      <c r="A36" s="17" t="s">
        <v>39</v>
      </c>
      <c r="B36" s="18">
        <v>2076</v>
      </c>
      <c r="C36" s="19">
        <v>4.1</v>
      </c>
      <c r="D36" s="18">
        <v>1124</v>
      </c>
      <c r="E36" s="19">
        <v>2.5</v>
      </c>
      <c r="F36" s="18">
        <v>1666</v>
      </c>
      <c r="G36" s="19">
        <v>3.3</v>
      </c>
      <c r="H36" s="18">
        <v>967</v>
      </c>
      <c r="I36" s="19">
        <v>2.2</v>
      </c>
      <c r="J36" s="18">
        <v>12540</v>
      </c>
      <c r="K36" s="20">
        <v>10.5</v>
      </c>
      <c r="L36" s="21">
        <v>8681</v>
      </c>
      <c r="M36" s="20">
        <v>7.8</v>
      </c>
    </row>
    <row r="37" spans="1:13" ht="12.75">
      <c r="A37" s="17" t="s">
        <v>40</v>
      </c>
      <c r="B37" s="18">
        <v>1011</v>
      </c>
      <c r="C37" s="19">
        <v>4</v>
      </c>
      <c r="D37" s="18">
        <v>573</v>
      </c>
      <c r="E37" s="19">
        <v>2.4</v>
      </c>
      <c r="F37" s="18">
        <v>1104</v>
      </c>
      <c r="G37" s="19">
        <v>4.4</v>
      </c>
      <c r="H37" s="18">
        <v>641</v>
      </c>
      <c r="I37" s="19">
        <v>2.7</v>
      </c>
      <c r="J37" s="18">
        <v>7598</v>
      </c>
      <c r="K37" s="20">
        <v>11.7</v>
      </c>
      <c r="L37" s="21">
        <v>5309</v>
      </c>
      <c r="M37" s="20">
        <v>8.2</v>
      </c>
    </row>
    <row r="38" spans="1:13" ht="12.75">
      <c r="A38" s="17" t="s">
        <v>41</v>
      </c>
      <c r="B38" s="18">
        <v>1088</v>
      </c>
      <c r="C38" s="19">
        <v>3.6</v>
      </c>
      <c r="D38" s="18">
        <v>615</v>
      </c>
      <c r="E38" s="19">
        <v>2.5</v>
      </c>
      <c r="F38" s="18">
        <v>995</v>
      </c>
      <c r="G38" s="19">
        <v>3.3</v>
      </c>
      <c r="H38" s="18">
        <v>620</v>
      </c>
      <c r="I38" s="19">
        <v>2.5</v>
      </c>
      <c r="J38" s="18">
        <v>6955</v>
      </c>
      <c r="K38" s="20">
        <v>9.9</v>
      </c>
      <c r="L38" s="21">
        <v>5089</v>
      </c>
      <c r="M38" s="20">
        <v>8.1</v>
      </c>
    </row>
    <row r="39" spans="1:13" ht="12.75">
      <c r="A39" s="17" t="s">
        <v>42</v>
      </c>
      <c r="B39" s="18">
        <v>2199</v>
      </c>
      <c r="C39" s="19">
        <v>3.9</v>
      </c>
      <c r="D39" s="18">
        <v>1309</v>
      </c>
      <c r="E39" s="19">
        <v>2.5</v>
      </c>
      <c r="F39" s="18">
        <v>2307</v>
      </c>
      <c r="G39" s="19">
        <v>4.1</v>
      </c>
      <c r="H39" s="18">
        <v>1350</v>
      </c>
      <c r="I39" s="19">
        <v>2.6</v>
      </c>
      <c r="J39" s="18">
        <v>17270</v>
      </c>
      <c r="K39" s="20">
        <v>11.6</v>
      </c>
      <c r="L39" s="21">
        <v>12139</v>
      </c>
      <c r="M39" s="20">
        <v>8.4</v>
      </c>
    </row>
    <row r="40" spans="1:13" ht="12.75">
      <c r="A40" s="17" t="s">
        <v>43</v>
      </c>
      <c r="B40" s="18">
        <v>863</v>
      </c>
      <c r="C40" s="19">
        <v>3.5</v>
      </c>
      <c r="D40" s="18">
        <v>530</v>
      </c>
      <c r="E40" s="19">
        <v>2.3</v>
      </c>
      <c r="F40" s="18">
        <v>1232</v>
      </c>
      <c r="G40" s="19">
        <v>5</v>
      </c>
      <c r="H40" s="18">
        <v>744</v>
      </c>
      <c r="I40" s="19">
        <v>3.2</v>
      </c>
      <c r="J40" s="18">
        <v>9748</v>
      </c>
      <c r="K40" s="20">
        <v>13.2</v>
      </c>
      <c r="L40" s="21">
        <v>7227</v>
      </c>
      <c r="M40" s="20">
        <v>9.9</v>
      </c>
    </row>
    <row r="41" spans="1:13" ht="12.75">
      <c r="A41" s="17" t="s">
        <v>44</v>
      </c>
      <c r="B41" s="18">
        <v>759</v>
      </c>
      <c r="C41" s="19">
        <v>3.1</v>
      </c>
      <c r="D41" s="18">
        <v>455</v>
      </c>
      <c r="E41" s="19">
        <v>2</v>
      </c>
      <c r="F41" s="18">
        <v>1069</v>
      </c>
      <c r="G41" s="19">
        <v>4.3</v>
      </c>
      <c r="H41" s="18">
        <v>617</v>
      </c>
      <c r="I41" s="19">
        <v>2.7</v>
      </c>
      <c r="J41" s="21">
        <v>9049</v>
      </c>
      <c r="K41" s="20">
        <v>12.5</v>
      </c>
      <c r="L41" s="21">
        <v>6891</v>
      </c>
      <c r="M41" s="20">
        <v>9.5</v>
      </c>
    </row>
    <row r="42" spans="1:13" ht="12.75">
      <c r="A42" s="17" t="s">
        <v>45</v>
      </c>
      <c r="B42" s="18">
        <v>769</v>
      </c>
      <c r="C42" s="19">
        <v>3.3</v>
      </c>
      <c r="D42" s="18">
        <v>450</v>
      </c>
      <c r="E42" s="19">
        <v>2</v>
      </c>
      <c r="F42" s="18">
        <v>1002</v>
      </c>
      <c r="G42" s="19">
        <v>4.3</v>
      </c>
      <c r="H42" s="18">
        <v>565</v>
      </c>
      <c r="I42" s="19">
        <v>2.6</v>
      </c>
      <c r="J42" s="18">
        <v>8214</v>
      </c>
      <c r="K42" s="20">
        <v>11.8</v>
      </c>
      <c r="L42" s="21">
        <v>6063</v>
      </c>
      <c r="M42" s="20">
        <v>8.7</v>
      </c>
    </row>
    <row r="43" spans="1:13" ht="12.75">
      <c r="A43" s="17" t="s">
        <v>46</v>
      </c>
      <c r="B43" s="18">
        <v>686</v>
      </c>
      <c r="C43" s="19">
        <v>2.6</v>
      </c>
      <c r="D43" s="18">
        <v>413</v>
      </c>
      <c r="E43" s="19">
        <v>1.7</v>
      </c>
      <c r="F43" s="18">
        <v>767</v>
      </c>
      <c r="G43" s="19">
        <v>3</v>
      </c>
      <c r="H43" s="18">
        <v>396</v>
      </c>
      <c r="I43" s="19">
        <v>1.6</v>
      </c>
      <c r="J43" s="18">
        <v>7792</v>
      </c>
      <c r="K43" s="20">
        <v>10.4</v>
      </c>
      <c r="L43" s="21">
        <v>5612</v>
      </c>
      <c r="M43" s="20">
        <v>7.5</v>
      </c>
    </row>
    <row r="44" spans="1:13" ht="26.25">
      <c r="A44" s="17" t="s">
        <v>47</v>
      </c>
      <c r="B44" s="18">
        <v>1389</v>
      </c>
      <c r="C44" s="19">
        <v>3.5</v>
      </c>
      <c r="D44" s="18">
        <v>839</v>
      </c>
      <c r="E44" s="19">
        <v>2.4</v>
      </c>
      <c r="F44" s="18">
        <v>1442</v>
      </c>
      <c r="G44" s="19">
        <v>3.7</v>
      </c>
      <c r="H44" s="18">
        <v>797</v>
      </c>
      <c r="I44" s="19">
        <v>2.3</v>
      </c>
      <c r="J44" s="21">
        <v>11531</v>
      </c>
      <c r="K44" s="20">
        <v>11.2</v>
      </c>
      <c r="L44" s="21">
        <v>8210</v>
      </c>
      <c r="M44" s="20">
        <v>8.5</v>
      </c>
    </row>
    <row r="45" spans="1:13" ht="26.25">
      <c r="A45" s="17" t="s">
        <v>48</v>
      </c>
      <c r="B45" s="18">
        <v>1226</v>
      </c>
      <c r="C45" s="19">
        <v>5.4</v>
      </c>
      <c r="D45" s="18">
        <v>814</v>
      </c>
      <c r="E45" s="19">
        <v>3.7</v>
      </c>
      <c r="F45" s="18">
        <v>1239</v>
      </c>
      <c r="G45" s="19">
        <v>5.5</v>
      </c>
      <c r="H45" s="18">
        <v>737</v>
      </c>
      <c r="I45" s="19">
        <v>3.3</v>
      </c>
      <c r="J45" s="18">
        <v>8155</v>
      </c>
      <c r="K45" s="20">
        <v>14.9</v>
      </c>
      <c r="L45" s="21">
        <v>5960</v>
      </c>
      <c r="M45" s="20">
        <v>10.5</v>
      </c>
    </row>
    <row r="46" spans="1:13" ht="12.75">
      <c r="A46" s="17" t="s">
        <v>49</v>
      </c>
      <c r="B46" s="18">
        <v>1459</v>
      </c>
      <c r="C46" s="19">
        <v>3.2</v>
      </c>
      <c r="D46" s="18">
        <v>884</v>
      </c>
      <c r="E46" s="19">
        <v>2</v>
      </c>
      <c r="F46" s="18">
        <v>1315</v>
      </c>
      <c r="G46" s="19">
        <v>2.9</v>
      </c>
      <c r="H46" s="18">
        <v>742</v>
      </c>
      <c r="I46" s="19">
        <v>1.7</v>
      </c>
      <c r="J46" s="18">
        <v>12390</v>
      </c>
      <c r="K46" s="20">
        <v>9.5</v>
      </c>
      <c r="L46" s="21">
        <v>8695</v>
      </c>
      <c r="M46" s="20">
        <v>6.5</v>
      </c>
    </row>
    <row r="47" spans="1:13" ht="12.75">
      <c r="A47" s="17" t="s">
        <v>50</v>
      </c>
      <c r="B47" s="21">
        <v>648</v>
      </c>
      <c r="C47" s="19">
        <v>3</v>
      </c>
      <c r="D47" s="18">
        <v>431</v>
      </c>
      <c r="E47" s="19">
        <v>2.1</v>
      </c>
      <c r="F47" s="18">
        <v>1053</v>
      </c>
      <c r="G47" s="19">
        <v>4.9</v>
      </c>
      <c r="H47" s="18">
        <v>621</v>
      </c>
      <c r="I47" s="19">
        <v>3.1</v>
      </c>
      <c r="J47" s="18">
        <v>8733</v>
      </c>
      <c r="K47" s="20">
        <v>13.6</v>
      </c>
      <c r="L47" s="21">
        <v>6581</v>
      </c>
      <c r="M47" s="20">
        <v>10.3</v>
      </c>
    </row>
    <row r="48" spans="1:13" ht="12.75">
      <c r="A48" s="17" t="s">
        <v>51</v>
      </c>
      <c r="B48" s="18">
        <v>1198</v>
      </c>
      <c r="C48" s="19">
        <v>3.4</v>
      </c>
      <c r="D48" s="18">
        <v>709</v>
      </c>
      <c r="E48" s="19">
        <v>2.1</v>
      </c>
      <c r="F48" s="18">
        <v>1237</v>
      </c>
      <c r="G48" s="19">
        <v>3.5</v>
      </c>
      <c r="H48" s="18">
        <v>762</v>
      </c>
      <c r="I48" s="19">
        <v>2.2</v>
      </c>
      <c r="J48" s="18">
        <v>10926</v>
      </c>
      <c r="K48" s="20">
        <v>11.2</v>
      </c>
      <c r="L48" s="21">
        <v>8263</v>
      </c>
      <c r="M48" s="20">
        <v>8.4</v>
      </c>
    </row>
    <row r="49" spans="1:13" ht="12.75">
      <c r="A49" s="17" t="s">
        <v>52</v>
      </c>
      <c r="B49" s="18">
        <v>704</v>
      </c>
      <c r="C49" s="19">
        <v>3.8</v>
      </c>
      <c r="D49" s="18">
        <v>500</v>
      </c>
      <c r="E49" s="19">
        <v>2.8</v>
      </c>
      <c r="F49" s="18">
        <v>688</v>
      </c>
      <c r="G49" s="19">
        <v>3.8</v>
      </c>
      <c r="H49" s="18">
        <v>433</v>
      </c>
      <c r="I49" s="19">
        <v>2.4</v>
      </c>
      <c r="J49" s="18">
        <v>7379</v>
      </c>
      <c r="K49" s="20">
        <v>13.1</v>
      </c>
      <c r="L49" s="21">
        <v>5967</v>
      </c>
      <c r="M49" s="20">
        <v>10.3</v>
      </c>
    </row>
    <row r="50" spans="1:13" ht="12.75">
      <c r="A50" s="17" t="s">
        <v>53</v>
      </c>
      <c r="B50" s="18">
        <v>658</v>
      </c>
      <c r="C50" s="19">
        <v>2.7</v>
      </c>
      <c r="D50" s="18">
        <v>385</v>
      </c>
      <c r="E50" s="19">
        <v>1.7</v>
      </c>
      <c r="F50" s="18">
        <v>791</v>
      </c>
      <c r="G50" s="19">
        <v>3.2</v>
      </c>
      <c r="H50" s="18">
        <v>494</v>
      </c>
      <c r="I50" s="19">
        <v>2.2</v>
      </c>
      <c r="J50" s="18">
        <v>6319</v>
      </c>
      <c r="K50" s="20">
        <v>9.3</v>
      </c>
      <c r="L50" s="21">
        <v>4524</v>
      </c>
      <c r="M50" s="20">
        <v>6.8</v>
      </c>
    </row>
    <row r="51" spans="1:13" ht="12.75">
      <c r="A51" s="17" t="s">
        <v>54</v>
      </c>
      <c r="B51" s="18">
        <v>637</v>
      </c>
      <c r="C51" s="19">
        <v>3.7</v>
      </c>
      <c r="D51" s="18">
        <v>415</v>
      </c>
      <c r="E51" s="19">
        <v>2.5</v>
      </c>
      <c r="F51" s="18">
        <v>753</v>
      </c>
      <c r="G51" s="19">
        <v>4.4</v>
      </c>
      <c r="H51" s="18">
        <v>457</v>
      </c>
      <c r="I51" s="19">
        <v>2.8</v>
      </c>
      <c r="J51" s="18">
        <v>7226</v>
      </c>
      <c r="K51" s="20">
        <v>13.4</v>
      </c>
      <c r="L51" s="21">
        <v>5869</v>
      </c>
      <c r="M51" s="20">
        <v>10.7</v>
      </c>
    </row>
    <row r="52" spans="1:13" ht="13.5" thickBot="1">
      <c r="A52" s="23" t="s">
        <v>55</v>
      </c>
      <c r="B52" s="24">
        <v>410</v>
      </c>
      <c r="C52" s="25">
        <v>2.2</v>
      </c>
      <c r="D52" s="24">
        <v>232</v>
      </c>
      <c r="E52" s="25">
        <v>1.5</v>
      </c>
      <c r="F52" s="24">
        <v>431</v>
      </c>
      <c r="G52" s="25">
        <v>2.4</v>
      </c>
      <c r="H52" s="24">
        <v>269</v>
      </c>
      <c r="I52" s="25">
        <v>1.7</v>
      </c>
      <c r="J52" s="24">
        <v>5601</v>
      </c>
      <c r="K52" s="25">
        <v>9.9</v>
      </c>
      <c r="L52" s="24">
        <v>4318</v>
      </c>
      <c r="M52" s="25">
        <v>8.2</v>
      </c>
    </row>
    <row r="53" spans="1:10" ht="12.75">
      <c r="A53" s="26"/>
      <c r="B53" s="27"/>
      <c r="C53" s="28"/>
      <c r="D53" s="27"/>
      <c r="E53" s="27"/>
      <c r="F53" s="26"/>
      <c r="G53" s="27"/>
      <c r="H53" s="27"/>
      <c r="I53" s="27"/>
      <c r="J53" s="27"/>
    </row>
    <row r="54" spans="1:10" ht="12.75">
      <c r="A54" s="26"/>
      <c r="B54" s="27"/>
      <c r="C54" s="28"/>
      <c r="D54" s="27"/>
      <c r="E54" s="27"/>
      <c r="F54" s="26"/>
      <c r="G54" s="27"/>
      <c r="H54" s="27"/>
      <c r="I54" s="27"/>
      <c r="J54" s="27"/>
    </row>
    <row r="55" spans="1:10" ht="12.75">
      <c r="A55" s="26"/>
      <c r="B55" s="27"/>
      <c r="C55" s="28"/>
      <c r="D55" s="27"/>
      <c r="E55" s="27"/>
      <c r="F55" s="26"/>
      <c r="G55" s="27"/>
      <c r="H55" s="27"/>
      <c r="I55" s="27"/>
      <c r="J55" s="27"/>
    </row>
    <row r="56" spans="1:10" ht="12.75">
      <c r="A56" s="26"/>
      <c r="B56" s="27"/>
      <c r="C56" s="28"/>
      <c r="D56" s="27"/>
      <c r="E56" s="27"/>
      <c r="F56" s="26"/>
      <c r="G56" s="27"/>
      <c r="H56" s="27"/>
      <c r="I56" s="27"/>
      <c r="J56" s="27"/>
    </row>
    <row r="57" spans="1:10" ht="12.75">
      <c r="A57" s="26"/>
      <c r="B57" s="27"/>
      <c r="C57" s="28"/>
      <c r="D57" s="27"/>
      <c r="E57" s="27"/>
      <c r="F57" s="26"/>
      <c r="G57" s="27"/>
      <c r="H57" s="27"/>
      <c r="I57" s="27"/>
      <c r="J57" s="27"/>
    </row>
    <row r="58" spans="1:10" ht="12.75">
      <c r="A58" s="26"/>
      <c r="B58" s="27"/>
      <c r="C58" s="28"/>
      <c r="D58" s="27"/>
      <c r="E58" s="27"/>
      <c r="F58" s="26"/>
      <c r="G58" s="27"/>
      <c r="H58" s="27"/>
      <c r="I58" s="27"/>
      <c r="J58" s="27"/>
    </row>
    <row r="59" spans="1:10" ht="12.75">
      <c r="A59" s="26"/>
      <c r="B59" s="27"/>
      <c r="C59" s="28"/>
      <c r="D59" s="27"/>
      <c r="E59" s="27"/>
      <c r="F59" s="26"/>
      <c r="G59" s="27"/>
      <c r="H59" s="27"/>
      <c r="I59" s="27"/>
      <c r="J59" s="27"/>
    </row>
    <row r="60" spans="1:10" ht="12.75">
      <c r="A60" s="26"/>
      <c r="B60" s="27"/>
      <c r="C60" s="28"/>
      <c r="D60" s="27"/>
      <c r="E60" s="27"/>
      <c r="F60" s="26"/>
      <c r="G60" s="27"/>
      <c r="H60" s="27"/>
      <c r="I60" s="27"/>
      <c r="J60" s="27"/>
    </row>
    <row r="61" spans="1:10" ht="12.75">
      <c r="A61" s="26"/>
      <c r="B61" s="27"/>
      <c r="C61" s="28"/>
      <c r="D61" s="27"/>
      <c r="E61" s="27"/>
      <c r="F61" s="26"/>
      <c r="G61" s="27"/>
      <c r="H61" s="27"/>
      <c r="I61" s="27"/>
      <c r="J61" s="27"/>
    </row>
    <row r="62" spans="1:10" ht="12.75">
      <c r="A62" s="26"/>
      <c r="B62" s="27"/>
      <c r="C62" s="28"/>
      <c r="D62" s="27"/>
      <c r="E62" s="27"/>
      <c r="F62" s="26"/>
      <c r="G62" s="27"/>
      <c r="H62" s="27"/>
      <c r="I62" s="27"/>
      <c r="J62" s="27"/>
    </row>
    <row r="63" spans="1:10" ht="12.75">
      <c r="A63" s="26"/>
      <c r="B63" s="27"/>
      <c r="C63" s="28"/>
      <c r="D63" s="27"/>
      <c r="E63" s="27"/>
      <c r="F63" s="26"/>
      <c r="G63" s="27"/>
      <c r="H63" s="27"/>
      <c r="I63" s="27"/>
      <c r="J63" s="27"/>
    </row>
    <row r="64" spans="1:10" ht="12.75">
      <c r="A64" s="26"/>
      <c r="B64" s="27"/>
      <c r="C64" s="28"/>
      <c r="D64" s="27"/>
      <c r="E64" s="27"/>
      <c r="F64" s="26"/>
      <c r="G64" s="27"/>
      <c r="H64" s="27"/>
      <c r="I64" s="27"/>
      <c r="J64" s="27"/>
    </row>
    <row r="65" spans="1:10" ht="12.75">
      <c r="A65" s="26"/>
      <c r="B65" s="27"/>
      <c r="C65" s="28"/>
      <c r="D65" s="27"/>
      <c r="E65" s="27"/>
      <c r="F65" s="26"/>
      <c r="G65" s="27"/>
      <c r="H65" s="27"/>
      <c r="I65" s="27"/>
      <c r="J65" s="27"/>
    </row>
    <row r="66" spans="1:10" ht="12.75">
      <c r="A66" s="26"/>
      <c r="B66" s="27"/>
      <c r="C66" s="28"/>
      <c r="D66" s="27"/>
      <c r="E66" s="27"/>
      <c r="F66" s="26"/>
      <c r="G66" s="27"/>
      <c r="H66" s="27"/>
      <c r="I66" s="27"/>
      <c r="J66" s="27"/>
    </row>
    <row r="67" spans="1:10" ht="12.75">
      <c r="A67" s="26"/>
      <c r="B67" s="27"/>
      <c r="C67" s="28"/>
      <c r="D67" s="27"/>
      <c r="E67" s="27"/>
      <c r="F67" s="26"/>
      <c r="G67" s="27"/>
      <c r="H67" s="27"/>
      <c r="I67" s="27"/>
      <c r="J67" s="27"/>
    </row>
    <row r="68" spans="1:10" ht="12.75">
      <c r="A68" s="26"/>
      <c r="B68" s="27"/>
      <c r="C68" s="28"/>
      <c r="D68" s="27"/>
      <c r="E68" s="27"/>
      <c r="F68" s="26"/>
      <c r="G68" s="27"/>
      <c r="H68" s="27"/>
      <c r="I68" s="27"/>
      <c r="J68" s="27"/>
    </row>
    <row r="69" spans="1:10" ht="12.75">
      <c r="A69" s="26"/>
      <c r="B69" s="27"/>
      <c r="C69" s="28"/>
      <c r="D69" s="27"/>
      <c r="E69" s="27"/>
      <c r="F69" s="26"/>
      <c r="G69" s="27"/>
      <c r="H69" s="27"/>
      <c r="I69" s="27"/>
      <c r="J69" s="27"/>
    </row>
    <row r="70" spans="1:10" ht="12.75">
      <c r="A70" s="26"/>
      <c r="B70" s="27"/>
      <c r="C70" s="28"/>
      <c r="D70" s="27"/>
      <c r="E70" s="27"/>
      <c r="F70" s="26"/>
      <c r="G70" s="27"/>
      <c r="H70" s="27"/>
      <c r="I70" s="27"/>
      <c r="J70" s="27"/>
    </row>
    <row r="71" spans="1:10" ht="12.75">
      <c r="A71" s="26"/>
      <c r="B71" s="27"/>
      <c r="C71" s="28"/>
      <c r="D71" s="27"/>
      <c r="E71" s="27"/>
      <c r="F71" s="26"/>
      <c r="G71" s="27"/>
      <c r="H71" s="27"/>
      <c r="I71" s="27"/>
      <c r="J71" s="27"/>
    </row>
    <row r="72" spans="1:10" ht="12.75">
      <c r="A72" s="26"/>
      <c r="B72" s="27"/>
      <c r="C72" s="28"/>
      <c r="D72" s="27"/>
      <c r="E72" s="27"/>
      <c r="F72" s="26"/>
      <c r="G72" s="27"/>
      <c r="H72" s="27"/>
      <c r="I72" s="27"/>
      <c r="J72" s="27"/>
    </row>
    <row r="73" spans="1:10" ht="12.75">
      <c r="A73" s="26"/>
      <c r="B73" s="27"/>
      <c r="C73" s="28"/>
      <c r="D73" s="27"/>
      <c r="E73" s="27"/>
      <c r="F73" s="26"/>
      <c r="G73" s="27"/>
      <c r="H73" s="27"/>
      <c r="I73" s="27"/>
      <c r="J73" s="27"/>
    </row>
    <row r="74" spans="1:10" ht="12.75">
      <c r="A74" s="26"/>
      <c r="B74" s="27"/>
      <c r="C74" s="28"/>
      <c r="D74" s="27"/>
      <c r="E74" s="27"/>
      <c r="F74" s="26"/>
      <c r="G74" s="27"/>
      <c r="H74" s="27"/>
      <c r="I74" s="27"/>
      <c r="J74" s="27"/>
    </row>
    <row r="75" spans="1:10" ht="12.75">
      <c r="A75" s="26"/>
      <c r="B75" s="27"/>
      <c r="C75" s="28"/>
      <c r="D75" s="27"/>
      <c r="E75" s="27"/>
      <c r="F75" s="26"/>
      <c r="G75" s="27"/>
      <c r="H75" s="27"/>
      <c r="I75" s="27"/>
      <c r="J75" s="27"/>
    </row>
    <row r="76" spans="1:10" ht="12.75">
      <c r="A76" s="26"/>
      <c r="B76" s="27"/>
      <c r="C76" s="28"/>
      <c r="D76" s="27"/>
      <c r="E76" s="27"/>
      <c r="F76" s="26"/>
      <c r="G76" s="27"/>
      <c r="H76" s="27"/>
      <c r="I76" s="27"/>
      <c r="J76" s="27"/>
    </row>
    <row r="77" spans="1:10" ht="12.75">
      <c r="A77" s="26"/>
      <c r="B77" s="27"/>
      <c r="C77" s="28"/>
      <c r="D77" s="27"/>
      <c r="E77" s="27"/>
      <c r="F77" s="26"/>
      <c r="G77" s="27"/>
      <c r="H77" s="27"/>
      <c r="I77" s="27"/>
      <c r="J77" s="27"/>
    </row>
    <row r="78" spans="1:10" ht="12.75">
      <c r="A78" s="26"/>
      <c r="B78" s="27"/>
      <c r="C78" s="28"/>
      <c r="D78" s="27"/>
      <c r="E78" s="27"/>
      <c r="F78" s="26"/>
      <c r="G78" s="27"/>
      <c r="H78" s="27"/>
      <c r="I78" s="27"/>
      <c r="J78" s="27"/>
    </row>
    <row r="79" spans="1:10" ht="12.75">
      <c r="A79" s="26"/>
      <c r="B79" s="27"/>
      <c r="C79" s="28"/>
      <c r="D79" s="27"/>
      <c r="E79" s="27"/>
      <c r="F79" s="26"/>
      <c r="G79" s="27"/>
      <c r="H79" s="27"/>
      <c r="I79" s="27"/>
      <c r="J79" s="27"/>
    </row>
    <row r="80" spans="1:10" ht="12.75">
      <c r="A80" s="26"/>
      <c r="B80" s="27"/>
      <c r="C80" s="28"/>
      <c r="D80" s="27"/>
      <c r="E80" s="27"/>
      <c r="F80" s="26"/>
      <c r="G80" s="27"/>
      <c r="H80" s="27"/>
      <c r="I80" s="27"/>
      <c r="J80" s="27"/>
    </row>
    <row r="81" spans="1:10" ht="12.75">
      <c r="A81" s="26"/>
      <c r="B81" s="27"/>
      <c r="C81" s="28"/>
      <c r="D81" s="27"/>
      <c r="E81" s="27"/>
      <c r="F81" s="26"/>
      <c r="G81" s="27"/>
      <c r="H81" s="27"/>
      <c r="I81" s="27"/>
      <c r="J81" s="27"/>
    </row>
    <row r="82" spans="1:10" ht="12.75">
      <c r="A82" s="26"/>
      <c r="B82" s="27"/>
      <c r="C82" s="28"/>
      <c r="D82" s="27"/>
      <c r="E82" s="27"/>
      <c r="F82" s="26"/>
      <c r="G82" s="27"/>
      <c r="H82" s="27"/>
      <c r="I82" s="27"/>
      <c r="J82" s="27"/>
    </row>
    <row r="83" spans="1:10" ht="12.75">
      <c r="A83" s="26"/>
      <c r="B83" s="27"/>
      <c r="C83" s="28"/>
      <c r="D83" s="27"/>
      <c r="E83" s="27"/>
      <c r="F83" s="26"/>
      <c r="G83" s="27"/>
      <c r="H83" s="27"/>
      <c r="I83" s="27"/>
      <c r="J83" s="27"/>
    </row>
    <row r="84" spans="1:10" ht="12.75">
      <c r="A84" s="26"/>
      <c r="B84" s="27"/>
      <c r="C84" s="28"/>
      <c r="D84" s="27"/>
      <c r="E84" s="27"/>
      <c r="F84" s="26"/>
      <c r="G84" s="27"/>
      <c r="H84" s="27"/>
      <c r="I84" s="27"/>
      <c r="J84" s="27"/>
    </row>
    <row r="85" spans="1:10" ht="12.75">
      <c r="A85" s="26"/>
      <c r="B85" s="27"/>
      <c r="C85" s="28"/>
      <c r="D85" s="27"/>
      <c r="E85" s="27"/>
      <c r="F85" s="26"/>
      <c r="G85" s="27"/>
      <c r="H85" s="27"/>
      <c r="I85" s="27"/>
      <c r="J85" s="27"/>
    </row>
    <row r="86" spans="1:10" ht="12.75">
      <c r="A86" s="26"/>
      <c r="B86" s="27"/>
      <c r="C86" s="28"/>
      <c r="D86" s="27"/>
      <c r="E86" s="27"/>
      <c r="F86" s="26"/>
      <c r="G86" s="27"/>
      <c r="H86" s="27"/>
      <c r="I86" s="27"/>
      <c r="J86" s="27"/>
    </row>
    <row r="87" spans="1:10" ht="12.75">
      <c r="A87" s="26"/>
      <c r="B87" s="27"/>
      <c r="C87" s="28"/>
      <c r="D87" s="27"/>
      <c r="E87" s="27"/>
      <c r="F87" s="26"/>
      <c r="G87" s="27"/>
      <c r="H87" s="27"/>
      <c r="I87" s="27"/>
      <c r="J87" s="27"/>
    </row>
    <row r="88" spans="1:10" ht="12.75">
      <c r="A88" s="26"/>
      <c r="B88" s="27"/>
      <c r="C88" s="28"/>
      <c r="D88" s="27"/>
      <c r="E88" s="27"/>
      <c r="F88" s="26"/>
      <c r="G88" s="27"/>
      <c r="H88" s="27"/>
      <c r="I88" s="27"/>
      <c r="J88" s="27"/>
    </row>
    <row r="89" spans="1:10" ht="12.75">
      <c r="A89" s="26"/>
      <c r="B89" s="27"/>
      <c r="C89" s="28"/>
      <c r="D89" s="27"/>
      <c r="E89" s="27"/>
      <c r="F89" s="26"/>
      <c r="G89" s="27"/>
      <c r="H89" s="27"/>
      <c r="I89" s="27"/>
      <c r="J89" s="27"/>
    </row>
    <row r="90" spans="1:10" ht="12.75">
      <c r="A90" s="26"/>
      <c r="B90" s="27"/>
      <c r="C90" s="28"/>
      <c r="D90" s="27"/>
      <c r="E90" s="27"/>
      <c r="F90" s="26"/>
      <c r="G90" s="27"/>
      <c r="H90" s="27"/>
      <c r="I90" s="27"/>
      <c r="J90" s="27"/>
    </row>
    <row r="91" spans="1:10" ht="12.75">
      <c r="A91" s="26"/>
      <c r="B91" s="27"/>
      <c r="C91" s="28"/>
      <c r="D91" s="27"/>
      <c r="E91" s="27"/>
      <c r="F91" s="26"/>
      <c r="G91" s="27"/>
      <c r="H91" s="27"/>
      <c r="I91" s="27"/>
      <c r="J91" s="27"/>
    </row>
    <row r="92" spans="1:10" ht="12.75">
      <c r="A92" s="26"/>
      <c r="B92" s="27"/>
      <c r="C92" s="28"/>
      <c r="D92" s="27"/>
      <c r="E92" s="27"/>
      <c r="F92" s="26"/>
      <c r="G92" s="27"/>
      <c r="H92" s="27"/>
      <c r="I92" s="27"/>
      <c r="J92" s="27"/>
    </row>
    <row r="93" spans="1:10" ht="12.75">
      <c r="A93" s="26"/>
      <c r="B93" s="27"/>
      <c r="C93" s="28"/>
      <c r="D93" s="27"/>
      <c r="E93" s="27"/>
      <c r="F93" s="26"/>
      <c r="G93" s="27"/>
      <c r="H93" s="27"/>
      <c r="I93" s="27"/>
      <c r="J93" s="27"/>
    </row>
    <row r="94" spans="1:10" ht="12.75">
      <c r="A94" s="26"/>
      <c r="B94" s="27"/>
      <c r="C94" s="28"/>
      <c r="D94" s="27"/>
      <c r="E94" s="27"/>
      <c r="F94" s="26"/>
      <c r="G94" s="27"/>
      <c r="H94" s="27"/>
      <c r="I94" s="27"/>
      <c r="J94" s="27"/>
    </row>
    <row r="95" spans="1:10" ht="12.75">
      <c r="A95" s="26"/>
      <c r="B95" s="27"/>
      <c r="C95" s="28"/>
      <c r="D95" s="27"/>
      <c r="E95" s="27"/>
      <c r="F95" s="26"/>
      <c r="G95" s="27"/>
      <c r="H95" s="27"/>
      <c r="I95" s="27"/>
      <c r="J95" s="27"/>
    </row>
    <row r="96" spans="1:10" ht="12.75">
      <c r="A96" s="26"/>
      <c r="B96" s="27"/>
      <c r="C96" s="28"/>
      <c r="D96" s="27"/>
      <c r="E96" s="27"/>
      <c r="F96" s="26"/>
      <c r="G96" s="27"/>
      <c r="H96" s="27"/>
      <c r="I96" s="27"/>
      <c r="J96" s="27"/>
    </row>
    <row r="97" spans="1:10" ht="12.75">
      <c r="A97" s="26"/>
      <c r="B97" s="27"/>
      <c r="C97" s="28"/>
      <c r="D97" s="27"/>
      <c r="E97" s="27"/>
      <c r="F97" s="26"/>
      <c r="G97" s="27"/>
      <c r="H97" s="27"/>
      <c r="I97" s="27"/>
      <c r="J97" s="27"/>
    </row>
    <row r="98" spans="1:10" ht="12.75">
      <c r="A98" s="26"/>
      <c r="B98" s="27"/>
      <c r="C98" s="28"/>
      <c r="D98" s="27"/>
      <c r="E98" s="27"/>
      <c r="F98" s="26"/>
      <c r="G98" s="27"/>
      <c r="H98" s="27"/>
      <c r="I98" s="27"/>
      <c r="J98" s="27"/>
    </row>
    <row r="99" spans="1:10" ht="12.75">
      <c r="A99" s="26"/>
      <c r="B99" s="27"/>
      <c r="C99" s="28"/>
      <c r="D99" s="27"/>
      <c r="E99" s="27"/>
      <c r="F99" s="26"/>
      <c r="G99" s="27"/>
      <c r="H99" s="27"/>
      <c r="I99" s="27"/>
      <c r="J99" s="27"/>
    </row>
    <row r="100" spans="1:10" ht="12.75">
      <c r="A100" s="26"/>
      <c r="B100" s="27"/>
      <c r="C100" s="28"/>
      <c r="D100" s="27"/>
      <c r="E100" s="27"/>
      <c r="F100" s="26"/>
      <c r="G100" s="27"/>
      <c r="H100" s="27"/>
      <c r="I100" s="27"/>
      <c r="J100" s="27"/>
    </row>
    <row r="101" spans="1:10" ht="12.75">
      <c r="A101" s="26"/>
      <c r="B101" s="27"/>
      <c r="C101" s="28"/>
      <c r="D101" s="27"/>
      <c r="E101" s="27"/>
      <c r="F101" s="26"/>
      <c r="G101" s="27"/>
      <c r="H101" s="27"/>
      <c r="I101" s="27"/>
      <c r="J101" s="27"/>
    </row>
    <row r="102" spans="1:10" ht="12.75">
      <c r="A102" s="26"/>
      <c r="B102" s="27"/>
      <c r="C102" s="28"/>
      <c r="D102" s="27"/>
      <c r="E102" s="27"/>
      <c r="F102" s="26"/>
      <c r="G102" s="27"/>
      <c r="H102" s="27"/>
      <c r="I102" s="27"/>
      <c r="J102" s="27"/>
    </row>
    <row r="103" spans="1:10" ht="12.75">
      <c r="A103" s="26"/>
      <c r="B103" s="27"/>
      <c r="C103" s="28"/>
      <c r="D103" s="27"/>
      <c r="E103" s="27"/>
      <c r="F103" s="26"/>
      <c r="G103" s="27"/>
      <c r="H103" s="27"/>
      <c r="I103" s="27"/>
      <c r="J103" s="27"/>
    </row>
    <row r="104" spans="1:10" ht="12.75">
      <c r="A104" s="26"/>
      <c r="B104" s="27"/>
      <c r="C104" s="28"/>
      <c r="D104" s="27"/>
      <c r="E104" s="27"/>
      <c r="F104" s="26"/>
      <c r="G104" s="27"/>
      <c r="H104" s="27"/>
      <c r="I104" s="27"/>
      <c r="J104" s="27"/>
    </row>
    <row r="105" spans="1:10" ht="12.75">
      <c r="A105" s="26"/>
      <c r="B105" s="27"/>
      <c r="C105" s="28"/>
      <c r="D105" s="27"/>
      <c r="E105" s="27"/>
      <c r="F105" s="26"/>
      <c r="G105" s="27"/>
      <c r="H105" s="27"/>
      <c r="I105" s="27"/>
      <c r="J105" s="27"/>
    </row>
    <row r="106" spans="1:10" ht="12.75">
      <c r="A106" s="26"/>
      <c r="B106" s="27"/>
      <c r="C106" s="28"/>
      <c r="D106" s="27"/>
      <c r="E106" s="27"/>
      <c r="F106" s="26"/>
      <c r="G106" s="27"/>
      <c r="H106" s="27"/>
      <c r="I106" s="27"/>
      <c r="J106" s="27"/>
    </row>
    <row r="107" spans="1:10" ht="12.75">
      <c r="A107" s="26"/>
      <c r="B107" s="27"/>
      <c r="C107" s="28"/>
      <c r="D107" s="27"/>
      <c r="E107" s="27"/>
      <c r="F107" s="26"/>
      <c r="G107" s="27"/>
      <c r="H107" s="27"/>
      <c r="I107" s="27"/>
      <c r="J107" s="27"/>
    </row>
    <row r="108" spans="1:10" ht="12.75">
      <c r="A108" s="26"/>
      <c r="B108" s="27"/>
      <c r="C108" s="28"/>
      <c r="D108" s="27"/>
      <c r="E108" s="27"/>
      <c r="F108" s="26"/>
      <c r="G108" s="27"/>
      <c r="H108" s="27"/>
      <c r="I108" s="27"/>
      <c r="J108" s="27"/>
    </row>
    <row r="109" spans="1:10" ht="12.75">
      <c r="A109" s="26"/>
      <c r="B109" s="27"/>
      <c r="C109" s="28"/>
      <c r="D109" s="27"/>
      <c r="E109" s="27"/>
      <c r="F109" s="26"/>
      <c r="G109" s="27"/>
      <c r="H109" s="27"/>
      <c r="I109" s="27"/>
      <c r="J109" s="27"/>
    </row>
    <row r="110" spans="1:10" ht="12.75">
      <c r="A110" s="26"/>
      <c r="B110" s="27"/>
      <c r="C110" s="28"/>
      <c r="D110" s="27"/>
      <c r="E110" s="27"/>
      <c r="F110" s="26"/>
      <c r="G110" s="27"/>
      <c r="H110" s="27"/>
      <c r="I110" s="27"/>
      <c r="J110" s="27"/>
    </row>
    <row r="111" spans="1:10" ht="12.75">
      <c r="A111" s="26"/>
      <c r="B111" s="27"/>
      <c r="C111" s="28"/>
      <c r="D111" s="27"/>
      <c r="E111" s="27"/>
      <c r="F111" s="26"/>
      <c r="G111" s="27"/>
      <c r="H111" s="27"/>
      <c r="I111" s="27"/>
      <c r="J111" s="27"/>
    </row>
    <row r="112" spans="1:10" ht="12.75">
      <c r="A112" s="26"/>
      <c r="B112" s="27"/>
      <c r="C112" s="28"/>
      <c r="D112" s="27"/>
      <c r="E112" s="27"/>
      <c r="F112" s="26"/>
      <c r="G112" s="27"/>
      <c r="H112" s="27"/>
      <c r="I112" s="27"/>
      <c r="J112" s="27"/>
    </row>
    <row r="113" spans="1:10" ht="12.75">
      <c r="A113" s="26"/>
      <c r="B113" s="27"/>
      <c r="C113" s="28"/>
      <c r="D113" s="27"/>
      <c r="E113" s="27"/>
      <c r="F113" s="26"/>
      <c r="G113" s="27"/>
      <c r="H113" s="27"/>
      <c r="I113" s="27"/>
      <c r="J113" s="27"/>
    </row>
    <row r="114" spans="1:10" ht="12.75">
      <c r="A114" s="26"/>
      <c r="B114" s="27"/>
      <c r="C114" s="28"/>
      <c r="D114" s="27"/>
      <c r="E114" s="27"/>
      <c r="F114" s="26"/>
      <c r="G114" s="27"/>
      <c r="H114" s="27"/>
      <c r="I114" s="27"/>
      <c r="J114" s="27"/>
    </row>
    <row r="115" spans="1:10" ht="12.75">
      <c r="A115" s="26"/>
      <c r="B115" s="27"/>
      <c r="C115" s="28"/>
      <c r="D115" s="27"/>
      <c r="E115" s="27"/>
      <c r="F115" s="26"/>
      <c r="G115" s="27"/>
      <c r="H115" s="27"/>
      <c r="I115" s="27"/>
      <c r="J115" s="27"/>
    </row>
    <row r="116" spans="1:10" ht="12.75">
      <c r="A116" s="26"/>
      <c r="B116" s="27"/>
      <c r="C116" s="28"/>
      <c r="D116" s="27"/>
      <c r="E116" s="27"/>
      <c r="F116" s="26"/>
      <c r="G116" s="27"/>
      <c r="H116" s="27"/>
      <c r="I116" s="27"/>
      <c r="J116" s="27"/>
    </row>
    <row r="117" spans="1:10" ht="12.75">
      <c r="A117" s="26"/>
      <c r="B117" s="27"/>
      <c r="C117" s="28"/>
      <c r="D117" s="27"/>
      <c r="E117" s="27"/>
      <c r="F117" s="26"/>
      <c r="G117" s="27"/>
      <c r="H117" s="27"/>
      <c r="I117" s="27"/>
      <c r="J117" s="27"/>
    </row>
    <row r="118" spans="1:10" ht="12.75">
      <c r="A118" s="26"/>
      <c r="B118" s="27"/>
      <c r="C118" s="28"/>
      <c r="D118" s="27"/>
      <c r="E118" s="27"/>
      <c r="F118" s="26"/>
      <c r="G118" s="27"/>
      <c r="H118" s="27"/>
      <c r="I118" s="27"/>
      <c r="J118" s="27"/>
    </row>
    <row r="119" spans="1:10" ht="12.75">
      <c r="A119" s="26"/>
      <c r="B119" s="27"/>
      <c r="C119" s="28"/>
      <c r="D119" s="27"/>
      <c r="E119" s="27"/>
      <c r="F119" s="26"/>
      <c r="G119" s="27"/>
      <c r="H119" s="27"/>
      <c r="I119" s="27"/>
      <c r="J119" s="27"/>
    </row>
    <row r="120" spans="1:10" ht="12.75">
      <c r="A120" s="26"/>
      <c r="B120" s="27"/>
      <c r="C120" s="28"/>
      <c r="D120" s="27"/>
      <c r="E120" s="27"/>
      <c r="F120" s="26"/>
      <c r="G120" s="27"/>
      <c r="H120" s="27"/>
      <c r="I120" s="27"/>
      <c r="J120" s="27"/>
    </row>
  </sheetData>
  <sheetProtection/>
  <mergeCells count="12">
    <mergeCell ref="J4:K4"/>
    <mergeCell ref="L4:M4"/>
    <mergeCell ref="J2:M2"/>
    <mergeCell ref="A1:M1"/>
    <mergeCell ref="A3:A5"/>
    <mergeCell ref="B3:E3"/>
    <mergeCell ref="F3:I3"/>
    <mergeCell ref="J3:M3"/>
    <mergeCell ref="B4:C4"/>
    <mergeCell ref="D4:E4"/>
    <mergeCell ref="F4:G4"/>
    <mergeCell ref="H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"/>
  <sheetViews>
    <sheetView zoomScalePageLayoutView="0" workbookViewId="0" topLeftCell="A1">
      <selection activeCell="A1" sqref="A1:M1"/>
    </sheetView>
  </sheetViews>
  <sheetFormatPr defaultColWidth="9.00390625" defaultRowHeight="15"/>
  <cols>
    <col min="1" max="1" width="9.28125" style="29" customWidth="1"/>
    <col min="2" max="2" width="10.28125" style="29" customWidth="1"/>
    <col min="3" max="3" width="8.421875" style="29" customWidth="1"/>
    <col min="4" max="4" width="10.28125" style="29" customWidth="1"/>
    <col min="5" max="5" width="8.421875" style="29" customWidth="1"/>
    <col min="6" max="6" width="10.28125" style="29" customWidth="1"/>
    <col min="7" max="7" width="8.421875" style="29" customWidth="1"/>
    <col min="8" max="8" width="10.28125" style="29" customWidth="1"/>
    <col min="9" max="9" width="8.421875" style="29" customWidth="1"/>
    <col min="10" max="10" width="10.28125" style="29" customWidth="1"/>
    <col min="11" max="11" width="8.421875" style="29" customWidth="1"/>
    <col min="12" max="12" width="10.28125" style="29" customWidth="1"/>
    <col min="13" max="13" width="8.421875" style="29" customWidth="1"/>
    <col min="14" max="16384" width="9.00390625" style="29" customWidth="1"/>
  </cols>
  <sheetData>
    <row r="1" spans="1:13" ht="15.75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1" ht="13.5" thickBot="1">
      <c r="A2" s="30"/>
      <c r="B2" s="31"/>
      <c r="C2" s="32"/>
      <c r="D2" s="31"/>
      <c r="E2" s="31"/>
      <c r="F2" s="30"/>
      <c r="G2" s="33" t="s">
        <v>111</v>
      </c>
      <c r="J2" s="34"/>
      <c r="K2" s="34"/>
    </row>
    <row r="3" spans="1:11" ht="12.75">
      <c r="A3" s="206" t="s">
        <v>112</v>
      </c>
      <c r="B3" s="209" t="s">
        <v>58</v>
      </c>
      <c r="C3" s="210"/>
      <c r="D3" s="213" t="s">
        <v>113</v>
      </c>
      <c r="E3" s="214"/>
      <c r="F3" s="217" t="s">
        <v>60</v>
      </c>
      <c r="G3" s="218"/>
      <c r="J3" s="35"/>
      <c r="K3" s="35"/>
    </row>
    <row r="4" spans="1:7" ht="30" customHeight="1">
      <c r="A4" s="207"/>
      <c r="B4" s="211"/>
      <c r="C4" s="212"/>
      <c r="D4" s="215"/>
      <c r="E4" s="216"/>
      <c r="F4" s="219"/>
      <c r="G4" s="220"/>
    </row>
    <row r="5" spans="1:7" ht="12.75">
      <c r="A5" s="208"/>
      <c r="B5" s="36" t="s">
        <v>63</v>
      </c>
      <c r="C5" s="37" t="s">
        <v>64</v>
      </c>
      <c r="D5" s="38" t="s">
        <v>63</v>
      </c>
      <c r="E5" s="39" t="s">
        <v>64</v>
      </c>
      <c r="F5" s="40" t="s">
        <v>63</v>
      </c>
      <c r="G5" s="40" t="s">
        <v>64</v>
      </c>
    </row>
    <row r="6" spans="1:7" ht="12.75">
      <c r="A6" s="41" t="s">
        <v>114</v>
      </c>
      <c r="B6" s="42">
        <v>143923</v>
      </c>
      <c r="C6" s="43">
        <v>29.970505085677424</v>
      </c>
      <c r="D6" s="42">
        <v>209242</v>
      </c>
      <c r="E6" s="43">
        <v>7.954085401062789</v>
      </c>
      <c r="F6" s="42">
        <v>1157006</v>
      </c>
      <c r="G6" s="43">
        <v>16.4</v>
      </c>
    </row>
    <row r="7" spans="1:7" ht="12.75">
      <c r="A7" s="44" t="s">
        <v>115</v>
      </c>
      <c r="B7" s="45">
        <v>26661</v>
      </c>
      <c r="C7" s="46">
        <v>28.012102927428412</v>
      </c>
      <c r="D7" s="45">
        <v>36253</v>
      </c>
      <c r="E7" s="46">
        <v>7.937182128477567</v>
      </c>
      <c r="F7" s="45">
        <v>186779</v>
      </c>
      <c r="G7" s="46">
        <v>15.9</v>
      </c>
    </row>
    <row r="8" spans="1:7" ht="12.75">
      <c r="A8" s="44" t="s">
        <v>116</v>
      </c>
      <c r="B8" s="45">
        <v>1701</v>
      </c>
      <c r="C8" s="46">
        <v>33.0514254535534</v>
      </c>
      <c r="D8" s="45">
        <v>2810</v>
      </c>
      <c r="E8" s="46">
        <v>9.582594461874233</v>
      </c>
      <c r="F8" s="45">
        <v>14762</v>
      </c>
      <c r="G8" s="46">
        <v>17.9</v>
      </c>
    </row>
    <row r="9" spans="1:7" ht="12.75">
      <c r="A9" s="44" t="s">
        <v>117</v>
      </c>
      <c r="B9" s="45">
        <v>2794</v>
      </c>
      <c r="C9" s="46">
        <v>25.550576794737346</v>
      </c>
      <c r="D9" s="45">
        <v>3877</v>
      </c>
      <c r="E9" s="46">
        <v>7.3925064353131855</v>
      </c>
      <c r="F9" s="45">
        <v>19412</v>
      </c>
      <c r="G9" s="46">
        <v>14.7</v>
      </c>
    </row>
    <row r="10" spans="1:7" ht="12.75">
      <c r="A10" s="44" t="s">
        <v>118</v>
      </c>
      <c r="B10" s="45">
        <v>3242</v>
      </c>
      <c r="C10" s="46">
        <v>30.87585924341057</v>
      </c>
      <c r="D10" s="45">
        <v>3773</v>
      </c>
      <c r="E10" s="46">
        <v>8.587881822734102</v>
      </c>
      <c r="F10" s="45">
        <v>19549</v>
      </c>
      <c r="G10" s="46">
        <v>18.4</v>
      </c>
    </row>
    <row r="11" spans="1:7" ht="12.75">
      <c r="A11" s="44" t="s">
        <v>119</v>
      </c>
      <c r="B11" s="45">
        <v>2947</v>
      </c>
      <c r="C11" s="46">
        <v>29.308797917069825</v>
      </c>
      <c r="D11" s="45">
        <v>4869</v>
      </c>
      <c r="E11" s="46">
        <v>8.565698502893936</v>
      </c>
      <c r="F11" s="45">
        <v>25329</v>
      </c>
      <c r="G11" s="46">
        <v>16.6</v>
      </c>
    </row>
    <row r="12" spans="1:7" ht="12.75">
      <c r="A12" s="44" t="s">
        <v>120</v>
      </c>
      <c r="B12" s="45">
        <v>2170</v>
      </c>
      <c r="C12" s="46">
        <v>25.8060175466925</v>
      </c>
      <c r="D12" s="45">
        <v>2763</v>
      </c>
      <c r="E12" s="46">
        <v>7.435814629420314</v>
      </c>
      <c r="F12" s="45">
        <v>14100</v>
      </c>
      <c r="G12" s="46">
        <v>15.6</v>
      </c>
    </row>
    <row r="13" spans="1:7" ht="12.75">
      <c r="A13" s="44" t="s">
        <v>121</v>
      </c>
      <c r="B13" s="45">
        <v>1970</v>
      </c>
      <c r="C13" s="46">
        <v>23.962652826453358</v>
      </c>
      <c r="D13" s="45">
        <v>2432</v>
      </c>
      <c r="E13" s="46">
        <v>6.506327082051419</v>
      </c>
      <c r="F13" s="45">
        <v>12741</v>
      </c>
      <c r="G13" s="46">
        <v>13.7</v>
      </c>
    </row>
    <row r="14" spans="1:7" ht="12.75">
      <c r="A14" s="44" t="s">
        <v>122</v>
      </c>
      <c r="B14" s="45">
        <v>4449</v>
      </c>
      <c r="C14" s="46">
        <v>29.3305161695886</v>
      </c>
      <c r="D14" s="45">
        <v>4850</v>
      </c>
      <c r="E14" s="46">
        <v>8.46895299294545</v>
      </c>
      <c r="F14" s="45">
        <v>23785</v>
      </c>
      <c r="G14" s="46">
        <v>17</v>
      </c>
    </row>
    <row r="15" spans="1:7" ht="12.75">
      <c r="A15" s="44" t="s">
        <v>123</v>
      </c>
      <c r="B15" s="45">
        <v>3603</v>
      </c>
      <c r="C15" s="46">
        <v>23.171763030222102</v>
      </c>
      <c r="D15" s="45">
        <v>4478</v>
      </c>
      <c r="E15" s="46">
        <v>6.643818340974169</v>
      </c>
      <c r="F15" s="45">
        <v>22150</v>
      </c>
      <c r="G15" s="46">
        <v>13.3</v>
      </c>
    </row>
    <row r="16" spans="1:7" ht="12.75">
      <c r="A16" s="44" t="s">
        <v>124</v>
      </c>
      <c r="B16" s="45">
        <v>1630</v>
      </c>
      <c r="C16" s="46">
        <v>27.91836511367056</v>
      </c>
      <c r="D16" s="45">
        <v>2840</v>
      </c>
      <c r="E16" s="46">
        <v>7.769540119826006</v>
      </c>
      <c r="F16" s="45">
        <v>15332</v>
      </c>
      <c r="G16" s="46">
        <v>14.7</v>
      </c>
    </row>
    <row r="17" spans="1:7" ht="12.75">
      <c r="A17" s="44" t="s">
        <v>125</v>
      </c>
      <c r="B17" s="45">
        <v>2155</v>
      </c>
      <c r="C17" s="46">
        <v>35.01716782852981</v>
      </c>
      <c r="D17" s="45">
        <v>3561</v>
      </c>
      <c r="E17" s="46">
        <v>9.26282384767454</v>
      </c>
      <c r="F17" s="45">
        <v>19619</v>
      </c>
      <c r="G17" s="46">
        <v>18</v>
      </c>
    </row>
    <row r="18" spans="1:7" ht="12.75">
      <c r="A18" s="44" t="s">
        <v>68</v>
      </c>
      <c r="B18" s="45">
        <v>6902</v>
      </c>
      <c r="C18" s="46">
        <v>30.892533945832756</v>
      </c>
      <c r="D18" s="45">
        <v>10383</v>
      </c>
      <c r="E18" s="46">
        <v>8.42700732889109</v>
      </c>
      <c r="F18" s="45">
        <v>55929</v>
      </c>
      <c r="G18" s="46">
        <v>16.8</v>
      </c>
    </row>
    <row r="19" spans="1:7" ht="12.75">
      <c r="A19" s="44" t="s">
        <v>69</v>
      </c>
      <c r="B19" s="45">
        <v>4063</v>
      </c>
      <c r="C19" s="46">
        <v>34.84445489412353</v>
      </c>
      <c r="D19" s="45">
        <v>5746</v>
      </c>
      <c r="E19" s="46">
        <v>8.443667249562829</v>
      </c>
      <c r="F19" s="45">
        <v>35094</v>
      </c>
      <c r="G19" s="46">
        <v>18.4</v>
      </c>
    </row>
    <row r="20" spans="1:7" ht="12.75">
      <c r="A20" s="44" t="s">
        <v>70</v>
      </c>
      <c r="B20" s="45">
        <v>11888</v>
      </c>
      <c r="C20" s="46">
        <v>27.424936571597563</v>
      </c>
      <c r="D20" s="45">
        <v>13339</v>
      </c>
      <c r="E20" s="46">
        <v>6.920829939243632</v>
      </c>
      <c r="F20" s="45">
        <v>74801</v>
      </c>
      <c r="G20" s="46">
        <v>15.6</v>
      </c>
    </row>
    <row r="21" spans="1:7" ht="12.75">
      <c r="A21" s="44" t="s">
        <v>73</v>
      </c>
      <c r="B21" s="45">
        <v>1607</v>
      </c>
      <c r="C21" s="46">
        <v>36.39091003138039</v>
      </c>
      <c r="D21" s="45">
        <v>2357</v>
      </c>
      <c r="E21" s="46">
        <v>8.127866478154418</v>
      </c>
      <c r="F21" s="45">
        <v>15676</v>
      </c>
      <c r="G21" s="46">
        <v>18.5</v>
      </c>
    </row>
    <row r="22" spans="1:7" ht="12.75">
      <c r="A22" s="44" t="s">
        <v>74</v>
      </c>
      <c r="B22" s="45">
        <v>2243</v>
      </c>
      <c r="C22" s="46">
        <v>48.0823776051301</v>
      </c>
      <c r="D22" s="45">
        <v>2902</v>
      </c>
      <c r="E22" s="46">
        <v>11.929132239898056</v>
      </c>
      <c r="F22" s="45">
        <v>17544</v>
      </c>
      <c r="G22" s="46">
        <v>24.9</v>
      </c>
    </row>
    <row r="23" spans="1:7" ht="12.75">
      <c r="A23" s="44" t="s">
        <v>75</v>
      </c>
      <c r="B23" s="45">
        <v>7580</v>
      </c>
      <c r="C23" s="46">
        <v>28.40023966446974</v>
      </c>
      <c r="D23" s="45">
        <v>11470</v>
      </c>
      <c r="E23" s="46">
        <v>8.699213506154676</v>
      </c>
      <c r="F23" s="45">
        <v>55566</v>
      </c>
      <c r="G23" s="46">
        <v>16.5</v>
      </c>
    </row>
    <row r="24" spans="1:7" ht="12.75">
      <c r="A24" s="44" t="s">
        <v>76</v>
      </c>
      <c r="B24" s="45">
        <v>1778</v>
      </c>
      <c r="C24" s="46">
        <v>35.597378591833305</v>
      </c>
      <c r="D24" s="45">
        <v>2619</v>
      </c>
      <c r="E24" s="46">
        <v>8.801882036632499</v>
      </c>
      <c r="F24" s="45">
        <v>16589</v>
      </c>
      <c r="G24" s="46">
        <v>19.5</v>
      </c>
    </row>
    <row r="25" spans="1:7" ht="12.75">
      <c r="A25" s="44" t="s">
        <v>77</v>
      </c>
      <c r="B25" s="45">
        <v>1075</v>
      </c>
      <c r="C25" s="46">
        <v>34.330729511452404</v>
      </c>
      <c r="D25" s="45">
        <v>1651</v>
      </c>
      <c r="E25" s="46">
        <v>7.286288009179575</v>
      </c>
      <c r="F25" s="45">
        <v>11683</v>
      </c>
      <c r="G25" s="46">
        <v>17.3</v>
      </c>
    </row>
    <row r="26" spans="1:7" ht="12.75">
      <c r="A26" s="44" t="s">
        <v>78</v>
      </c>
      <c r="B26" s="45">
        <v>1534</v>
      </c>
      <c r="C26" s="46">
        <v>34.77928959540168</v>
      </c>
      <c r="D26" s="45">
        <v>1820</v>
      </c>
      <c r="E26" s="46">
        <v>8.172796263864566</v>
      </c>
      <c r="F26" s="45">
        <v>12032</v>
      </c>
      <c r="G26" s="46">
        <v>19.8</v>
      </c>
    </row>
    <row r="27" spans="1:7" ht="12.75">
      <c r="A27" s="44" t="s">
        <v>79</v>
      </c>
      <c r="B27" s="45">
        <v>1630</v>
      </c>
      <c r="C27" s="46">
        <v>30.766468141142667</v>
      </c>
      <c r="D27" s="45">
        <v>2550</v>
      </c>
      <c r="E27" s="46">
        <v>7.63176009337683</v>
      </c>
      <c r="F27" s="45">
        <v>14998</v>
      </c>
      <c r="G27" s="46">
        <v>16.4</v>
      </c>
    </row>
    <row r="28" spans="1:7" ht="12.75">
      <c r="A28" s="44" t="s">
        <v>81</v>
      </c>
      <c r="B28" s="45">
        <v>4816</v>
      </c>
      <c r="C28" s="46">
        <v>31.060152798232693</v>
      </c>
      <c r="D28" s="45">
        <v>7411</v>
      </c>
      <c r="E28" s="46">
        <v>8.527015832106038</v>
      </c>
      <c r="F28" s="45">
        <v>38834</v>
      </c>
      <c r="G28" s="46">
        <v>16.3</v>
      </c>
    </row>
    <row r="29" spans="1:7" ht="12.75">
      <c r="A29" s="44" t="s">
        <v>82</v>
      </c>
      <c r="B29" s="45">
        <v>3442</v>
      </c>
      <c r="C29" s="46">
        <v>30.612487476864036</v>
      </c>
      <c r="D29" s="45">
        <v>5342</v>
      </c>
      <c r="E29" s="46">
        <v>9.070995568083408</v>
      </c>
      <c r="F29" s="45">
        <v>26966</v>
      </c>
      <c r="G29" s="46">
        <v>17.1</v>
      </c>
    </row>
    <row r="30" spans="1:7" ht="12.75">
      <c r="A30" s="44" t="s">
        <v>83</v>
      </c>
      <c r="B30" s="45">
        <v>925</v>
      </c>
      <c r="C30" s="46">
        <v>39.85372775897828</v>
      </c>
      <c r="D30" s="45">
        <v>1500</v>
      </c>
      <c r="E30" s="46">
        <v>8.186879161663574</v>
      </c>
      <c r="F30" s="45">
        <v>11280</v>
      </c>
      <c r="G30" s="46">
        <v>19.9</v>
      </c>
    </row>
    <row r="31" spans="1:7" ht="12.75">
      <c r="A31" s="44" t="s">
        <v>84</v>
      </c>
      <c r="B31" s="45">
        <v>1987</v>
      </c>
      <c r="C31" s="46">
        <v>32.193149149734445</v>
      </c>
      <c r="D31" s="45">
        <v>3384</v>
      </c>
      <c r="E31" s="46">
        <v>8.244408712176583</v>
      </c>
      <c r="F31" s="45">
        <v>19677</v>
      </c>
      <c r="G31" s="46">
        <v>16.5</v>
      </c>
    </row>
    <row r="32" spans="1:7" ht="12.75">
      <c r="A32" s="44" t="s">
        <v>85</v>
      </c>
      <c r="B32" s="45">
        <v>1841</v>
      </c>
      <c r="C32" s="46">
        <v>33.515396405183225</v>
      </c>
      <c r="D32" s="45">
        <v>2708</v>
      </c>
      <c r="E32" s="46">
        <v>7.54632854953323</v>
      </c>
      <c r="F32" s="45">
        <v>18017</v>
      </c>
      <c r="G32" s="46">
        <v>17.4</v>
      </c>
    </row>
    <row r="33" spans="1:7" ht="12.75">
      <c r="A33" s="44" t="s">
        <v>86</v>
      </c>
      <c r="B33" s="45">
        <v>4293</v>
      </c>
      <c r="C33" s="46">
        <v>29.8491366104146</v>
      </c>
      <c r="D33" s="45">
        <v>7362</v>
      </c>
      <c r="E33" s="46">
        <v>9.02239052906357</v>
      </c>
      <c r="F33" s="45">
        <v>35558</v>
      </c>
      <c r="G33" s="46">
        <v>16.1</v>
      </c>
    </row>
    <row r="34" spans="1:7" ht="12.75">
      <c r="A34" s="44" t="s">
        <v>88</v>
      </c>
      <c r="B34" s="45">
        <v>4902</v>
      </c>
      <c r="C34" s="46">
        <v>26.71516096209218</v>
      </c>
      <c r="D34" s="45">
        <v>6784</v>
      </c>
      <c r="E34" s="46">
        <v>7.343421878720963</v>
      </c>
      <c r="F34" s="45">
        <v>34922</v>
      </c>
      <c r="G34" s="46">
        <v>14.8</v>
      </c>
    </row>
    <row r="35" spans="1:7" ht="12.75">
      <c r="A35" s="44" t="s">
        <v>89</v>
      </c>
      <c r="B35" s="45">
        <v>5611</v>
      </c>
      <c r="C35" s="46">
        <v>28.091907411036043</v>
      </c>
      <c r="D35" s="45">
        <v>9048</v>
      </c>
      <c r="E35" s="46">
        <v>7.708363506248989</v>
      </c>
      <c r="F35" s="45">
        <v>47559</v>
      </c>
      <c r="G35" s="46">
        <v>15.1</v>
      </c>
    </row>
    <row r="36" spans="1:7" ht="12.75">
      <c r="A36" s="44" t="s">
        <v>90</v>
      </c>
      <c r="B36" s="45">
        <v>2317</v>
      </c>
      <c r="C36" s="46">
        <v>28.633293475099375</v>
      </c>
      <c r="D36" s="45">
        <v>2302</v>
      </c>
      <c r="E36" s="46">
        <v>7.439485505607084</v>
      </c>
      <c r="F36" s="45">
        <v>12591</v>
      </c>
      <c r="G36" s="46">
        <v>18</v>
      </c>
    </row>
    <row r="37" spans="1:7" ht="12.75">
      <c r="A37" s="168" t="s">
        <v>91</v>
      </c>
      <c r="B37" s="169">
        <v>2286</v>
      </c>
      <c r="C37" s="170">
        <v>19.90460465969547</v>
      </c>
      <c r="D37" s="169">
        <v>2338</v>
      </c>
      <c r="E37" s="170">
        <v>4.765690291281926</v>
      </c>
      <c r="F37" s="169">
        <v>14042</v>
      </c>
      <c r="G37" s="170">
        <v>12</v>
      </c>
    </row>
    <row r="38" spans="1:7" ht="12.75">
      <c r="A38" s="44" t="s">
        <v>92</v>
      </c>
      <c r="B38" s="45">
        <v>2548</v>
      </c>
      <c r="C38" s="46">
        <v>29.64019059768131</v>
      </c>
      <c r="D38" s="45">
        <v>4460</v>
      </c>
      <c r="E38" s="46">
        <v>8.366787978839154</v>
      </c>
      <c r="F38" s="45">
        <v>23063</v>
      </c>
      <c r="G38" s="46">
        <v>15.5</v>
      </c>
    </row>
    <row r="39" spans="1:7" ht="12.75">
      <c r="A39" s="44" t="s">
        <v>93</v>
      </c>
      <c r="B39" s="45">
        <v>1517</v>
      </c>
      <c r="C39" s="46">
        <v>34.22184769592407</v>
      </c>
      <c r="D39" s="45">
        <v>2152</v>
      </c>
      <c r="E39" s="46">
        <v>9.544507029760057</v>
      </c>
      <c r="F39" s="45">
        <v>11287</v>
      </c>
      <c r="G39" s="46">
        <v>19.3</v>
      </c>
    </row>
    <row r="40" spans="1:7" ht="12.75">
      <c r="A40" s="44" t="s">
        <v>94</v>
      </c>
      <c r="B40" s="45">
        <v>2902</v>
      </c>
      <c r="C40" s="46">
        <v>22.63984842975523</v>
      </c>
      <c r="D40" s="45">
        <v>3325</v>
      </c>
      <c r="E40" s="46">
        <v>6.363271008363156</v>
      </c>
      <c r="F40" s="45">
        <v>16863</v>
      </c>
      <c r="G40" s="46">
        <v>13.6</v>
      </c>
    </row>
    <row r="41" spans="1:7" ht="12.75">
      <c r="A41" s="44" t="s">
        <v>95</v>
      </c>
      <c r="B41" s="45">
        <v>1388</v>
      </c>
      <c r="C41" s="46">
        <v>26.531444675170572</v>
      </c>
      <c r="D41" s="45">
        <v>2240</v>
      </c>
      <c r="E41" s="46">
        <v>8.306140611094632</v>
      </c>
      <c r="F41" s="45">
        <v>10326</v>
      </c>
      <c r="G41" s="46">
        <v>15.3</v>
      </c>
    </row>
    <row r="42" spans="1:7" ht="12.75">
      <c r="A42" s="44" t="s">
        <v>96</v>
      </c>
      <c r="B42" s="45">
        <v>1446</v>
      </c>
      <c r="C42" s="46">
        <v>18.596364075617565</v>
      </c>
      <c r="D42" s="45">
        <v>1760</v>
      </c>
      <c r="E42" s="46">
        <v>5.314972519176179</v>
      </c>
      <c r="F42" s="45">
        <v>9148</v>
      </c>
      <c r="G42" s="46">
        <v>11.9</v>
      </c>
    </row>
    <row r="43" spans="1:7" ht="12.75">
      <c r="A43" s="44" t="s">
        <v>97</v>
      </c>
      <c r="B43" s="45">
        <v>3372</v>
      </c>
      <c r="C43" s="46">
        <v>28.50782149387147</v>
      </c>
      <c r="D43" s="45">
        <v>5086</v>
      </c>
      <c r="E43" s="46">
        <v>8.610415114782962</v>
      </c>
      <c r="F43" s="45">
        <v>24576</v>
      </c>
      <c r="G43" s="46">
        <v>16</v>
      </c>
    </row>
    <row r="44" spans="1:7" ht="12.75">
      <c r="A44" s="44" t="s">
        <v>98</v>
      </c>
      <c r="B44" s="45">
        <v>1296</v>
      </c>
      <c r="C44" s="46">
        <v>33.418689088476974</v>
      </c>
      <c r="D44" s="45">
        <v>2592</v>
      </c>
      <c r="E44" s="46">
        <v>9.906363462640932</v>
      </c>
      <c r="F44" s="45">
        <v>13020</v>
      </c>
      <c r="G44" s="46">
        <v>17.7</v>
      </c>
    </row>
    <row r="45" spans="1:7" ht="12.75">
      <c r="A45" s="44" t="s">
        <v>99</v>
      </c>
      <c r="B45" s="45">
        <v>1260</v>
      </c>
      <c r="C45" s="46">
        <v>30.691741994790867</v>
      </c>
      <c r="D45" s="45">
        <v>2176</v>
      </c>
      <c r="E45" s="46">
        <v>8.334610081201165</v>
      </c>
      <c r="F45" s="45">
        <v>11715</v>
      </c>
      <c r="G45" s="46">
        <v>16.2</v>
      </c>
    </row>
    <row r="46" spans="1:7" ht="12.75">
      <c r="A46" s="44" t="s">
        <v>100</v>
      </c>
      <c r="B46" s="45">
        <v>1196</v>
      </c>
      <c r="C46" s="46">
        <v>31.379185301583462</v>
      </c>
      <c r="D46" s="45">
        <v>2305</v>
      </c>
      <c r="E46" s="46">
        <v>9.287239614811234</v>
      </c>
      <c r="F46" s="45">
        <v>11461</v>
      </c>
      <c r="G46" s="46">
        <v>16.3</v>
      </c>
    </row>
    <row r="47" spans="1:7" ht="12.75">
      <c r="A47" s="44" t="s">
        <v>101</v>
      </c>
      <c r="B47" s="45">
        <v>1282</v>
      </c>
      <c r="C47" s="46">
        <v>28.675635057365934</v>
      </c>
      <c r="D47" s="45">
        <v>1921</v>
      </c>
      <c r="E47" s="46">
        <v>7.041530735676845</v>
      </c>
      <c r="F47" s="45">
        <v>11648</v>
      </c>
      <c r="G47" s="46">
        <v>15.4</v>
      </c>
    </row>
    <row r="48" spans="1:7" ht="12.75">
      <c r="A48" s="44" t="s">
        <v>102</v>
      </c>
      <c r="B48" s="45">
        <v>2101</v>
      </c>
      <c r="C48" s="46">
        <v>26.404882817156615</v>
      </c>
      <c r="D48" s="45">
        <v>3125</v>
      </c>
      <c r="E48" s="46">
        <v>7.4505877023579625</v>
      </c>
      <c r="F48" s="45">
        <v>16067</v>
      </c>
      <c r="G48" s="46">
        <v>15.3</v>
      </c>
    </row>
    <row r="49" spans="1:7" ht="12.75">
      <c r="A49" s="44" t="s">
        <v>104</v>
      </c>
      <c r="B49" s="45">
        <v>2382</v>
      </c>
      <c r="C49" s="46">
        <v>26.861809311697954</v>
      </c>
      <c r="D49" s="45">
        <v>3234</v>
      </c>
      <c r="E49" s="46">
        <v>6.859688195991091</v>
      </c>
      <c r="F49" s="45">
        <v>17961</v>
      </c>
      <c r="G49" s="46">
        <v>14</v>
      </c>
    </row>
    <row r="50" spans="1:7" ht="12.75">
      <c r="A50" s="44" t="s">
        <v>105</v>
      </c>
      <c r="B50" s="45">
        <v>1010</v>
      </c>
      <c r="C50" s="46">
        <v>34.198364735158194</v>
      </c>
      <c r="D50" s="45">
        <v>2211</v>
      </c>
      <c r="E50" s="46">
        <v>9.824920014219694</v>
      </c>
      <c r="F50" s="45">
        <v>11499</v>
      </c>
      <c r="G50" s="46">
        <v>18.1</v>
      </c>
    </row>
    <row r="51" spans="1:9" ht="12.75">
      <c r="A51" s="44" t="s">
        <v>106</v>
      </c>
      <c r="B51" s="45">
        <v>2085</v>
      </c>
      <c r="C51" s="46">
        <v>27.497739310166647</v>
      </c>
      <c r="D51" s="45">
        <v>2802</v>
      </c>
      <c r="E51" s="46">
        <v>7.2393747577832315</v>
      </c>
      <c r="F51" s="45">
        <v>15199</v>
      </c>
      <c r="G51" s="46">
        <v>15.4</v>
      </c>
      <c r="H51" s="31"/>
      <c r="I51" s="31"/>
    </row>
    <row r="52" spans="1:13" ht="12.75">
      <c r="A52" s="44" t="s">
        <v>107</v>
      </c>
      <c r="B52" s="45">
        <v>1039</v>
      </c>
      <c r="C52" s="46">
        <v>34.19147224456959</v>
      </c>
      <c r="D52" s="45">
        <v>1447</v>
      </c>
      <c r="E52" s="46">
        <v>7.760793778492893</v>
      </c>
      <c r="F52" s="45">
        <v>9456</v>
      </c>
      <c r="G52" s="46">
        <v>17.5</v>
      </c>
      <c r="J52" s="31"/>
      <c r="K52" s="30"/>
      <c r="L52" s="30"/>
      <c r="M52" s="30"/>
    </row>
    <row r="53" spans="1:7" ht="12.75">
      <c r="A53" s="44" t="s">
        <v>108</v>
      </c>
      <c r="B53" s="45">
        <v>1039</v>
      </c>
      <c r="C53" s="46">
        <v>23.456045819360185</v>
      </c>
      <c r="D53" s="45">
        <v>1688</v>
      </c>
      <c r="E53" s="46">
        <v>6.360450657522891</v>
      </c>
      <c r="F53" s="45">
        <v>8823</v>
      </c>
      <c r="G53" s="46">
        <v>12.6</v>
      </c>
    </row>
    <row r="54" spans="1:7" ht="12.75">
      <c r="A54" s="44" t="s">
        <v>109</v>
      </c>
      <c r="B54" s="45">
        <v>970</v>
      </c>
      <c r="C54" s="46">
        <v>34.50807635829663</v>
      </c>
      <c r="D54" s="45">
        <v>1719</v>
      </c>
      <c r="E54" s="46">
        <v>9.348996573666177</v>
      </c>
      <c r="F54" s="45">
        <v>9471</v>
      </c>
      <c r="G54" s="46">
        <v>17.7</v>
      </c>
    </row>
    <row r="55" spans="1:7" ht="12.75">
      <c r="A55" s="44" t="s">
        <v>110</v>
      </c>
      <c r="B55" s="45">
        <v>825</v>
      </c>
      <c r="C55" s="46">
        <v>27.33937682667063</v>
      </c>
      <c r="D55" s="45">
        <v>1203</v>
      </c>
      <c r="E55" s="46">
        <v>5.959280725219201</v>
      </c>
      <c r="F55" s="45">
        <v>8116</v>
      </c>
      <c r="G55" s="46">
        <v>13.5</v>
      </c>
    </row>
    <row r="56" spans="1:7" ht="12.75">
      <c r="A56" s="44" t="s">
        <v>126</v>
      </c>
      <c r="B56" s="45">
        <v>2384</v>
      </c>
      <c r="C56" s="46">
        <v>29.611517253424484</v>
      </c>
      <c r="D56" s="45">
        <v>3573</v>
      </c>
      <c r="E56" s="46">
        <v>8.914893086154844</v>
      </c>
      <c r="F56" s="45">
        <v>17298</v>
      </c>
      <c r="G56" s="46">
        <v>17</v>
      </c>
    </row>
    <row r="57" spans="1:7" ht="12.75">
      <c r="A57" s="44" t="s">
        <v>127</v>
      </c>
      <c r="B57" s="45">
        <v>371</v>
      </c>
      <c r="C57" s="46">
        <v>25.95431913380226</v>
      </c>
      <c r="D57" s="45">
        <v>834</v>
      </c>
      <c r="E57" s="46">
        <v>6.591322216075239</v>
      </c>
      <c r="F57" s="45">
        <v>4955</v>
      </c>
      <c r="G57" s="46">
        <v>13.6</v>
      </c>
    </row>
    <row r="58" spans="1:7" ht="12.75">
      <c r="A58" s="44" t="s">
        <v>128</v>
      </c>
      <c r="B58" s="45">
        <v>538</v>
      </c>
      <c r="C58" s="46">
        <v>29.955776243308247</v>
      </c>
      <c r="D58" s="45">
        <v>1104</v>
      </c>
      <c r="E58" s="46">
        <v>8.565443401349988</v>
      </c>
      <c r="F58" s="45">
        <v>6420</v>
      </c>
      <c r="G58" s="46">
        <v>17.3</v>
      </c>
    </row>
    <row r="59" spans="1:7" ht="12.75">
      <c r="A59" s="44" t="s">
        <v>129</v>
      </c>
      <c r="B59" s="45">
        <v>863</v>
      </c>
      <c r="C59" s="46">
        <v>30.49041986580895</v>
      </c>
      <c r="D59" s="45">
        <v>1107</v>
      </c>
      <c r="E59" s="46">
        <v>7.657190288441586</v>
      </c>
      <c r="F59" s="45">
        <v>6823</v>
      </c>
      <c r="G59" s="46">
        <v>17.4</v>
      </c>
    </row>
    <row r="60" spans="1:7" ht="12.75">
      <c r="A60" s="44" t="s">
        <v>130</v>
      </c>
      <c r="B60" s="47">
        <v>310</v>
      </c>
      <c r="C60" s="46">
        <v>42.815577439570276</v>
      </c>
      <c r="D60" s="45">
        <v>401</v>
      </c>
      <c r="E60" s="46">
        <v>8.974932855863921</v>
      </c>
      <c r="F60" s="45">
        <v>2812</v>
      </c>
      <c r="G60" s="46">
        <v>21.1</v>
      </c>
    </row>
    <row r="61" spans="1:7" ht="12.75">
      <c r="A61" s="44" t="s">
        <v>131</v>
      </c>
      <c r="B61" s="47">
        <v>165</v>
      </c>
      <c r="C61" s="46">
        <v>32.31527093596059</v>
      </c>
      <c r="D61" s="45">
        <v>335</v>
      </c>
      <c r="E61" s="46">
        <v>6.600985221674876</v>
      </c>
      <c r="F61" s="45">
        <v>2541</v>
      </c>
      <c r="G61" s="46">
        <v>16.5</v>
      </c>
    </row>
    <row r="62" spans="1:7" ht="12.75">
      <c r="A62" s="44" t="s">
        <v>132</v>
      </c>
      <c r="B62" s="45">
        <v>349</v>
      </c>
      <c r="C62" s="46">
        <v>37.478599221789885</v>
      </c>
      <c r="D62" s="45">
        <v>565</v>
      </c>
      <c r="E62" s="46">
        <v>8.793774319066149</v>
      </c>
      <c r="F62" s="45">
        <v>3707</v>
      </c>
      <c r="G62" s="46">
        <v>19</v>
      </c>
    </row>
    <row r="63" spans="1:7" ht="12.75">
      <c r="A63" s="44" t="s">
        <v>133</v>
      </c>
      <c r="B63" s="45">
        <v>715</v>
      </c>
      <c r="C63" s="46">
        <v>41.76641586867305</v>
      </c>
      <c r="D63" s="45">
        <v>1141</v>
      </c>
      <c r="E63" s="46">
        <v>9.75547195622435</v>
      </c>
      <c r="F63" s="45">
        <v>7207</v>
      </c>
      <c r="G63" s="46">
        <v>20.4</v>
      </c>
    </row>
    <row r="64" spans="1:7" ht="12.75">
      <c r="A64" s="44" t="s">
        <v>134</v>
      </c>
      <c r="B64" s="47">
        <v>160</v>
      </c>
      <c r="C64" s="46">
        <v>48.04081632653061</v>
      </c>
      <c r="D64" s="45">
        <v>211</v>
      </c>
      <c r="E64" s="46">
        <v>8.612244897959185</v>
      </c>
      <c r="F64" s="45">
        <v>1702</v>
      </c>
      <c r="G64" s="46">
        <v>21.9</v>
      </c>
    </row>
    <row r="65" spans="1:7" ht="12.75">
      <c r="A65" s="44" t="s">
        <v>135</v>
      </c>
      <c r="B65" s="47">
        <v>76</v>
      </c>
      <c r="C65" s="46">
        <v>42.494226327944574</v>
      </c>
      <c r="D65" s="47">
        <v>144</v>
      </c>
      <c r="E65" s="46">
        <v>8.314087759815243</v>
      </c>
      <c r="F65" s="45">
        <v>1105</v>
      </c>
      <c r="G65" s="46">
        <v>20.1</v>
      </c>
    </row>
    <row r="66" spans="1:7" ht="12.75">
      <c r="A66" s="44" t="s">
        <v>136</v>
      </c>
      <c r="B66" s="47">
        <v>227</v>
      </c>
      <c r="C66" s="46">
        <v>40.2177110914975</v>
      </c>
      <c r="D66" s="45">
        <v>466</v>
      </c>
      <c r="E66" s="46">
        <v>6.854957340394234</v>
      </c>
      <c r="F66" s="45">
        <v>4238</v>
      </c>
      <c r="G66" s="46">
        <v>18.5</v>
      </c>
    </row>
    <row r="67" spans="1:7" ht="12.75">
      <c r="A67" s="44" t="s">
        <v>137</v>
      </c>
      <c r="B67" s="47">
        <v>241</v>
      </c>
      <c r="C67" s="46">
        <v>39.74863718958207</v>
      </c>
      <c r="D67" s="45">
        <v>441</v>
      </c>
      <c r="E67" s="46">
        <v>6.677771047849788</v>
      </c>
      <c r="F67" s="45">
        <v>3871</v>
      </c>
      <c r="G67" s="46">
        <v>17.4</v>
      </c>
    </row>
    <row r="68" spans="1:7" ht="12.75">
      <c r="A68" s="44" t="s">
        <v>138</v>
      </c>
      <c r="B68" s="47">
        <v>244</v>
      </c>
      <c r="C68" s="46">
        <v>40.081759781973915</v>
      </c>
      <c r="D68" s="45">
        <v>562</v>
      </c>
      <c r="E68" s="46">
        <v>10.94023749270002</v>
      </c>
      <c r="F68" s="45">
        <v>3291</v>
      </c>
      <c r="G68" s="46">
        <v>20.6</v>
      </c>
    </row>
    <row r="69" spans="1:7" ht="12.75">
      <c r="A69" s="44" t="s">
        <v>139</v>
      </c>
      <c r="B69" s="47">
        <v>220</v>
      </c>
      <c r="C69" s="46">
        <v>45.472</v>
      </c>
      <c r="D69" s="45">
        <v>303</v>
      </c>
      <c r="E69" s="46">
        <v>9.696</v>
      </c>
      <c r="F69" s="45">
        <v>2206</v>
      </c>
      <c r="G69" s="46">
        <v>22.8</v>
      </c>
    </row>
    <row r="70" spans="1:7" ht="12.75">
      <c r="A70" s="44" t="s">
        <v>140</v>
      </c>
      <c r="B70" s="47">
        <v>320</v>
      </c>
      <c r="C70" s="46">
        <v>52.54912373871482</v>
      </c>
      <c r="D70" s="45">
        <v>488</v>
      </c>
      <c r="E70" s="46">
        <v>12.958045671800319</v>
      </c>
      <c r="F70" s="45">
        <v>3044</v>
      </c>
      <c r="G70" s="46">
        <v>26.4</v>
      </c>
    </row>
    <row r="71" spans="1:7" ht="12.75">
      <c r="A71" s="44" t="s">
        <v>141</v>
      </c>
      <c r="B71" s="47">
        <v>216</v>
      </c>
      <c r="C71" s="46">
        <v>50.906400295967444</v>
      </c>
      <c r="D71" s="45">
        <v>337</v>
      </c>
      <c r="E71" s="46">
        <v>12.467628560858305</v>
      </c>
      <c r="F71" s="45">
        <v>2067</v>
      </c>
      <c r="G71" s="46">
        <v>24.7</v>
      </c>
    </row>
    <row r="72" spans="1:7" ht="12.75">
      <c r="A72" s="44" t="s">
        <v>142</v>
      </c>
      <c r="B72" s="47">
        <v>391</v>
      </c>
      <c r="C72" s="46">
        <v>54.61504811898513</v>
      </c>
      <c r="D72" s="45">
        <v>561</v>
      </c>
      <c r="E72" s="46">
        <v>12.27034120734908</v>
      </c>
      <c r="F72" s="45">
        <v>3872</v>
      </c>
      <c r="G72" s="46">
        <v>26.7</v>
      </c>
    </row>
    <row r="73" spans="1:7" ht="12.75">
      <c r="A73" s="44" t="s">
        <v>143</v>
      </c>
      <c r="B73" s="47">
        <v>84</v>
      </c>
      <c r="C73" s="46">
        <v>62.96296296296296</v>
      </c>
      <c r="D73" s="47">
        <v>109</v>
      </c>
      <c r="E73" s="46">
        <v>9.84643179765131</v>
      </c>
      <c r="F73" s="45">
        <v>1071</v>
      </c>
      <c r="G73" s="46">
        <v>28.2</v>
      </c>
    </row>
    <row r="74" spans="1:7" ht="12.75">
      <c r="A74" s="44" t="s">
        <v>144</v>
      </c>
      <c r="B74" s="47">
        <v>220</v>
      </c>
      <c r="C74" s="46">
        <v>50.32144944476914</v>
      </c>
      <c r="D74" s="45">
        <v>240</v>
      </c>
      <c r="E74" s="46">
        <v>7.013442431326709</v>
      </c>
      <c r="F74" s="45">
        <v>2655</v>
      </c>
      <c r="G74" s="46">
        <v>22.2</v>
      </c>
    </row>
    <row r="75" spans="1:7" ht="12.75">
      <c r="A75" s="44" t="s">
        <v>145</v>
      </c>
      <c r="B75" s="45">
        <v>427</v>
      </c>
      <c r="C75" s="46">
        <v>41.55600461893764</v>
      </c>
      <c r="D75" s="45">
        <v>563</v>
      </c>
      <c r="E75" s="46">
        <v>8.126443418013857</v>
      </c>
      <c r="F75" s="45">
        <v>4206</v>
      </c>
      <c r="G75" s="46">
        <v>19.9</v>
      </c>
    </row>
    <row r="76" spans="1:7" ht="12.75">
      <c r="A76" s="44" t="s">
        <v>146</v>
      </c>
      <c r="B76" s="47">
        <v>214</v>
      </c>
      <c r="C76" s="46">
        <v>39.11363636363636</v>
      </c>
      <c r="D76" s="45">
        <v>314</v>
      </c>
      <c r="E76" s="46">
        <v>7.136363636363637</v>
      </c>
      <c r="F76" s="45">
        <v>2646</v>
      </c>
      <c r="G76" s="46">
        <v>19.1</v>
      </c>
    </row>
    <row r="77" spans="1:7" ht="12.75">
      <c r="A77" s="44" t="s">
        <v>147</v>
      </c>
      <c r="B77" s="47">
        <v>42</v>
      </c>
      <c r="C77" s="46">
        <v>55.04807692307693</v>
      </c>
      <c r="D77" s="47">
        <v>66</v>
      </c>
      <c r="E77" s="46">
        <v>15.865384615384615</v>
      </c>
      <c r="F77" s="47">
        <v>387</v>
      </c>
      <c r="G77" s="46">
        <v>31.1</v>
      </c>
    </row>
    <row r="78" spans="1:7" ht="12.75">
      <c r="A78" s="44" t="s">
        <v>148</v>
      </c>
      <c r="B78" s="45">
        <v>484</v>
      </c>
      <c r="C78" s="46">
        <v>32.097915847424304</v>
      </c>
      <c r="D78" s="45">
        <v>702</v>
      </c>
      <c r="E78" s="46">
        <v>6.901297679905623</v>
      </c>
      <c r="F78" s="45">
        <v>4934</v>
      </c>
      <c r="G78" s="46">
        <v>16</v>
      </c>
    </row>
    <row r="79" spans="1:7" ht="12.75">
      <c r="A79" s="44" t="s">
        <v>149</v>
      </c>
      <c r="B79" s="47">
        <v>175</v>
      </c>
      <c r="C79" s="46">
        <v>36.6882276843467</v>
      </c>
      <c r="D79" s="45">
        <v>264</v>
      </c>
      <c r="E79" s="46">
        <v>6.830530401034929</v>
      </c>
      <c r="F79" s="45">
        <v>2315</v>
      </c>
      <c r="G79" s="46">
        <v>17.1</v>
      </c>
    </row>
    <row r="80" spans="1:7" ht="12.75">
      <c r="A80" s="44" t="s">
        <v>150</v>
      </c>
      <c r="B80" s="45">
        <v>270</v>
      </c>
      <c r="C80" s="46">
        <v>42.338429464906184</v>
      </c>
      <c r="D80" s="45">
        <v>449</v>
      </c>
      <c r="E80" s="46">
        <v>7.800555941626129</v>
      </c>
      <c r="F80" s="45">
        <v>3695</v>
      </c>
      <c r="G80" s="46">
        <v>20.2</v>
      </c>
    </row>
    <row r="81" spans="1:7" ht="12.75">
      <c r="A81" s="44" t="s">
        <v>151</v>
      </c>
      <c r="B81" s="47">
        <v>136</v>
      </c>
      <c r="C81" s="46">
        <v>44.36659192825112</v>
      </c>
      <c r="D81" s="45">
        <v>255</v>
      </c>
      <c r="E81" s="46">
        <v>7.146860986547085</v>
      </c>
      <c r="F81" s="45">
        <v>2360</v>
      </c>
      <c r="G81" s="46">
        <v>19.7</v>
      </c>
    </row>
    <row r="82" spans="1:7" ht="12.75">
      <c r="A82" s="44" t="s">
        <v>152</v>
      </c>
      <c r="B82" s="47">
        <v>167</v>
      </c>
      <c r="C82" s="46">
        <v>39.139240506329116</v>
      </c>
      <c r="D82" s="45">
        <v>311</v>
      </c>
      <c r="E82" s="46">
        <v>7.873417721518987</v>
      </c>
      <c r="F82" s="45">
        <v>2336</v>
      </c>
      <c r="G82" s="46">
        <v>18.5</v>
      </c>
    </row>
    <row r="83" spans="1:7" ht="12.75">
      <c r="A83" s="44" t="s">
        <v>153</v>
      </c>
      <c r="B83" s="45">
        <v>837</v>
      </c>
      <c r="C83" s="46">
        <v>41.16889389792304</v>
      </c>
      <c r="D83" s="45">
        <v>1128</v>
      </c>
      <c r="E83" s="46">
        <v>9.080663339236839</v>
      </c>
      <c r="F83" s="45">
        <v>7538</v>
      </c>
      <c r="G83" s="46">
        <v>20.3</v>
      </c>
    </row>
    <row r="84" spans="1:7" ht="12.75">
      <c r="A84" s="44" t="s">
        <v>154</v>
      </c>
      <c r="B84" s="47">
        <v>200</v>
      </c>
      <c r="C84" s="46">
        <v>41.85888738127544</v>
      </c>
      <c r="D84" s="45">
        <v>363</v>
      </c>
      <c r="E84" s="46">
        <v>6.156716417910448</v>
      </c>
      <c r="F84" s="45">
        <v>3692</v>
      </c>
      <c r="G84" s="46">
        <v>18.5</v>
      </c>
    </row>
    <row r="85" spans="1:7" ht="12.75">
      <c r="A85" s="44" t="s">
        <v>155</v>
      </c>
      <c r="B85" s="47">
        <v>60</v>
      </c>
      <c r="C85" s="46">
        <v>44.612794612794616</v>
      </c>
      <c r="D85" s="47">
        <v>66</v>
      </c>
      <c r="E85" s="46">
        <v>5.555555555555555</v>
      </c>
      <c r="F85" s="47">
        <v>829</v>
      </c>
      <c r="G85" s="46">
        <v>20.2</v>
      </c>
    </row>
    <row r="86" spans="1:7" ht="12.75">
      <c r="A86" s="44" t="s">
        <v>156</v>
      </c>
      <c r="B86" s="47">
        <v>132</v>
      </c>
      <c r="C86" s="46">
        <v>38.44059405940594</v>
      </c>
      <c r="D86" s="45">
        <v>266</v>
      </c>
      <c r="E86" s="46">
        <v>6.584158415841585</v>
      </c>
      <c r="F86" s="45">
        <v>2409</v>
      </c>
      <c r="G86" s="46">
        <v>18.1</v>
      </c>
    </row>
    <row r="87" spans="1:7" ht="12.75">
      <c r="A87" s="44" t="s">
        <v>157</v>
      </c>
      <c r="B87" s="47">
        <v>202</v>
      </c>
      <c r="C87" s="46">
        <v>44.20013461969935</v>
      </c>
      <c r="D87" s="45">
        <v>364</v>
      </c>
      <c r="E87" s="46">
        <v>8.166928427193179</v>
      </c>
      <c r="F87" s="45">
        <v>2892</v>
      </c>
      <c r="G87" s="46">
        <v>19.9</v>
      </c>
    </row>
    <row r="88" spans="1:7" ht="12.75">
      <c r="A88" s="44" t="s">
        <v>158</v>
      </c>
      <c r="B88" s="45">
        <v>570</v>
      </c>
      <c r="C88" s="46">
        <v>32.56153846153846</v>
      </c>
      <c r="D88" s="45">
        <v>1121</v>
      </c>
      <c r="E88" s="46">
        <v>8.623076923076924</v>
      </c>
      <c r="F88" s="45">
        <v>6207</v>
      </c>
      <c r="G88" s="46">
        <v>17.9</v>
      </c>
    </row>
    <row r="89" spans="1:7" ht="12.75">
      <c r="A89" s="44" t="s">
        <v>159</v>
      </c>
      <c r="B89" s="45">
        <v>620</v>
      </c>
      <c r="C89" s="46">
        <v>32.9585688552084</v>
      </c>
      <c r="D89" s="45">
        <v>1352</v>
      </c>
      <c r="E89" s="46">
        <v>8.398037145164295</v>
      </c>
      <c r="F89" s="45">
        <v>7922</v>
      </c>
      <c r="G89" s="46">
        <v>16.4</v>
      </c>
    </row>
    <row r="90" spans="1:7" ht="12.75">
      <c r="A90" s="44" t="s">
        <v>160</v>
      </c>
      <c r="B90" s="45">
        <v>307</v>
      </c>
      <c r="C90" s="46">
        <v>40.457573124819</v>
      </c>
      <c r="D90" s="45">
        <v>527</v>
      </c>
      <c r="E90" s="46">
        <v>7.631045467709238</v>
      </c>
      <c r="F90" s="45">
        <v>4105</v>
      </c>
      <c r="G90" s="46">
        <v>19.2</v>
      </c>
    </row>
    <row r="91" spans="1:7" ht="12.75">
      <c r="A91" s="44" t="s">
        <v>161</v>
      </c>
      <c r="B91" s="45">
        <v>377</v>
      </c>
      <c r="C91" s="46">
        <v>35.840455840455846</v>
      </c>
      <c r="D91" s="45">
        <v>728</v>
      </c>
      <c r="E91" s="46">
        <v>8.296296296296296</v>
      </c>
      <c r="F91" s="45">
        <v>4715</v>
      </c>
      <c r="G91" s="46">
        <v>17.7</v>
      </c>
    </row>
    <row r="92" spans="1:9" ht="12.75">
      <c r="A92" s="44" t="s">
        <v>162</v>
      </c>
      <c r="B92" s="45">
        <v>597</v>
      </c>
      <c r="C92" s="46">
        <v>28.142463925264828</v>
      </c>
      <c r="D92" s="45">
        <v>825</v>
      </c>
      <c r="E92" s="46">
        <v>6.881307865543415</v>
      </c>
      <c r="F92" s="45">
        <v>4793</v>
      </c>
      <c r="G92" s="46">
        <v>14.1</v>
      </c>
      <c r="H92" s="31"/>
      <c r="I92" s="31"/>
    </row>
    <row r="93" spans="1:7" ht="12.75">
      <c r="A93" s="44" t="s">
        <v>163</v>
      </c>
      <c r="B93" s="45">
        <v>651</v>
      </c>
      <c r="C93" s="46">
        <v>33.20015220700152</v>
      </c>
      <c r="D93" s="45">
        <v>1274</v>
      </c>
      <c r="E93" s="46">
        <v>8.079654997463216</v>
      </c>
      <c r="F93" s="45">
        <v>7673</v>
      </c>
      <c r="G93" s="46">
        <v>16.4</v>
      </c>
    </row>
    <row r="94" spans="1:7" ht="13.5" thickBot="1">
      <c r="A94" s="48" t="s">
        <v>164</v>
      </c>
      <c r="B94" s="49">
        <v>322</v>
      </c>
      <c r="C94" s="50">
        <v>31.203200328238793</v>
      </c>
      <c r="D94" s="49">
        <v>667</v>
      </c>
      <c r="E94" s="50">
        <v>6.841727356651964</v>
      </c>
      <c r="F94" s="49">
        <v>4631</v>
      </c>
      <c r="G94" s="50">
        <v>15</v>
      </c>
    </row>
    <row r="95" ht="12.75">
      <c r="A95" s="51" t="s">
        <v>165</v>
      </c>
    </row>
    <row r="96" spans="1:13" ht="13.5" thickBot="1">
      <c r="A96" s="30"/>
      <c r="B96" s="31"/>
      <c r="C96" s="32"/>
      <c r="D96" s="31"/>
      <c r="E96" s="31"/>
      <c r="F96" s="30"/>
      <c r="G96" s="31"/>
      <c r="J96" s="31"/>
      <c r="K96" s="205"/>
      <c r="L96" s="205"/>
      <c r="M96" s="205"/>
    </row>
    <row r="97" spans="1:13" ht="12.75">
      <c r="A97" s="206" t="s">
        <v>57</v>
      </c>
      <c r="B97" s="221" t="s">
        <v>58</v>
      </c>
      <c r="C97" s="221"/>
      <c r="D97" s="221"/>
      <c r="E97" s="221"/>
      <c r="F97" s="222" t="s">
        <v>59</v>
      </c>
      <c r="G97" s="223"/>
      <c r="H97" s="223"/>
      <c r="I97" s="224"/>
      <c r="J97" s="223" t="s">
        <v>60</v>
      </c>
      <c r="K97" s="223"/>
      <c r="L97" s="223"/>
      <c r="M97" s="223"/>
    </row>
    <row r="98" spans="1:13" ht="12.75">
      <c r="A98" s="207"/>
      <c r="B98" s="225" t="s">
        <v>61</v>
      </c>
      <c r="C98" s="226"/>
      <c r="D98" s="226" t="s">
        <v>62</v>
      </c>
      <c r="E98" s="226"/>
      <c r="F98" s="227" t="s">
        <v>61</v>
      </c>
      <c r="G98" s="227"/>
      <c r="H98" s="226" t="s">
        <v>62</v>
      </c>
      <c r="I98" s="226"/>
      <c r="J98" s="226" t="s">
        <v>61</v>
      </c>
      <c r="K98" s="226"/>
      <c r="L98" s="227" t="s">
        <v>62</v>
      </c>
      <c r="M98" s="228"/>
    </row>
    <row r="99" spans="1:13" ht="12.75">
      <c r="A99" s="208"/>
      <c r="B99" s="36" t="s">
        <v>63</v>
      </c>
      <c r="C99" s="37" t="s">
        <v>64</v>
      </c>
      <c r="D99" s="40" t="s">
        <v>63</v>
      </c>
      <c r="E99" s="40" t="s">
        <v>64</v>
      </c>
      <c r="F99" s="40" t="s">
        <v>63</v>
      </c>
      <c r="G99" s="40" t="s">
        <v>64</v>
      </c>
      <c r="H99" s="40" t="s">
        <v>63</v>
      </c>
      <c r="I99" s="40" t="s">
        <v>64</v>
      </c>
      <c r="J99" s="40" t="s">
        <v>63</v>
      </c>
      <c r="K99" s="40" t="s">
        <v>64</v>
      </c>
      <c r="L99" s="40" t="s">
        <v>63</v>
      </c>
      <c r="M99" s="52" t="s">
        <v>64</v>
      </c>
    </row>
    <row r="100" spans="1:13" ht="12.75">
      <c r="A100" s="10" t="s">
        <v>65</v>
      </c>
      <c r="B100" s="16">
        <v>97324</v>
      </c>
      <c r="C100" s="13">
        <v>3.9</v>
      </c>
      <c r="D100" s="16">
        <v>60766</v>
      </c>
      <c r="E100" s="13">
        <v>2.7</v>
      </c>
      <c r="F100" s="16">
        <v>107033</v>
      </c>
      <c r="G100" s="13">
        <v>4.3</v>
      </c>
      <c r="H100" s="16">
        <v>66190</v>
      </c>
      <c r="I100" s="13">
        <v>2.9</v>
      </c>
      <c r="J100" s="16">
        <v>889243</v>
      </c>
      <c r="K100" s="13">
        <v>12.8</v>
      </c>
      <c r="L100" s="16">
        <v>681182</v>
      </c>
      <c r="M100" s="13">
        <v>10.1</v>
      </c>
    </row>
    <row r="101" spans="1:13" ht="12.75">
      <c r="A101" s="15" t="s">
        <v>66</v>
      </c>
      <c r="B101" s="16">
        <v>86830</v>
      </c>
      <c r="C101" s="13">
        <v>4</v>
      </c>
      <c r="D101" s="16">
        <v>53351</v>
      </c>
      <c r="E101" s="13">
        <v>2.7</v>
      </c>
      <c r="F101" s="16">
        <v>93360</v>
      </c>
      <c r="G101" s="13">
        <v>4.3</v>
      </c>
      <c r="H101" s="16">
        <v>57205</v>
      </c>
      <c r="I101" s="13">
        <v>2.9</v>
      </c>
      <c r="J101" s="16">
        <v>744782</v>
      </c>
      <c r="K101" s="13">
        <v>12.5</v>
      </c>
      <c r="L101" s="16">
        <v>558189</v>
      </c>
      <c r="M101" s="13">
        <v>9.7</v>
      </c>
    </row>
    <row r="102" spans="1:13" ht="12.75">
      <c r="A102" s="15" t="s">
        <v>67</v>
      </c>
      <c r="B102" s="16">
        <v>10494</v>
      </c>
      <c r="C102" s="13">
        <v>3.5</v>
      </c>
      <c r="D102" s="16">
        <v>7415</v>
      </c>
      <c r="E102" s="13">
        <v>2.5</v>
      </c>
      <c r="F102" s="16">
        <v>13673</v>
      </c>
      <c r="G102" s="13">
        <v>4.6</v>
      </c>
      <c r="H102" s="16">
        <v>8985</v>
      </c>
      <c r="I102" s="13">
        <v>3.1</v>
      </c>
      <c r="J102" s="16">
        <v>144461</v>
      </c>
      <c r="K102" s="13">
        <v>15.1</v>
      </c>
      <c r="L102" s="16">
        <v>122993</v>
      </c>
      <c r="M102" s="13">
        <v>12.4</v>
      </c>
    </row>
    <row r="103" spans="1:13" ht="12.75">
      <c r="A103" s="53"/>
      <c r="B103" s="54"/>
      <c r="C103" s="55"/>
      <c r="D103" s="54"/>
      <c r="E103" s="55"/>
      <c r="F103" s="54"/>
      <c r="G103" s="55"/>
      <c r="H103" s="54"/>
      <c r="I103" s="55"/>
      <c r="J103" s="54"/>
      <c r="K103" s="55"/>
      <c r="L103" s="54"/>
      <c r="M103" s="55"/>
    </row>
    <row r="104" spans="1:13" ht="12.75">
      <c r="A104" s="53" t="s">
        <v>68</v>
      </c>
      <c r="B104" s="54">
        <v>4546</v>
      </c>
      <c r="C104" s="55">
        <v>3.9</v>
      </c>
      <c r="D104" s="54">
        <v>2802</v>
      </c>
      <c r="E104" s="55">
        <v>2.6</v>
      </c>
      <c r="F104" s="54">
        <v>4994</v>
      </c>
      <c r="G104" s="55">
        <v>4.2</v>
      </c>
      <c r="H104" s="54">
        <v>3048</v>
      </c>
      <c r="I104" s="55">
        <v>2.8</v>
      </c>
      <c r="J104" s="54">
        <v>42377</v>
      </c>
      <c r="K104" s="55">
        <v>12.8</v>
      </c>
      <c r="L104" s="54">
        <v>32392</v>
      </c>
      <c r="M104" s="55">
        <v>10</v>
      </c>
    </row>
    <row r="105" spans="1:13" ht="12.75">
      <c r="A105" s="53" t="s">
        <v>69</v>
      </c>
      <c r="B105" s="54">
        <v>2498</v>
      </c>
      <c r="C105" s="55">
        <v>4.5</v>
      </c>
      <c r="D105" s="54">
        <v>1681</v>
      </c>
      <c r="E105" s="55">
        <v>3.2</v>
      </c>
      <c r="F105" s="54">
        <v>2940</v>
      </c>
      <c r="G105" s="55">
        <v>5.3</v>
      </c>
      <c r="H105" s="54">
        <v>1926</v>
      </c>
      <c r="I105" s="55">
        <v>3.7</v>
      </c>
      <c r="J105" s="54">
        <v>23297</v>
      </c>
      <c r="K105" s="55">
        <v>14.9</v>
      </c>
      <c r="L105" s="54">
        <v>19319</v>
      </c>
      <c r="M105" s="55">
        <v>12.4</v>
      </c>
    </row>
    <row r="106" spans="1:13" ht="12.75">
      <c r="A106" s="53" t="s">
        <v>70</v>
      </c>
      <c r="B106" s="54">
        <v>8374</v>
      </c>
      <c r="C106" s="55">
        <v>4.7</v>
      </c>
      <c r="D106" s="54">
        <v>4870</v>
      </c>
      <c r="E106" s="55">
        <v>2.9</v>
      </c>
      <c r="F106" s="54">
        <v>6923</v>
      </c>
      <c r="G106" s="55">
        <v>5.9</v>
      </c>
      <c r="H106" s="54">
        <v>4275</v>
      </c>
      <c r="I106" s="55">
        <v>2.6</v>
      </c>
      <c r="J106" s="54">
        <v>55875</v>
      </c>
      <c r="K106" s="55">
        <v>12.1</v>
      </c>
      <c r="L106" s="54">
        <v>40648</v>
      </c>
      <c r="M106" s="55">
        <v>9.1</v>
      </c>
    </row>
    <row r="107" spans="1:13" ht="12.75">
      <c r="A107" s="53" t="s">
        <v>71</v>
      </c>
      <c r="B107" s="54">
        <v>8064</v>
      </c>
      <c r="C107" s="55">
        <v>4.3</v>
      </c>
      <c r="D107" s="54">
        <v>5084</v>
      </c>
      <c r="E107" s="55">
        <v>3</v>
      </c>
      <c r="F107" s="54">
        <v>8488</v>
      </c>
      <c r="G107" s="55">
        <v>4.6</v>
      </c>
      <c r="H107" s="54">
        <v>5731</v>
      </c>
      <c r="I107" s="55">
        <v>3.4</v>
      </c>
      <c r="J107" s="54">
        <v>57995</v>
      </c>
      <c r="K107" s="55">
        <v>12</v>
      </c>
      <c r="L107" s="54">
        <v>44810</v>
      </c>
      <c r="M107" s="55">
        <v>9.9</v>
      </c>
    </row>
    <row r="108" spans="1:13" ht="12.75">
      <c r="A108" s="53" t="s">
        <v>72</v>
      </c>
      <c r="B108" s="54">
        <v>7662</v>
      </c>
      <c r="C108" s="55">
        <v>4.5</v>
      </c>
      <c r="D108" s="54">
        <v>4701</v>
      </c>
      <c r="E108" s="55">
        <v>3.1</v>
      </c>
      <c r="F108" s="54">
        <v>8794</v>
      </c>
      <c r="G108" s="55">
        <v>5.2</v>
      </c>
      <c r="H108" s="54">
        <v>5663</v>
      </c>
      <c r="I108" s="55">
        <v>3.7</v>
      </c>
      <c r="J108" s="54">
        <v>61384</v>
      </c>
      <c r="K108" s="55">
        <v>13.5</v>
      </c>
      <c r="L108" s="54">
        <v>47232</v>
      </c>
      <c r="M108" s="55">
        <v>10.9</v>
      </c>
    </row>
    <row r="109" spans="1:13" ht="12.75">
      <c r="A109" s="53" t="s">
        <v>73</v>
      </c>
      <c r="B109" s="54">
        <v>1127</v>
      </c>
      <c r="C109" s="55">
        <v>4.1</v>
      </c>
      <c r="D109" s="54">
        <v>768</v>
      </c>
      <c r="E109" s="55">
        <v>3</v>
      </c>
      <c r="F109" s="54">
        <v>1411</v>
      </c>
      <c r="G109" s="55">
        <v>5.1</v>
      </c>
      <c r="H109" s="54">
        <v>924</v>
      </c>
      <c r="I109" s="55">
        <v>3.6</v>
      </c>
      <c r="J109" s="54">
        <v>13602</v>
      </c>
      <c r="K109" s="55">
        <v>15.8</v>
      </c>
      <c r="L109" s="54">
        <v>11588</v>
      </c>
      <c r="M109" s="55">
        <v>13.4</v>
      </c>
    </row>
    <row r="110" spans="1:13" ht="12.75">
      <c r="A110" s="53" t="s">
        <v>74</v>
      </c>
      <c r="B110" s="54">
        <v>1473</v>
      </c>
      <c r="C110" s="55">
        <v>7.3</v>
      </c>
      <c r="D110" s="54">
        <v>1062</v>
      </c>
      <c r="E110" s="55">
        <v>5.5</v>
      </c>
      <c r="F110" s="54">
        <v>1577</v>
      </c>
      <c r="G110" s="55">
        <v>7.8</v>
      </c>
      <c r="H110" s="54">
        <v>1121</v>
      </c>
      <c r="I110" s="55">
        <v>5.8</v>
      </c>
      <c r="J110" s="54">
        <v>12474</v>
      </c>
      <c r="K110" s="55">
        <v>20.9</v>
      </c>
      <c r="L110" s="54">
        <v>10425</v>
      </c>
      <c r="M110" s="55">
        <v>17.1</v>
      </c>
    </row>
    <row r="111" spans="1:13" ht="12.75">
      <c r="A111" s="53" t="s">
        <v>75</v>
      </c>
      <c r="B111" s="54">
        <v>5051</v>
      </c>
      <c r="C111" s="55">
        <v>4.1</v>
      </c>
      <c r="D111" s="54">
        <v>3086</v>
      </c>
      <c r="E111" s="55">
        <v>2.7</v>
      </c>
      <c r="F111" s="54">
        <v>5613</v>
      </c>
      <c r="G111" s="55">
        <v>4.5</v>
      </c>
      <c r="H111" s="54">
        <v>3364</v>
      </c>
      <c r="I111" s="55">
        <v>3</v>
      </c>
      <c r="J111" s="54">
        <v>40929</v>
      </c>
      <c r="K111" s="55">
        <v>12.4</v>
      </c>
      <c r="L111" s="54">
        <v>30075</v>
      </c>
      <c r="M111" s="55">
        <v>9.4</v>
      </c>
    </row>
    <row r="112" spans="1:13" ht="12.75">
      <c r="A112" s="53" t="s">
        <v>76</v>
      </c>
      <c r="B112" s="54">
        <v>1139</v>
      </c>
      <c r="C112" s="55">
        <v>4.1</v>
      </c>
      <c r="D112" s="54">
        <v>756</v>
      </c>
      <c r="E112" s="55">
        <v>3</v>
      </c>
      <c r="F112" s="54">
        <v>1394</v>
      </c>
      <c r="G112" s="55">
        <v>5</v>
      </c>
      <c r="H112" s="54">
        <v>901</v>
      </c>
      <c r="I112" s="55">
        <v>3.5</v>
      </c>
      <c r="J112" s="54">
        <v>13074</v>
      </c>
      <c r="K112" s="55">
        <v>15.7</v>
      </c>
      <c r="L112" s="54">
        <v>10513</v>
      </c>
      <c r="M112" s="55">
        <v>13.1</v>
      </c>
    </row>
    <row r="113" spans="1:13" ht="12.75">
      <c r="A113" s="53" t="s">
        <v>77</v>
      </c>
      <c r="B113" s="54">
        <v>805</v>
      </c>
      <c r="C113" s="55">
        <v>3.7</v>
      </c>
      <c r="D113" s="54">
        <v>502</v>
      </c>
      <c r="E113" s="55">
        <v>2.5</v>
      </c>
      <c r="F113" s="54">
        <v>941</v>
      </c>
      <c r="G113" s="55">
        <v>4.3</v>
      </c>
      <c r="H113" s="54">
        <v>609</v>
      </c>
      <c r="I113" s="55">
        <v>3</v>
      </c>
      <c r="J113" s="54">
        <v>10088</v>
      </c>
      <c r="K113" s="55">
        <v>14.7</v>
      </c>
      <c r="L113" s="54">
        <v>8367</v>
      </c>
      <c r="M113" s="55">
        <v>12.5</v>
      </c>
    </row>
    <row r="114" spans="1:13" ht="12.75">
      <c r="A114" s="53" t="s">
        <v>78</v>
      </c>
      <c r="B114" s="54">
        <v>1167</v>
      </c>
      <c r="C114" s="55">
        <v>5.5</v>
      </c>
      <c r="D114" s="54">
        <v>823</v>
      </c>
      <c r="E114" s="55">
        <v>4.1</v>
      </c>
      <c r="F114" s="54">
        <v>1157</v>
      </c>
      <c r="G114" s="55">
        <v>5.4</v>
      </c>
      <c r="H114" s="54">
        <v>752</v>
      </c>
      <c r="I114" s="55">
        <v>3.7</v>
      </c>
      <c r="J114" s="54">
        <v>10401</v>
      </c>
      <c r="K114" s="55">
        <v>16.9</v>
      </c>
      <c r="L114" s="54">
        <v>8454</v>
      </c>
      <c r="M114" s="55">
        <v>13.9</v>
      </c>
    </row>
    <row r="115" spans="1:13" ht="12.75">
      <c r="A115" s="53" t="s">
        <v>79</v>
      </c>
      <c r="B115" s="54">
        <v>1077</v>
      </c>
      <c r="C115" s="55">
        <v>3.3</v>
      </c>
      <c r="D115" s="54">
        <v>664</v>
      </c>
      <c r="E115" s="55">
        <v>2.1</v>
      </c>
      <c r="F115" s="54">
        <v>1408</v>
      </c>
      <c r="G115" s="55">
        <v>4.3</v>
      </c>
      <c r="H115" s="54">
        <v>866</v>
      </c>
      <c r="I115" s="55">
        <v>2.8</v>
      </c>
      <c r="J115" s="54">
        <v>12058</v>
      </c>
      <c r="K115" s="55">
        <v>13</v>
      </c>
      <c r="L115" s="54">
        <v>9586</v>
      </c>
      <c r="M115" s="55">
        <v>10.3</v>
      </c>
    </row>
    <row r="116" spans="1:13" ht="12.75">
      <c r="A116" s="53" t="s">
        <v>80</v>
      </c>
      <c r="B116" s="54">
        <v>1371</v>
      </c>
      <c r="C116" s="55">
        <v>3.7</v>
      </c>
      <c r="D116" s="54">
        <v>844</v>
      </c>
      <c r="E116" s="55">
        <v>2.4</v>
      </c>
      <c r="F116" s="54">
        <v>1650</v>
      </c>
      <c r="G116" s="55">
        <v>4.5</v>
      </c>
      <c r="H116" s="54">
        <v>946</v>
      </c>
      <c r="I116" s="55">
        <v>2.7</v>
      </c>
      <c r="J116" s="54">
        <v>14740</v>
      </c>
      <c r="K116" s="55">
        <v>13.5</v>
      </c>
      <c r="L116" s="54">
        <v>11234</v>
      </c>
      <c r="M116" s="55">
        <v>10.3</v>
      </c>
    </row>
    <row r="117" spans="1:13" ht="12.75">
      <c r="A117" s="53" t="s">
        <v>81</v>
      </c>
      <c r="B117" s="54">
        <v>2469</v>
      </c>
      <c r="C117" s="55">
        <v>3.4</v>
      </c>
      <c r="D117" s="54">
        <v>1514</v>
      </c>
      <c r="E117" s="55">
        <v>2.3</v>
      </c>
      <c r="F117" s="54">
        <v>2716</v>
      </c>
      <c r="G117" s="55">
        <v>3.8</v>
      </c>
      <c r="H117" s="54">
        <v>1527</v>
      </c>
      <c r="I117" s="55">
        <v>2.3</v>
      </c>
      <c r="J117" s="54">
        <v>22356</v>
      </c>
      <c r="K117" s="55">
        <v>11</v>
      </c>
      <c r="L117" s="54">
        <v>16048</v>
      </c>
      <c r="M117" s="55">
        <v>8</v>
      </c>
    </row>
    <row r="118" spans="1:13" ht="12.75">
      <c r="A118" s="53" t="s">
        <v>82</v>
      </c>
      <c r="B118" s="54">
        <v>2159</v>
      </c>
      <c r="C118" s="55">
        <v>3.8</v>
      </c>
      <c r="D118" s="54">
        <v>1241</v>
      </c>
      <c r="E118" s="55">
        <v>2.3</v>
      </c>
      <c r="F118" s="54">
        <v>2618</v>
      </c>
      <c r="G118" s="55">
        <v>4.6</v>
      </c>
      <c r="H118" s="54">
        <v>1619</v>
      </c>
      <c r="I118" s="55">
        <v>3</v>
      </c>
      <c r="J118" s="54">
        <v>20202</v>
      </c>
      <c r="K118" s="55">
        <v>12.5</v>
      </c>
      <c r="L118" s="54">
        <v>15118</v>
      </c>
      <c r="M118" s="55">
        <v>9.3</v>
      </c>
    </row>
    <row r="119" spans="1:13" ht="12.75">
      <c r="A119" s="53" t="s">
        <v>83</v>
      </c>
      <c r="B119" s="54">
        <v>680</v>
      </c>
      <c r="C119" s="55">
        <v>3.8</v>
      </c>
      <c r="D119" s="54">
        <v>503</v>
      </c>
      <c r="E119" s="55">
        <v>3.1</v>
      </c>
      <c r="F119" s="54">
        <v>864</v>
      </c>
      <c r="G119" s="55">
        <v>4.9</v>
      </c>
      <c r="H119" s="54">
        <v>553</v>
      </c>
      <c r="I119" s="55">
        <v>3.4</v>
      </c>
      <c r="J119" s="54">
        <v>9889</v>
      </c>
      <c r="K119" s="55">
        <v>17.2</v>
      </c>
      <c r="L119" s="54">
        <v>8183</v>
      </c>
      <c r="M119" s="55">
        <v>14.6</v>
      </c>
    </row>
    <row r="120" spans="1:13" ht="12.75">
      <c r="A120" s="53" t="s">
        <v>84</v>
      </c>
      <c r="B120" s="54">
        <v>1008</v>
      </c>
      <c r="C120" s="55">
        <v>3.7</v>
      </c>
      <c r="D120" s="54">
        <v>592</v>
      </c>
      <c r="E120" s="55">
        <v>2.4</v>
      </c>
      <c r="F120" s="54">
        <v>1208</v>
      </c>
      <c r="G120" s="55">
        <v>4.4</v>
      </c>
      <c r="H120" s="54">
        <v>723</v>
      </c>
      <c r="I120" s="55">
        <v>2.9</v>
      </c>
      <c r="J120" s="54">
        <v>10395</v>
      </c>
      <c r="K120" s="55">
        <v>12.4</v>
      </c>
      <c r="L120" s="54">
        <v>7897</v>
      </c>
      <c r="M120" s="55">
        <v>9.8</v>
      </c>
    </row>
    <row r="121" spans="1:13" ht="12.75">
      <c r="A121" s="53" t="s">
        <v>85</v>
      </c>
      <c r="B121" s="54">
        <v>1341</v>
      </c>
      <c r="C121" s="55">
        <v>3.9</v>
      </c>
      <c r="D121" s="54">
        <v>883</v>
      </c>
      <c r="E121" s="55">
        <v>2.8</v>
      </c>
      <c r="F121" s="54">
        <v>1557</v>
      </c>
      <c r="G121" s="55">
        <v>4.6</v>
      </c>
      <c r="H121" s="54">
        <v>1029</v>
      </c>
      <c r="I121" s="55">
        <v>3.3</v>
      </c>
      <c r="J121" s="54">
        <v>15518</v>
      </c>
      <c r="K121" s="55">
        <v>15</v>
      </c>
      <c r="L121" s="54">
        <v>12941</v>
      </c>
      <c r="M121" s="55">
        <v>12.9</v>
      </c>
    </row>
    <row r="122" spans="1:13" ht="12.75">
      <c r="A122" s="53" t="s">
        <v>86</v>
      </c>
      <c r="B122" s="54">
        <v>2537</v>
      </c>
      <c r="C122" s="55">
        <v>3.4</v>
      </c>
      <c r="D122" s="54">
        <v>1420</v>
      </c>
      <c r="E122" s="55">
        <v>2.1</v>
      </c>
      <c r="F122" s="54">
        <v>3379</v>
      </c>
      <c r="G122" s="55">
        <v>4.5</v>
      </c>
      <c r="H122" s="54">
        <v>2012</v>
      </c>
      <c r="I122" s="55">
        <v>2.9</v>
      </c>
      <c r="J122" s="54">
        <v>25028</v>
      </c>
      <c r="K122" s="55">
        <v>11.8</v>
      </c>
      <c r="L122" s="54">
        <v>17770</v>
      </c>
      <c r="M122" s="55">
        <v>8.6</v>
      </c>
    </row>
    <row r="123" spans="1:13" ht="12.75">
      <c r="A123" s="53" t="s">
        <v>87</v>
      </c>
      <c r="B123" s="54">
        <v>1475</v>
      </c>
      <c r="C123" s="55">
        <v>4.4</v>
      </c>
      <c r="D123" s="54">
        <v>1079</v>
      </c>
      <c r="E123" s="55">
        <v>3.5</v>
      </c>
      <c r="F123" s="54">
        <v>1595</v>
      </c>
      <c r="G123" s="55">
        <v>4.8</v>
      </c>
      <c r="H123" s="54">
        <v>1125</v>
      </c>
      <c r="I123" s="55">
        <v>3.6</v>
      </c>
      <c r="J123" s="54">
        <v>10968</v>
      </c>
      <c r="K123" s="55">
        <v>13.2</v>
      </c>
      <c r="L123" s="54">
        <v>8894</v>
      </c>
      <c r="M123" s="55">
        <v>10.9</v>
      </c>
    </row>
    <row r="124" spans="1:13" ht="12.75">
      <c r="A124" s="53" t="s">
        <v>88</v>
      </c>
      <c r="B124" s="54">
        <v>3365</v>
      </c>
      <c r="C124" s="55">
        <v>3.9</v>
      </c>
      <c r="D124" s="54">
        <v>2026</v>
      </c>
      <c r="E124" s="55">
        <v>2.5</v>
      </c>
      <c r="F124" s="54">
        <v>3078</v>
      </c>
      <c r="G124" s="55">
        <v>3.5</v>
      </c>
      <c r="H124" s="54">
        <v>1725</v>
      </c>
      <c r="I124" s="55">
        <v>2.1</v>
      </c>
      <c r="J124" s="54">
        <v>24209</v>
      </c>
      <c r="K124" s="55">
        <v>10.8</v>
      </c>
      <c r="L124" s="54">
        <v>16805</v>
      </c>
      <c r="M124" s="55">
        <v>7.7</v>
      </c>
    </row>
    <row r="125" spans="1:13" ht="12.75">
      <c r="A125" s="53" t="s">
        <v>89</v>
      </c>
      <c r="B125" s="54">
        <v>3738</v>
      </c>
      <c r="C125" s="55">
        <v>3.4</v>
      </c>
      <c r="D125" s="54">
        <v>2138</v>
      </c>
      <c r="E125" s="55">
        <v>2.1</v>
      </c>
      <c r="F125" s="54">
        <v>3812</v>
      </c>
      <c r="G125" s="55">
        <v>3.5</v>
      </c>
      <c r="H125" s="54">
        <v>2050</v>
      </c>
      <c r="I125" s="55">
        <v>2</v>
      </c>
      <c r="J125" s="54">
        <v>33353</v>
      </c>
      <c r="K125" s="55">
        <v>10.8</v>
      </c>
      <c r="L125" s="54">
        <v>23581</v>
      </c>
      <c r="M125" s="55">
        <v>7.9</v>
      </c>
    </row>
    <row r="126" spans="1:13" ht="12.75">
      <c r="A126" s="53" t="s">
        <v>90</v>
      </c>
      <c r="B126" s="54">
        <v>1783</v>
      </c>
      <c r="C126" s="55">
        <v>5.8</v>
      </c>
      <c r="D126" s="54">
        <v>1268</v>
      </c>
      <c r="E126" s="55">
        <v>4.2</v>
      </c>
      <c r="F126" s="54">
        <v>1558</v>
      </c>
      <c r="G126" s="55">
        <v>5.1</v>
      </c>
      <c r="H126" s="54">
        <v>1060</v>
      </c>
      <c r="I126" s="55">
        <v>3.5</v>
      </c>
      <c r="J126" s="54">
        <v>10692</v>
      </c>
      <c r="K126" s="55">
        <v>15</v>
      </c>
      <c r="L126" s="54">
        <v>8630</v>
      </c>
      <c r="M126" s="55">
        <v>12</v>
      </c>
    </row>
    <row r="127" spans="1:13" ht="12.75">
      <c r="A127" s="171" t="s">
        <v>91</v>
      </c>
      <c r="B127" s="172">
        <v>1391</v>
      </c>
      <c r="C127" s="173">
        <v>3.1</v>
      </c>
      <c r="D127" s="172">
        <v>835</v>
      </c>
      <c r="E127" s="173">
        <v>2.2</v>
      </c>
      <c r="F127" s="172">
        <v>1210</v>
      </c>
      <c r="G127" s="173">
        <v>2.7</v>
      </c>
      <c r="H127" s="172">
        <v>741</v>
      </c>
      <c r="I127" s="173">
        <v>1.9</v>
      </c>
      <c r="J127" s="172">
        <v>10204</v>
      </c>
      <c r="K127" s="173">
        <v>9.4</v>
      </c>
      <c r="L127" s="172">
        <v>7423</v>
      </c>
      <c r="M127" s="173">
        <v>7.6</v>
      </c>
    </row>
    <row r="128" spans="1:13" ht="12.75">
      <c r="A128" s="53" t="s">
        <v>92</v>
      </c>
      <c r="B128" s="54">
        <v>1687</v>
      </c>
      <c r="C128" s="55">
        <v>3.3</v>
      </c>
      <c r="D128" s="54">
        <v>1036</v>
      </c>
      <c r="E128" s="55">
        <v>2.2</v>
      </c>
      <c r="F128" s="54">
        <v>2234</v>
      </c>
      <c r="G128" s="55">
        <v>4.4</v>
      </c>
      <c r="H128" s="54">
        <v>1294</v>
      </c>
      <c r="I128" s="55">
        <v>2.8</v>
      </c>
      <c r="J128" s="54">
        <v>17662</v>
      </c>
      <c r="K128" s="55">
        <v>11.9</v>
      </c>
      <c r="L128" s="54">
        <v>12992</v>
      </c>
      <c r="M128" s="55">
        <v>9</v>
      </c>
    </row>
    <row r="129" spans="1:13" ht="12.75">
      <c r="A129" s="53" t="s">
        <v>93</v>
      </c>
      <c r="B129" s="54">
        <v>1063</v>
      </c>
      <c r="C129" s="55">
        <v>5.3</v>
      </c>
      <c r="D129" s="54">
        <v>727</v>
      </c>
      <c r="E129" s="55">
        <v>3.7</v>
      </c>
      <c r="F129" s="54">
        <v>1150</v>
      </c>
      <c r="G129" s="55">
        <v>5.8</v>
      </c>
      <c r="H129" s="54">
        <v>678</v>
      </c>
      <c r="I129" s="55">
        <v>3.5</v>
      </c>
      <c r="J129" s="54">
        <v>8586</v>
      </c>
      <c r="K129" s="55">
        <v>15.7</v>
      </c>
      <c r="L129" s="54">
        <v>6184</v>
      </c>
      <c r="M129" s="55">
        <v>11.1</v>
      </c>
    </row>
    <row r="130" spans="1:13" ht="12.75">
      <c r="A130" s="53" t="s">
        <v>94</v>
      </c>
      <c r="B130" s="54">
        <v>2076</v>
      </c>
      <c r="C130" s="55">
        <v>4.1</v>
      </c>
      <c r="D130" s="54">
        <v>1124</v>
      </c>
      <c r="E130" s="55">
        <v>2.5</v>
      </c>
      <c r="F130" s="54">
        <v>1666</v>
      </c>
      <c r="G130" s="55">
        <v>3.3</v>
      </c>
      <c r="H130" s="54">
        <v>967</v>
      </c>
      <c r="I130" s="55">
        <v>2.2</v>
      </c>
      <c r="J130" s="54">
        <v>12540</v>
      </c>
      <c r="K130" s="55">
        <v>10.5</v>
      </c>
      <c r="L130" s="54">
        <v>8681</v>
      </c>
      <c r="M130" s="55">
        <v>7.8</v>
      </c>
    </row>
    <row r="131" spans="1:13" ht="12.75">
      <c r="A131" s="53" t="s">
        <v>95</v>
      </c>
      <c r="B131" s="54">
        <v>1011</v>
      </c>
      <c r="C131" s="55">
        <v>4</v>
      </c>
      <c r="D131" s="54">
        <v>573</v>
      </c>
      <c r="E131" s="55">
        <v>2.4</v>
      </c>
      <c r="F131" s="54">
        <v>1104</v>
      </c>
      <c r="G131" s="55">
        <v>4.4</v>
      </c>
      <c r="H131" s="54">
        <v>641</v>
      </c>
      <c r="I131" s="55">
        <v>2.7</v>
      </c>
      <c r="J131" s="54">
        <v>7598</v>
      </c>
      <c r="K131" s="55">
        <v>11.7</v>
      </c>
      <c r="L131" s="54">
        <v>5309</v>
      </c>
      <c r="M131" s="55">
        <v>8.2</v>
      </c>
    </row>
    <row r="132" spans="1:13" ht="12.75">
      <c r="A132" s="53" t="s">
        <v>96</v>
      </c>
      <c r="B132" s="54">
        <v>1088</v>
      </c>
      <c r="C132" s="55">
        <v>3.6</v>
      </c>
      <c r="D132" s="54">
        <v>615</v>
      </c>
      <c r="E132" s="55">
        <v>2.5</v>
      </c>
      <c r="F132" s="54">
        <v>995</v>
      </c>
      <c r="G132" s="55">
        <v>3.3</v>
      </c>
      <c r="H132" s="54">
        <v>620</v>
      </c>
      <c r="I132" s="55">
        <v>2.5</v>
      </c>
      <c r="J132" s="54">
        <v>6955</v>
      </c>
      <c r="K132" s="55">
        <v>9.9</v>
      </c>
      <c r="L132" s="54">
        <v>5089</v>
      </c>
      <c r="M132" s="55">
        <v>8.1</v>
      </c>
    </row>
    <row r="133" spans="1:13" ht="12.75">
      <c r="A133" s="53" t="s">
        <v>97</v>
      </c>
      <c r="B133" s="54">
        <v>2199</v>
      </c>
      <c r="C133" s="55">
        <v>3.9</v>
      </c>
      <c r="D133" s="54">
        <v>1309</v>
      </c>
      <c r="E133" s="55">
        <v>2.5</v>
      </c>
      <c r="F133" s="54">
        <v>2307</v>
      </c>
      <c r="G133" s="55">
        <v>4.1</v>
      </c>
      <c r="H133" s="54">
        <v>1350</v>
      </c>
      <c r="I133" s="55">
        <v>2.6</v>
      </c>
      <c r="J133" s="54">
        <v>17270</v>
      </c>
      <c r="K133" s="55">
        <v>11.6</v>
      </c>
      <c r="L133" s="54">
        <v>12139</v>
      </c>
      <c r="M133" s="55">
        <v>8.4</v>
      </c>
    </row>
    <row r="134" spans="1:13" ht="12.75">
      <c r="A134" s="53" t="s">
        <v>98</v>
      </c>
      <c r="B134" s="54">
        <v>863</v>
      </c>
      <c r="C134" s="55">
        <v>3.5</v>
      </c>
      <c r="D134" s="54">
        <v>530</v>
      </c>
      <c r="E134" s="55">
        <v>2.3</v>
      </c>
      <c r="F134" s="54">
        <v>1232</v>
      </c>
      <c r="G134" s="55">
        <v>5</v>
      </c>
      <c r="H134" s="54">
        <v>744</v>
      </c>
      <c r="I134" s="55">
        <v>3.2</v>
      </c>
      <c r="J134" s="54">
        <v>9748</v>
      </c>
      <c r="K134" s="55">
        <v>13.2</v>
      </c>
      <c r="L134" s="54">
        <v>7227</v>
      </c>
      <c r="M134" s="55">
        <v>9.9</v>
      </c>
    </row>
    <row r="135" spans="1:13" ht="12.75">
      <c r="A135" s="53" t="s">
        <v>99</v>
      </c>
      <c r="B135" s="54">
        <v>759</v>
      </c>
      <c r="C135" s="55">
        <v>3.1</v>
      </c>
      <c r="D135" s="54">
        <v>455</v>
      </c>
      <c r="E135" s="55">
        <v>2</v>
      </c>
      <c r="F135" s="54">
        <v>1069</v>
      </c>
      <c r="G135" s="55">
        <v>4.3</v>
      </c>
      <c r="H135" s="54">
        <v>617</v>
      </c>
      <c r="I135" s="55">
        <v>2.7</v>
      </c>
      <c r="J135" s="54">
        <v>9049</v>
      </c>
      <c r="K135" s="55">
        <v>12.5</v>
      </c>
      <c r="L135" s="54">
        <v>6891</v>
      </c>
      <c r="M135" s="55">
        <v>9.5</v>
      </c>
    </row>
    <row r="136" spans="1:13" ht="12.75">
      <c r="A136" s="53" t="s">
        <v>100</v>
      </c>
      <c r="B136" s="54">
        <v>769</v>
      </c>
      <c r="C136" s="55">
        <v>3.3</v>
      </c>
      <c r="D136" s="54">
        <v>450</v>
      </c>
      <c r="E136" s="55">
        <v>2</v>
      </c>
      <c r="F136" s="54">
        <v>1002</v>
      </c>
      <c r="G136" s="55">
        <v>4.3</v>
      </c>
      <c r="H136" s="54">
        <v>565</v>
      </c>
      <c r="I136" s="55">
        <v>2.6</v>
      </c>
      <c r="J136" s="54">
        <v>8214</v>
      </c>
      <c r="K136" s="55">
        <v>11.8</v>
      </c>
      <c r="L136" s="54">
        <v>6063</v>
      </c>
      <c r="M136" s="55">
        <v>8.7</v>
      </c>
    </row>
    <row r="137" spans="1:13" ht="12.75">
      <c r="A137" s="53" t="s">
        <v>101</v>
      </c>
      <c r="B137" s="54">
        <v>686</v>
      </c>
      <c r="C137" s="55">
        <v>2.6</v>
      </c>
      <c r="D137" s="54">
        <v>413</v>
      </c>
      <c r="E137" s="55">
        <v>1.7</v>
      </c>
      <c r="F137" s="54">
        <v>767</v>
      </c>
      <c r="G137" s="55">
        <v>3</v>
      </c>
      <c r="H137" s="54">
        <v>396</v>
      </c>
      <c r="I137" s="55">
        <v>1.6</v>
      </c>
      <c r="J137" s="54">
        <v>7792</v>
      </c>
      <c r="K137" s="55">
        <v>10.4</v>
      </c>
      <c r="L137" s="54">
        <v>5612</v>
      </c>
      <c r="M137" s="55">
        <v>7.5</v>
      </c>
    </row>
    <row r="138" spans="1:13" ht="12.75">
      <c r="A138" s="53" t="s">
        <v>102</v>
      </c>
      <c r="B138" s="54">
        <v>1389</v>
      </c>
      <c r="C138" s="55">
        <v>3.5</v>
      </c>
      <c r="D138" s="54">
        <v>839</v>
      </c>
      <c r="E138" s="55">
        <v>2.4</v>
      </c>
      <c r="F138" s="54">
        <v>1442</v>
      </c>
      <c r="G138" s="55">
        <v>3.7</v>
      </c>
      <c r="H138" s="54">
        <v>797</v>
      </c>
      <c r="I138" s="55">
        <v>2.3</v>
      </c>
      <c r="J138" s="54">
        <v>11531</v>
      </c>
      <c r="K138" s="55">
        <v>11.2</v>
      </c>
      <c r="L138" s="54">
        <v>8210</v>
      </c>
      <c r="M138" s="55">
        <v>8.5</v>
      </c>
    </row>
    <row r="139" spans="1:13" ht="12.75">
      <c r="A139" s="53" t="s">
        <v>103</v>
      </c>
      <c r="B139" s="54">
        <v>1226</v>
      </c>
      <c r="C139" s="55">
        <v>5.4</v>
      </c>
      <c r="D139" s="54">
        <v>814</v>
      </c>
      <c r="E139" s="55">
        <v>3.7</v>
      </c>
      <c r="F139" s="54">
        <v>1239</v>
      </c>
      <c r="G139" s="55">
        <v>5.5</v>
      </c>
      <c r="H139" s="54">
        <v>737</v>
      </c>
      <c r="I139" s="55">
        <v>3.3</v>
      </c>
      <c r="J139" s="54">
        <v>8155</v>
      </c>
      <c r="K139" s="55">
        <v>14.9</v>
      </c>
      <c r="L139" s="54">
        <v>5960</v>
      </c>
      <c r="M139" s="55">
        <v>10.5</v>
      </c>
    </row>
    <row r="140" spans="1:13" ht="12.75">
      <c r="A140" s="53" t="s">
        <v>104</v>
      </c>
      <c r="B140" s="54">
        <v>1459</v>
      </c>
      <c r="C140" s="55">
        <v>3.2</v>
      </c>
      <c r="D140" s="54">
        <v>884</v>
      </c>
      <c r="E140" s="55">
        <v>2</v>
      </c>
      <c r="F140" s="54">
        <v>1315</v>
      </c>
      <c r="G140" s="55">
        <v>2.9</v>
      </c>
      <c r="H140" s="54">
        <v>742</v>
      </c>
      <c r="I140" s="55">
        <v>1.7</v>
      </c>
      <c r="J140" s="54">
        <v>12390</v>
      </c>
      <c r="K140" s="55">
        <v>9.5</v>
      </c>
      <c r="L140" s="54">
        <v>8695</v>
      </c>
      <c r="M140" s="55">
        <v>6.5</v>
      </c>
    </row>
    <row r="141" spans="1:13" ht="12.75">
      <c r="A141" s="53" t="s">
        <v>105</v>
      </c>
      <c r="B141" s="54">
        <v>648</v>
      </c>
      <c r="C141" s="55">
        <v>3</v>
      </c>
      <c r="D141" s="54">
        <v>431</v>
      </c>
      <c r="E141" s="55">
        <v>2.1</v>
      </c>
      <c r="F141" s="54">
        <v>1053</v>
      </c>
      <c r="G141" s="55">
        <v>4.9</v>
      </c>
      <c r="H141" s="54">
        <v>621</v>
      </c>
      <c r="I141" s="55">
        <v>3.1</v>
      </c>
      <c r="J141" s="54">
        <v>8733</v>
      </c>
      <c r="K141" s="55">
        <v>13.6</v>
      </c>
      <c r="L141" s="54">
        <v>6581</v>
      </c>
      <c r="M141" s="55">
        <v>10.3</v>
      </c>
    </row>
    <row r="142" spans="1:13" ht="12.75">
      <c r="A142" s="53" t="s">
        <v>106</v>
      </c>
      <c r="B142" s="54">
        <v>1198</v>
      </c>
      <c r="C142" s="55">
        <v>3.4</v>
      </c>
      <c r="D142" s="54">
        <v>709</v>
      </c>
      <c r="E142" s="55">
        <v>2.1</v>
      </c>
      <c r="F142" s="54">
        <v>1237</v>
      </c>
      <c r="G142" s="55">
        <v>3.5</v>
      </c>
      <c r="H142" s="54">
        <v>762</v>
      </c>
      <c r="I142" s="55">
        <v>2.2</v>
      </c>
      <c r="J142" s="54">
        <v>10926</v>
      </c>
      <c r="K142" s="55">
        <v>11.2</v>
      </c>
      <c r="L142" s="54">
        <v>8263</v>
      </c>
      <c r="M142" s="55">
        <v>8.4</v>
      </c>
    </row>
    <row r="143" spans="1:13" ht="12.75">
      <c r="A143" s="53" t="s">
        <v>107</v>
      </c>
      <c r="B143" s="54">
        <v>704</v>
      </c>
      <c r="C143" s="55">
        <v>3.8</v>
      </c>
      <c r="D143" s="54">
        <v>500</v>
      </c>
      <c r="E143" s="55">
        <v>2.8</v>
      </c>
      <c r="F143" s="54">
        <v>688</v>
      </c>
      <c r="G143" s="55">
        <v>3.8</v>
      </c>
      <c r="H143" s="54">
        <v>433</v>
      </c>
      <c r="I143" s="55">
        <v>2.4</v>
      </c>
      <c r="J143" s="54">
        <v>7379</v>
      </c>
      <c r="K143" s="55">
        <v>13.1</v>
      </c>
      <c r="L143" s="54">
        <v>5967</v>
      </c>
      <c r="M143" s="55">
        <v>10.3</v>
      </c>
    </row>
    <row r="144" spans="1:13" ht="12.75">
      <c r="A144" s="53" t="s">
        <v>108</v>
      </c>
      <c r="B144" s="54">
        <v>658</v>
      </c>
      <c r="C144" s="55">
        <v>2.7</v>
      </c>
      <c r="D144" s="54">
        <v>385</v>
      </c>
      <c r="E144" s="55">
        <v>1.7</v>
      </c>
      <c r="F144" s="54">
        <v>791</v>
      </c>
      <c r="G144" s="55">
        <v>3.2</v>
      </c>
      <c r="H144" s="54">
        <v>494</v>
      </c>
      <c r="I144" s="55">
        <v>2.2</v>
      </c>
      <c r="J144" s="54">
        <v>6319</v>
      </c>
      <c r="K144" s="55">
        <v>9.3</v>
      </c>
      <c r="L144" s="54">
        <v>4524</v>
      </c>
      <c r="M144" s="55">
        <v>6.8</v>
      </c>
    </row>
    <row r="145" spans="1:13" ht="12.75">
      <c r="A145" s="53" t="s">
        <v>109</v>
      </c>
      <c r="B145" s="54">
        <v>637</v>
      </c>
      <c r="C145" s="55">
        <v>3.7</v>
      </c>
      <c r="D145" s="54">
        <v>415</v>
      </c>
      <c r="E145" s="55">
        <v>2.5</v>
      </c>
      <c r="F145" s="54">
        <v>753</v>
      </c>
      <c r="G145" s="55">
        <v>4.4</v>
      </c>
      <c r="H145" s="54">
        <v>457</v>
      </c>
      <c r="I145" s="55">
        <v>2.8</v>
      </c>
      <c r="J145" s="54">
        <v>7226</v>
      </c>
      <c r="K145" s="55">
        <v>13.4</v>
      </c>
      <c r="L145" s="54">
        <v>5869</v>
      </c>
      <c r="M145" s="55">
        <v>10.7</v>
      </c>
    </row>
    <row r="146" spans="1:13" ht="12.75">
      <c r="A146" s="53" t="s">
        <v>110</v>
      </c>
      <c r="B146" s="56">
        <v>410</v>
      </c>
      <c r="C146" s="55">
        <v>2.2</v>
      </c>
      <c r="D146" s="54">
        <v>232</v>
      </c>
      <c r="E146" s="55">
        <v>1.5</v>
      </c>
      <c r="F146" s="54">
        <v>431</v>
      </c>
      <c r="G146" s="55">
        <v>2.4</v>
      </c>
      <c r="H146" s="54">
        <v>269</v>
      </c>
      <c r="I146" s="55">
        <v>1.7</v>
      </c>
      <c r="J146" s="54">
        <v>5601</v>
      </c>
      <c r="K146" s="55">
        <v>9.9</v>
      </c>
      <c r="L146" s="54">
        <v>4318</v>
      </c>
      <c r="M146" s="55">
        <v>8.2</v>
      </c>
    </row>
    <row r="147" spans="1:13" ht="13.5" thickBot="1">
      <c r="A147" s="57"/>
      <c r="B147" s="58"/>
      <c r="C147" s="59"/>
      <c r="D147" s="60"/>
      <c r="E147" s="60"/>
      <c r="F147" s="61"/>
      <c r="G147" s="60"/>
      <c r="H147" s="60"/>
      <c r="I147" s="60"/>
      <c r="J147" s="60"/>
      <c r="K147" s="61"/>
      <c r="L147" s="61"/>
      <c r="M147" s="61"/>
    </row>
  </sheetData>
  <sheetProtection/>
  <mergeCells count="16">
    <mergeCell ref="A97:A99"/>
    <mergeCell ref="B97:E97"/>
    <mergeCell ref="F97:I97"/>
    <mergeCell ref="J97:M97"/>
    <mergeCell ref="B98:C98"/>
    <mergeCell ref="D98:E98"/>
    <mergeCell ref="F98:G98"/>
    <mergeCell ref="H98:I98"/>
    <mergeCell ref="J98:K98"/>
    <mergeCell ref="L98:M98"/>
    <mergeCell ref="K96:M96"/>
    <mergeCell ref="A1:M1"/>
    <mergeCell ref="A3:A5"/>
    <mergeCell ref="B3:C4"/>
    <mergeCell ref="D3:E4"/>
    <mergeCell ref="F3:G4"/>
  </mergeCells>
  <printOptions/>
  <pageMargins left="0.7" right="0.7" top="0.75" bottom="0.75" header="0.3" footer="0.3"/>
  <pageSetup fitToHeight="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zoomScalePageLayoutView="0" workbookViewId="0" topLeftCell="A1">
      <selection activeCell="A13" sqref="A13:A14"/>
    </sheetView>
  </sheetViews>
  <sheetFormatPr defaultColWidth="9.00390625" defaultRowHeight="15"/>
  <cols>
    <col min="1" max="1" width="19.7109375" style="66" bestFit="1" customWidth="1"/>
    <col min="2" max="2" width="12.7109375" style="66" customWidth="1"/>
    <col min="3" max="3" width="11.28125" style="132" customWidth="1"/>
    <col min="4" max="4" width="8.140625" style="132" bestFit="1" customWidth="1"/>
    <col min="5" max="5" width="11.28125" style="66" customWidth="1"/>
    <col min="6" max="6" width="8.140625" style="66" customWidth="1"/>
    <col min="7" max="7" width="14.421875" style="133" bestFit="1" customWidth="1"/>
    <col min="8" max="8" width="8.140625" style="134" customWidth="1"/>
    <col min="9" max="9" width="12.00390625" style="64" customWidth="1"/>
    <col min="10" max="10" width="13.140625" style="64" customWidth="1"/>
    <col min="11" max="11" width="9.00390625" style="65" customWidth="1"/>
    <col min="12" max="13" width="9.00390625" style="64" customWidth="1"/>
    <col min="14" max="16384" width="9.00390625" style="66" customWidth="1"/>
  </cols>
  <sheetData>
    <row r="1" spans="1:13" s="29" customFormat="1" ht="15.75">
      <c r="A1" s="193" t="s">
        <v>166</v>
      </c>
      <c r="B1" s="193"/>
      <c r="C1" s="193"/>
      <c r="D1" s="193"/>
      <c r="E1" s="193"/>
      <c r="F1" s="193"/>
      <c r="G1" s="193"/>
      <c r="H1" s="193"/>
      <c r="I1" s="35"/>
      <c r="J1" s="35"/>
      <c r="K1" s="62"/>
      <c r="L1" s="35"/>
      <c r="M1" s="35"/>
    </row>
    <row r="2" spans="1:13" s="29" customFormat="1" ht="12.75">
      <c r="A2" s="31"/>
      <c r="B2" s="32"/>
      <c r="C2" s="34"/>
      <c r="F2" s="34"/>
      <c r="H2" s="63" t="s">
        <v>167</v>
      </c>
      <c r="I2" s="35"/>
      <c r="J2" s="35"/>
      <c r="K2" s="62"/>
      <c r="L2" s="35"/>
      <c r="M2" s="35"/>
    </row>
    <row r="3" spans="1:8" ht="26.25" customHeight="1">
      <c r="A3" s="230" t="s">
        <v>36</v>
      </c>
      <c r="B3" s="230" t="s">
        <v>168</v>
      </c>
      <c r="C3" s="231" t="s">
        <v>169</v>
      </c>
      <c r="D3" s="231"/>
      <c r="E3" s="230" t="s">
        <v>170</v>
      </c>
      <c r="F3" s="230"/>
      <c r="G3" s="232" t="s">
        <v>171</v>
      </c>
      <c r="H3" s="233"/>
    </row>
    <row r="4" spans="1:8" ht="12.75">
      <c r="A4" s="230"/>
      <c r="B4" s="230"/>
      <c r="C4" s="67" t="s">
        <v>172</v>
      </c>
      <c r="D4" s="68" t="s">
        <v>173</v>
      </c>
      <c r="E4" s="68" t="s">
        <v>172</v>
      </c>
      <c r="F4" s="68" t="s">
        <v>174</v>
      </c>
      <c r="G4" s="68" t="s">
        <v>172</v>
      </c>
      <c r="H4" s="69" t="s">
        <v>174</v>
      </c>
    </row>
    <row r="5" spans="1:8" ht="12.75">
      <c r="A5" s="70" t="s">
        <v>175</v>
      </c>
      <c r="B5" s="71">
        <v>38633</v>
      </c>
      <c r="C5" s="72">
        <v>835</v>
      </c>
      <c r="D5" s="73">
        <v>0.022</v>
      </c>
      <c r="E5" s="74">
        <v>741</v>
      </c>
      <c r="F5" s="75">
        <v>0.019</v>
      </c>
      <c r="G5" s="72">
        <v>7423</v>
      </c>
      <c r="H5" s="76">
        <v>0.076</v>
      </c>
    </row>
    <row r="6" spans="1:8" ht="12.75">
      <c r="A6" s="77" t="s">
        <v>176</v>
      </c>
      <c r="B6" s="78">
        <v>44331</v>
      </c>
      <c r="C6" s="79">
        <v>1391</v>
      </c>
      <c r="D6" s="80">
        <v>0.031</v>
      </c>
      <c r="E6" s="81">
        <v>1210</v>
      </c>
      <c r="F6" s="82">
        <v>0.027</v>
      </c>
      <c r="G6" s="79">
        <v>10204</v>
      </c>
      <c r="H6" s="83">
        <v>0.094</v>
      </c>
    </row>
    <row r="7" spans="1:8" ht="12.75">
      <c r="A7" s="77" t="s">
        <v>177</v>
      </c>
      <c r="B7" s="78">
        <v>49059</v>
      </c>
      <c r="C7" s="79">
        <v>2286</v>
      </c>
      <c r="D7" s="80">
        <v>0.047</v>
      </c>
      <c r="E7" s="81">
        <v>1834</v>
      </c>
      <c r="F7" s="82">
        <v>0.037</v>
      </c>
      <c r="G7" s="79">
        <v>14042</v>
      </c>
      <c r="H7" s="83">
        <v>0.12</v>
      </c>
    </row>
    <row r="8" spans="1:8" ht="12.75">
      <c r="A8" s="84" t="s">
        <v>178</v>
      </c>
      <c r="B8" s="85">
        <v>54149</v>
      </c>
      <c r="C8" s="86">
        <v>3199</v>
      </c>
      <c r="D8" s="87">
        <f>+C8/$B8</f>
        <v>0.05907772996731241</v>
      </c>
      <c r="E8" s="88">
        <v>2354</v>
      </c>
      <c r="F8" s="89">
        <f>+E8/$B8</f>
        <v>0.04347264030730023</v>
      </c>
      <c r="G8" s="86">
        <v>17593</v>
      </c>
      <c r="H8" s="90">
        <v>0.144339792921</v>
      </c>
    </row>
    <row r="9" spans="1:11" s="64" customFormat="1" ht="12.75">
      <c r="A9" s="91"/>
      <c r="B9" s="91"/>
      <c r="C9" s="92"/>
      <c r="D9" s="93"/>
      <c r="E9" s="91"/>
      <c r="F9" s="94"/>
      <c r="G9" s="92"/>
      <c r="H9" s="95"/>
      <c r="K9" s="65"/>
    </row>
    <row r="10" spans="1:11" s="64" customFormat="1" ht="12.75">
      <c r="A10" s="96"/>
      <c r="B10" s="96"/>
      <c r="C10" s="97"/>
      <c r="D10" s="98"/>
      <c r="E10" s="96"/>
      <c r="F10" s="99"/>
      <c r="G10" s="97"/>
      <c r="H10" s="100"/>
      <c r="K10" s="65"/>
    </row>
    <row r="11" spans="1:11" s="64" customFormat="1" ht="15.75">
      <c r="A11" s="101"/>
      <c r="B11" s="101"/>
      <c r="C11" s="101"/>
      <c r="D11" s="101"/>
      <c r="E11" s="101"/>
      <c r="F11" s="101"/>
      <c r="G11" s="101"/>
      <c r="H11" s="101"/>
      <c r="K11" s="65"/>
    </row>
    <row r="12" spans="1:11" ht="15.75">
      <c r="A12" s="229" t="s">
        <v>179</v>
      </c>
      <c r="B12" s="229"/>
      <c r="C12" s="97"/>
      <c r="D12" s="98"/>
      <c r="E12" s="96"/>
      <c r="F12" s="99"/>
      <c r="G12" s="102"/>
      <c r="H12" s="63" t="s">
        <v>180</v>
      </c>
      <c r="I12" s="103"/>
      <c r="J12" s="104"/>
      <c r="K12" s="105"/>
    </row>
    <row r="13" spans="1:10" ht="27.75" customHeight="1">
      <c r="A13" s="230" t="s">
        <v>181</v>
      </c>
      <c r="B13" s="230" t="s">
        <v>168</v>
      </c>
      <c r="C13" s="231" t="s">
        <v>169</v>
      </c>
      <c r="D13" s="231"/>
      <c r="E13" s="230" t="s">
        <v>170</v>
      </c>
      <c r="F13" s="230"/>
      <c r="G13" s="232" t="s">
        <v>171</v>
      </c>
      <c r="H13" s="233"/>
      <c r="I13" s="106"/>
      <c r="J13" s="107"/>
    </row>
    <row r="14" spans="1:8" ht="12.75">
      <c r="A14" s="230"/>
      <c r="B14" s="230"/>
      <c r="C14" s="67" t="s">
        <v>172</v>
      </c>
      <c r="D14" s="68" t="s">
        <v>182</v>
      </c>
      <c r="E14" s="68" t="s">
        <v>172</v>
      </c>
      <c r="F14" s="68" t="s">
        <v>174</v>
      </c>
      <c r="G14" s="68" t="s">
        <v>172</v>
      </c>
      <c r="H14" s="69" t="s">
        <v>174</v>
      </c>
    </row>
    <row r="15" spans="1:8" ht="12.75">
      <c r="A15" s="108" t="s">
        <v>183</v>
      </c>
      <c r="B15" s="109">
        <v>2837542</v>
      </c>
      <c r="C15" s="110">
        <v>204212</v>
      </c>
      <c r="D15" s="111">
        <f>+C15/$B15</f>
        <v>0.07196792153208657</v>
      </c>
      <c r="E15" s="112">
        <v>223813</v>
      </c>
      <c r="F15" s="113">
        <f aca="true" t="shared" si="0" ref="F15:F78">+E15/$B15</f>
        <v>0.07887566069506637</v>
      </c>
      <c r="G15" s="110">
        <v>1464860</v>
      </c>
      <c r="H15" s="114">
        <v>0.204371427344</v>
      </c>
    </row>
    <row r="16" spans="1:8" ht="12.75">
      <c r="A16" s="115" t="s">
        <v>184</v>
      </c>
      <c r="B16" s="78">
        <v>502166</v>
      </c>
      <c r="C16" s="79">
        <v>37084</v>
      </c>
      <c r="D16" s="80">
        <f>+C16/$B16</f>
        <v>0.07384809007380029</v>
      </c>
      <c r="E16" s="81">
        <v>37477</v>
      </c>
      <c r="F16" s="82">
        <f t="shared" si="0"/>
        <v>0.07463069980842989</v>
      </c>
      <c r="G16" s="79">
        <v>233564</v>
      </c>
      <c r="H16" s="83">
        <v>0.192463433727</v>
      </c>
    </row>
    <row r="17" spans="1:8" ht="12.75">
      <c r="A17" s="116" t="s">
        <v>185</v>
      </c>
      <c r="B17" s="78">
        <v>136961</v>
      </c>
      <c r="C17" s="79">
        <v>10239</v>
      </c>
      <c r="D17" s="80">
        <f>+C17/$B17</f>
        <v>0.07475850789640846</v>
      </c>
      <c r="E17" s="81">
        <v>11331</v>
      </c>
      <c r="F17" s="82">
        <f t="shared" si="0"/>
        <v>0.08273158052292258</v>
      </c>
      <c r="G17" s="79">
        <v>71713</v>
      </c>
      <c r="H17" s="83">
        <v>0.21009934696399998</v>
      </c>
    </row>
    <row r="18" spans="1:8" ht="12.75">
      <c r="A18" s="116" t="s">
        <v>186</v>
      </c>
      <c r="B18" s="78">
        <v>75255</v>
      </c>
      <c r="C18" s="79">
        <v>5630</v>
      </c>
      <c r="D18" s="80">
        <f aca="true" t="shared" si="1" ref="D18:D81">+C18/$B18</f>
        <v>0.07481230483024384</v>
      </c>
      <c r="E18" s="81">
        <v>6195</v>
      </c>
      <c r="F18" s="82">
        <f t="shared" si="0"/>
        <v>0.08232011162049033</v>
      </c>
      <c r="G18" s="79">
        <v>44184</v>
      </c>
      <c r="H18" s="83">
        <v>0.218048303838</v>
      </c>
    </row>
    <row r="19" spans="1:8" ht="12.75">
      <c r="A19" s="116" t="s">
        <v>187</v>
      </c>
      <c r="B19" s="78">
        <v>209267</v>
      </c>
      <c r="C19" s="79">
        <v>15696</v>
      </c>
      <c r="D19" s="80">
        <f t="shared" si="1"/>
        <v>0.0750046591196892</v>
      </c>
      <c r="E19" s="81">
        <v>13697</v>
      </c>
      <c r="F19" s="82">
        <f t="shared" si="0"/>
        <v>0.06545226911075325</v>
      </c>
      <c r="G19" s="79">
        <v>94675</v>
      </c>
      <c r="H19" s="83">
        <v>0.189601791179</v>
      </c>
    </row>
    <row r="20" spans="1:8" ht="12.75">
      <c r="A20" s="116" t="s">
        <v>188</v>
      </c>
      <c r="B20" s="78">
        <v>30590</v>
      </c>
      <c r="C20" s="79">
        <v>2241</v>
      </c>
      <c r="D20" s="80">
        <f t="shared" si="1"/>
        <v>0.07325923504413206</v>
      </c>
      <c r="E20" s="81">
        <v>2576</v>
      </c>
      <c r="F20" s="82">
        <f t="shared" si="0"/>
        <v>0.08421052631578947</v>
      </c>
      <c r="G20" s="79">
        <v>19208</v>
      </c>
      <c r="H20" s="83">
        <v>0.224083623043</v>
      </c>
    </row>
    <row r="21" spans="1:8" ht="12.75">
      <c r="A21" s="116" t="s">
        <v>189</v>
      </c>
      <c r="B21" s="78">
        <v>24103</v>
      </c>
      <c r="C21" s="79">
        <v>2686</v>
      </c>
      <c r="D21" s="80">
        <f t="shared" si="1"/>
        <v>0.11143841015641207</v>
      </c>
      <c r="E21" s="81">
        <v>2623</v>
      </c>
      <c r="F21" s="82">
        <f t="shared" si="0"/>
        <v>0.1088246276397129</v>
      </c>
      <c r="G21" s="79">
        <v>18329</v>
      </c>
      <c r="H21" s="83">
        <v>0.27381645976200003</v>
      </c>
    </row>
    <row r="22" spans="1:8" ht="12.75">
      <c r="A22" s="116" t="s">
        <v>190</v>
      </c>
      <c r="B22" s="78">
        <v>141118</v>
      </c>
      <c r="C22" s="79">
        <v>10307</v>
      </c>
      <c r="D22" s="80">
        <f t="shared" si="1"/>
        <v>0.07303816664068369</v>
      </c>
      <c r="E22" s="81">
        <v>12002</v>
      </c>
      <c r="F22" s="82">
        <f t="shared" si="0"/>
        <v>0.08504939128955909</v>
      </c>
      <c r="G22" s="79">
        <v>70413</v>
      </c>
      <c r="H22" s="83">
        <v>0.20665457491000003</v>
      </c>
    </row>
    <row r="23" spans="1:8" ht="12.75">
      <c r="A23" s="116" t="s">
        <v>191</v>
      </c>
      <c r="B23" s="78">
        <v>30866</v>
      </c>
      <c r="C23" s="79">
        <v>2423</v>
      </c>
      <c r="D23" s="80">
        <f t="shared" si="1"/>
        <v>0.07850061556405107</v>
      </c>
      <c r="E23" s="81">
        <v>2705</v>
      </c>
      <c r="F23" s="82">
        <f t="shared" si="0"/>
        <v>0.08763688200609085</v>
      </c>
      <c r="G23" s="79">
        <v>19410</v>
      </c>
      <c r="H23" s="83">
        <v>0.232546994621</v>
      </c>
    </row>
    <row r="24" spans="1:8" ht="12.75">
      <c r="A24" s="116" t="s">
        <v>192</v>
      </c>
      <c r="B24" s="78">
        <v>39409</v>
      </c>
      <c r="C24" s="79">
        <v>2347</v>
      </c>
      <c r="D24" s="80">
        <f t="shared" si="1"/>
        <v>0.05955492400213149</v>
      </c>
      <c r="E24" s="81">
        <v>2838</v>
      </c>
      <c r="F24" s="82">
        <f t="shared" si="0"/>
        <v>0.07201400695272653</v>
      </c>
      <c r="G24" s="79">
        <v>23971</v>
      </c>
      <c r="H24" s="83">
        <v>0.208566804719</v>
      </c>
    </row>
    <row r="25" spans="1:8" ht="12.75">
      <c r="A25" s="116" t="s">
        <v>193</v>
      </c>
      <c r="B25" s="78">
        <v>32161</v>
      </c>
      <c r="C25" s="79">
        <v>3008</v>
      </c>
      <c r="D25" s="80">
        <f t="shared" si="1"/>
        <v>0.0935294300550356</v>
      </c>
      <c r="E25" s="81">
        <v>2261</v>
      </c>
      <c r="F25" s="82">
        <f t="shared" si="0"/>
        <v>0.07030254034389478</v>
      </c>
      <c r="G25" s="79">
        <v>18592</v>
      </c>
      <c r="H25" s="83">
        <v>0.229293078782</v>
      </c>
    </row>
    <row r="26" spans="1:8" ht="12.75">
      <c r="A26" s="116" t="s">
        <v>194</v>
      </c>
      <c r="B26" s="78">
        <v>34856</v>
      </c>
      <c r="C26" s="79">
        <v>2362</v>
      </c>
      <c r="D26" s="80">
        <f t="shared" si="1"/>
        <v>0.06776451686940556</v>
      </c>
      <c r="E26" s="81">
        <v>2719</v>
      </c>
      <c r="F26" s="82">
        <f t="shared" si="0"/>
        <v>0.07800665595593298</v>
      </c>
      <c r="G26" s="79">
        <v>18304</v>
      </c>
      <c r="H26" s="83">
        <v>0.203389077171</v>
      </c>
    </row>
    <row r="27" spans="1:8" ht="12.75">
      <c r="A27" s="116" t="s">
        <v>195</v>
      </c>
      <c r="B27" s="78">
        <v>91457</v>
      </c>
      <c r="C27" s="79">
        <v>6714</v>
      </c>
      <c r="D27" s="80">
        <f t="shared" si="1"/>
        <v>0.07341154859660824</v>
      </c>
      <c r="E27" s="81">
        <v>8200</v>
      </c>
      <c r="F27" s="82">
        <f t="shared" si="0"/>
        <v>0.08965962146145183</v>
      </c>
      <c r="G27" s="79">
        <v>52062</v>
      </c>
      <c r="H27" s="83">
        <v>0.219825784413</v>
      </c>
    </row>
    <row r="28" spans="1:8" ht="12.75">
      <c r="A28" s="116" t="s">
        <v>196</v>
      </c>
      <c r="B28" s="78">
        <v>60963</v>
      </c>
      <c r="C28" s="79">
        <v>4537</v>
      </c>
      <c r="D28" s="80">
        <f t="shared" si="1"/>
        <v>0.07442219050899726</v>
      </c>
      <c r="E28" s="81">
        <v>5848</v>
      </c>
      <c r="F28" s="82">
        <f t="shared" si="0"/>
        <v>0.09592703771139871</v>
      </c>
      <c r="G28" s="79">
        <v>35045</v>
      </c>
      <c r="H28" s="83">
        <v>0.22563967189</v>
      </c>
    </row>
    <row r="29" spans="1:8" ht="12.75">
      <c r="A29" s="116" t="s">
        <v>197</v>
      </c>
      <c r="B29" s="78">
        <v>19420</v>
      </c>
      <c r="C29" s="79">
        <v>1356</v>
      </c>
      <c r="D29" s="80">
        <f t="shared" si="1"/>
        <v>0.0698249227600412</v>
      </c>
      <c r="E29" s="81">
        <v>1582</v>
      </c>
      <c r="F29" s="82">
        <f t="shared" si="0"/>
        <v>0.08146240988671473</v>
      </c>
      <c r="G29" s="79">
        <v>12710</v>
      </c>
      <c r="H29" s="83">
        <v>0.226341845639</v>
      </c>
    </row>
    <row r="30" spans="1:8" ht="12.75">
      <c r="A30" s="116" t="s">
        <v>198</v>
      </c>
      <c r="B30" s="78">
        <v>43326</v>
      </c>
      <c r="C30" s="79">
        <v>2812</v>
      </c>
      <c r="D30" s="80">
        <f t="shared" si="1"/>
        <v>0.06490329132622444</v>
      </c>
      <c r="E30" s="81">
        <v>3797</v>
      </c>
      <c r="F30" s="82">
        <f t="shared" si="0"/>
        <v>0.0876379079536537</v>
      </c>
      <c r="G30" s="79">
        <v>24945</v>
      </c>
      <c r="H30" s="83">
        <v>0.20862081942900002</v>
      </c>
    </row>
    <row r="31" spans="1:8" ht="12.75">
      <c r="A31" s="116" t="s">
        <v>199</v>
      </c>
      <c r="B31" s="78">
        <v>50738</v>
      </c>
      <c r="C31" s="79">
        <v>3281</v>
      </c>
      <c r="D31" s="80">
        <f t="shared" si="1"/>
        <v>0.06466553667862351</v>
      </c>
      <c r="E31" s="81">
        <v>3892</v>
      </c>
      <c r="F31" s="82">
        <f t="shared" si="0"/>
        <v>0.07670779297567898</v>
      </c>
      <c r="G31" s="79">
        <v>30926</v>
      </c>
      <c r="H31" s="83">
        <v>0.214065203849</v>
      </c>
    </row>
    <row r="32" spans="1:8" ht="12.75">
      <c r="A32" s="116" t="s">
        <v>200</v>
      </c>
      <c r="B32" s="78">
        <v>87137</v>
      </c>
      <c r="C32" s="79">
        <v>6240</v>
      </c>
      <c r="D32" s="80">
        <f t="shared" si="1"/>
        <v>0.07161137060031904</v>
      </c>
      <c r="E32" s="81">
        <v>8187</v>
      </c>
      <c r="F32" s="82">
        <f t="shared" si="0"/>
        <v>0.09395549536936089</v>
      </c>
      <c r="G32" s="79">
        <v>46667</v>
      </c>
      <c r="H32" s="83">
        <v>0.20889061968499997</v>
      </c>
    </row>
    <row r="33" spans="1:8" ht="12.75">
      <c r="A33" s="116" t="s">
        <v>201</v>
      </c>
      <c r="B33" s="78">
        <v>102349</v>
      </c>
      <c r="C33" s="79">
        <v>7430</v>
      </c>
      <c r="D33" s="80">
        <f t="shared" si="1"/>
        <v>0.07259474933804923</v>
      </c>
      <c r="E33" s="81">
        <v>7270</v>
      </c>
      <c r="F33" s="82">
        <f t="shared" si="0"/>
        <v>0.07103147075203471</v>
      </c>
      <c r="G33" s="79">
        <v>46511</v>
      </c>
      <c r="H33" s="83">
        <v>0.19345004138400002</v>
      </c>
    </row>
    <row r="34" spans="1:8" ht="12.75">
      <c r="A34" s="116" t="s">
        <v>202</v>
      </c>
      <c r="B34" s="78">
        <v>128264</v>
      </c>
      <c r="C34" s="79">
        <v>8681</v>
      </c>
      <c r="D34" s="80">
        <f t="shared" si="1"/>
        <v>0.06768072101291087</v>
      </c>
      <c r="E34" s="81">
        <v>10012</v>
      </c>
      <c r="F34" s="82">
        <f t="shared" si="0"/>
        <v>0.0780577558785006</v>
      </c>
      <c r="G34" s="79">
        <v>64514</v>
      </c>
      <c r="H34" s="83">
        <v>0.198256946707</v>
      </c>
    </row>
    <row r="35" spans="1:8" ht="12.75">
      <c r="A35" s="116" t="s">
        <v>203</v>
      </c>
      <c r="B35" s="78">
        <v>33053</v>
      </c>
      <c r="C35" s="79">
        <v>2939</v>
      </c>
      <c r="D35" s="80">
        <f t="shared" si="1"/>
        <v>0.08891779868695732</v>
      </c>
      <c r="E35" s="81">
        <v>2167</v>
      </c>
      <c r="F35" s="82">
        <f t="shared" si="0"/>
        <v>0.0655613711312135</v>
      </c>
      <c r="G35" s="79">
        <v>14650</v>
      </c>
      <c r="H35" s="83">
        <v>0.20589723409000002</v>
      </c>
    </row>
    <row r="36" spans="1:8" ht="12.75">
      <c r="A36" s="141" t="s">
        <v>204</v>
      </c>
      <c r="B36" s="142">
        <v>54149</v>
      </c>
      <c r="C36" s="138">
        <v>3199</v>
      </c>
      <c r="D36" s="139">
        <f t="shared" si="1"/>
        <v>0.05907772996731241</v>
      </c>
      <c r="E36" s="137">
        <v>2354</v>
      </c>
      <c r="F36" s="140">
        <f t="shared" si="0"/>
        <v>0.04347264030730023</v>
      </c>
      <c r="G36" s="138">
        <v>17593</v>
      </c>
      <c r="H36" s="167">
        <v>0.144339792921</v>
      </c>
    </row>
    <row r="37" spans="1:8" ht="12.75">
      <c r="A37" s="116" t="s">
        <v>205</v>
      </c>
      <c r="B37" s="78">
        <v>56804</v>
      </c>
      <c r="C37" s="79">
        <v>3930</v>
      </c>
      <c r="D37" s="80">
        <f t="shared" si="1"/>
        <v>0.0691852686430533</v>
      </c>
      <c r="E37" s="81">
        <v>4955</v>
      </c>
      <c r="F37" s="82">
        <f t="shared" si="0"/>
        <v>0.08722977255122878</v>
      </c>
      <c r="G37" s="79">
        <v>30165</v>
      </c>
      <c r="H37" s="83">
        <v>0.20135370566900002</v>
      </c>
    </row>
    <row r="38" spans="1:8" ht="12.75">
      <c r="A38" s="116" t="s">
        <v>206</v>
      </c>
      <c r="B38" s="78">
        <v>24578</v>
      </c>
      <c r="C38" s="79">
        <v>1919</v>
      </c>
      <c r="D38" s="80">
        <f t="shared" si="1"/>
        <v>0.07807795589551632</v>
      </c>
      <c r="E38" s="81">
        <v>2029</v>
      </c>
      <c r="F38" s="82">
        <f t="shared" si="0"/>
        <v>0.08255350313288307</v>
      </c>
      <c r="G38" s="79">
        <v>13302</v>
      </c>
      <c r="H38" s="83">
        <v>0.21867859080399998</v>
      </c>
    </row>
    <row r="39" spans="1:8" ht="12.75">
      <c r="A39" s="116" t="s">
        <v>207</v>
      </c>
      <c r="B39" s="78">
        <v>56732</v>
      </c>
      <c r="C39" s="79">
        <v>4168</v>
      </c>
      <c r="D39" s="80">
        <f t="shared" si="1"/>
        <v>0.07346823662130719</v>
      </c>
      <c r="E39" s="81">
        <v>3369</v>
      </c>
      <c r="F39" s="82">
        <f t="shared" si="0"/>
        <v>0.05938447437072552</v>
      </c>
      <c r="G39" s="79">
        <v>21332</v>
      </c>
      <c r="H39" s="83">
        <v>0.167111891015</v>
      </c>
    </row>
    <row r="40" spans="1:8" ht="12.75">
      <c r="A40" s="116" t="s">
        <v>208</v>
      </c>
      <c r="B40" s="78">
        <v>28416</v>
      </c>
      <c r="C40" s="79">
        <v>1962</v>
      </c>
      <c r="D40" s="80">
        <f t="shared" si="1"/>
        <v>0.06904560810810811</v>
      </c>
      <c r="E40" s="81">
        <v>2426</v>
      </c>
      <c r="F40" s="82">
        <f t="shared" si="0"/>
        <v>0.08537443693693694</v>
      </c>
      <c r="G40" s="79">
        <v>13523</v>
      </c>
      <c r="H40" s="83">
        <v>0.19437976139100002</v>
      </c>
    </row>
    <row r="41" spans="1:8" ht="12.75">
      <c r="A41" s="116" t="s">
        <v>209</v>
      </c>
      <c r="B41" s="78">
        <v>37326</v>
      </c>
      <c r="C41" s="79">
        <v>2012</v>
      </c>
      <c r="D41" s="80">
        <f t="shared" si="1"/>
        <v>0.053903445319616355</v>
      </c>
      <c r="E41" s="81">
        <v>1837</v>
      </c>
      <c r="F41" s="82">
        <f t="shared" si="0"/>
        <v>0.049215024379788884</v>
      </c>
      <c r="G41" s="79">
        <v>11353</v>
      </c>
      <c r="H41" s="83">
        <v>0.141269722761</v>
      </c>
    </row>
    <row r="42" spans="1:8" ht="12.75">
      <c r="A42" s="116" t="s">
        <v>210</v>
      </c>
      <c r="B42" s="78">
        <v>64375</v>
      </c>
      <c r="C42" s="79">
        <v>4822</v>
      </c>
      <c r="D42" s="80">
        <f t="shared" si="1"/>
        <v>0.07490485436893204</v>
      </c>
      <c r="E42" s="81">
        <v>5461</v>
      </c>
      <c r="F42" s="82">
        <f t="shared" si="0"/>
        <v>0.08483106796116505</v>
      </c>
      <c r="G42" s="79">
        <v>32263</v>
      </c>
      <c r="H42" s="83">
        <v>0.204103193481</v>
      </c>
    </row>
    <row r="43" spans="1:8" ht="12.75">
      <c r="A43" s="116" t="s">
        <v>211</v>
      </c>
      <c r="B43" s="78">
        <v>28027</v>
      </c>
      <c r="C43" s="79">
        <v>1951</v>
      </c>
      <c r="D43" s="80">
        <f t="shared" si="1"/>
        <v>0.06961144610554108</v>
      </c>
      <c r="E43" s="81">
        <v>2723</v>
      </c>
      <c r="F43" s="82">
        <f t="shared" si="0"/>
        <v>0.09715631355478646</v>
      </c>
      <c r="G43" s="79">
        <v>16608</v>
      </c>
      <c r="H43" s="83">
        <v>0.22257065894699998</v>
      </c>
    </row>
    <row r="44" spans="1:8" ht="12.75">
      <c r="A44" s="116" t="s">
        <v>212</v>
      </c>
      <c r="B44" s="78">
        <v>57181</v>
      </c>
      <c r="C44" s="79">
        <v>3825</v>
      </c>
      <c r="D44" s="80">
        <f t="shared" si="1"/>
        <v>0.06689284902327697</v>
      </c>
      <c r="E44" s="81">
        <v>4755</v>
      </c>
      <c r="F44" s="82">
        <f t="shared" si="0"/>
        <v>0.08315699270736783</v>
      </c>
      <c r="G44" s="79">
        <v>32067</v>
      </c>
      <c r="H44" s="83">
        <v>0.208185365284</v>
      </c>
    </row>
    <row r="45" spans="1:8" ht="12.75">
      <c r="A45" s="116" t="s">
        <v>213</v>
      </c>
      <c r="B45" s="78">
        <v>25847</v>
      </c>
      <c r="C45" s="79">
        <v>1835</v>
      </c>
      <c r="D45" s="80">
        <f t="shared" si="1"/>
        <v>0.07099469957828762</v>
      </c>
      <c r="E45" s="81">
        <v>2596</v>
      </c>
      <c r="F45" s="82">
        <f t="shared" si="0"/>
        <v>0.10043718806824777</v>
      </c>
      <c r="G45" s="79">
        <v>15043</v>
      </c>
      <c r="H45" s="83">
        <v>0.218372116655</v>
      </c>
    </row>
    <row r="46" spans="1:8" ht="12.75">
      <c r="A46" s="116" t="s">
        <v>214</v>
      </c>
      <c r="B46" s="78">
        <v>32418</v>
      </c>
      <c r="C46" s="79">
        <v>2065</v>
      </c>
      <c r="D46" s="80">
        <f t="shared" si="1"/>
        <v>0.06369917946819668</v>
      </c>
      <c r="E46" s="81">
        <v>2194</v>
      </c>
      <c r="F46" s="82">
        <f t="shared" si="0"/>
        <v>0.06767845024369178</v>
      </c>
      <c r="G46" s="79">
        <v>16085</v>
      </c>
      <c r="H46" s="83">
        <v>0.194420606046</v>
      </c>
    </row>
    <row r="47" spans="1:8" ht="12.75">
      <c r="A47" s="116" t="s">
        <v>215</v>
      </c>
      <c r="B47" s="78">
        <v>44622</v>
      </c>
      <c r="C47" s="79">
        <v>3176</v>
      </c>
      <c r="D47" s="80">
        <f t="shared" si="1"/>
        <v>0.0711756532652055</v>
      </c>
      <c r="E47" s="81">
        <v>3447</v>
      </c>
      <c r="F47" s="82">
        <f t="shared" si="0"/>
        <v>0.07724889068172651</v>
      </c>
      <c r="G47" s="79">
        <v>21579</v>
      </c>
      <c r="H47" s="83">
        <v>0.202534140504</v>
      </c>
    </row>
    <row r="48" spans="1:8" ht="12.75">
      <c r="A48" s="116" t="s">
        <v>216</v>
      </c>
      <c r="B48" s="78">
        <v>51084</v>
      </c>
      <c r="C48" s="79">
        <v>3737</v>
      </c>
      <c r="D48" s="80">
        <f t="shared" si="1"/>
        <v>0.07315402082843943</v>
      </c>
      <c r="E48" s="81">
        <v>3805</v>
      </c>
      <c r="F48" s="82">
        <f t="shared" si="0"/>
        <v>0.07448516169446402</v>
      </c>
      <c r="G48" s="79">
        <v>25618</v>
      </c>
      <c r="H48" s="83">
        <v>0.195113406145</v>
      </c>
    </row>
    <row r="49" spans="1:8" ht="12.75">
      <c r="A49" s="116" t="s">
        <v>217</v>
      </c>
      <c r="B49" s="78">
        <v>23422</v>
      </c>
      <c r="C49" s="79">
        <v>1481</v>
      </c>
      <c r="D49" s="80">
        <f t="shared" si="1"/>
        <v>0.06323115020066604</v>
      </c>
      <c r="E49" s="81">
        <v>2466</v>
      </c>
      <c r="F49" s="82">
        <f t="shared" si="0"/>
        <v>0.10528562889590982</v>
      </c>
      <c r="G49" s="79">
        <v>14965</v>
      </c>
      <c r="H49" s="83">
        <v>0.23638402729500002</v>
      </c>
    </row>
    <row r="50" spans="1:8" ht="12.75">
      <c r="A50" s="116" t="s">
        <v>218</v>
      </c>
      <c r="B50" s="78">
        <v>41472</v>
      </c>
      <c r="C50" s="79">
        <v>3073</v>
      </c>
      <c r="D50" s="80">
        <f t="shared" si="1"/>
        <v>0.07409818672839506</v>
      </c>
      <c r="E50" s="81">
        <v>3307</v>
      </c>
      <c r="F50" s="82">
        <f t="shared" si="0"/>
        <v>0.07974054783950617</v>
      </c>
      <c r="G50" s="79">
        <v>20959</v>
      </c>
      <c r="H50" s="83">
        <v>0.206626969261</v>
      </c>
    </row>
    <row r="51" spans="1:8" ht="12.75">
      <c r="A51" s="116" t="s">
        <v>219</v>
      </c>
      <c r="B51" s="78">
        <v>19884</v>
      </c>
      <c r="C51" s="79">
        <v>1601</v>
      </c>
      <c r="D51" s="80">
        <f t="shared" si="1"/>
        <v>0.08051699859183263</v>
      </c>
      <c r="E51" s="81">
        <v>1758</v>
      </c>
      <c r="F51" s="82">
        <f t="shared" si="0"/>
        <v>0.0884127942063971</v>
      </c>
      <c r="G51" s="79">
        <v>12666</v>
      </c>
      <c r="H51" s="83">
        <v>0.234559899257</v>
      </c>
    </row>
    <row r="52" spans="1:8" ht="12.75">
      <c r="A52" s="116" t="s">
        <v>220</v>
      </c>
      <c r="B52" s="78">
        <v>27727</v>
      </c>
      <c r="C52" s="79">
        <v>1619</v>
      </c>
      <c r="D52" s="80">
        <f t="shared" si="1"/>
        <v>0.05839073826955675</v>
      </c>
      <c r="E52" s="81">
        <v>2031</v>
      </c>
      <c r="F52" s="82">
        <f t="shared" si="0"/>
        <v>0.07324990081869658</v>
      </c>
      <c r="G52" s="79">
        <v>12669</v>
      </c>
      <c r="H52" s="83">
        <v>0.181273161728</v>
      </c>
    </row>
    <row r="53" spans="1:8" ht="12.75">
      <c r="A53" s="116" t="s">
        <v>221</v>
      </c>
      <c r="B53" s="78">
        <v>21199</v>
      </c>
      <c r="C53" s="79">
        <v>1463</v>
      </c>
      <c r="D53" s="80">
        <f t="shared" si="1"/>
        <v>0.06901268927779612</v>
      </c>
      <c r="E53" s="81">
        <v>1958</v>
      </c>
      <c r="F53" s="82">
        <f t="shared" si="0"/>
        <v>0.09236284730411812</v>
      </c>
      <c r="G53" s="79">
        <v>12823</v>
      </c>
      <c r="H53" s="83">
        <v>0.223397212544</v>
      </c>
    </row>
    <row r="54" spans="1:8" ht="12.75">
      <c r="A54" s="116" t="s">
        <v>222</v>
      </c>
      <c r="B54" s="78">
        <v>23236</v>
      </c>
      <c r="C54" s="79">
        <v>1181</v>
      </c>
      <c r="D54" s="80">
        <f t="shared" si="1"/>
        <v>0.050826304011017384</v>
      </c>
      <c r="E54" s="81">
        <v>1528</v>
      </c>
      <c r="F54" s="82">
        <f t="shared" si="0"/>
        <v>0.06576002754346703</v>
      </c>
      <c r="G54" s="79">
        <v>11299</v>
      </c>
      <c r="H54" s="83">
        <v>0.17310373355</v>
      </c>
    </row>
    <row r="55" spans="1:8" ht="12.75">
      <c r="A55" s="116" t="s">
        <v>223</v>
      </c>
      <c r="B55" s="78">
        <v>42729</v>
      </c>
      <c r="C55" s="79">
        <v>3525</v>
      </c>
      <c r="D55" s="80">
        <f t="shared" si="1"/>
        <v>0.08249666502843502</v>
      </c>
      <c r="E55" s="81">
        <v>3747</v>
      </c>
      <c r="F55" s="82">
        <f t="shared" si="0"/>
        <v>0.08769219967703433</v>
      </c>
      <c r="G55" s="79">
        <v>22848</v>
      </c>
      <c r="H55" s="83">
        <v>0.216377979601</v>
      </c>
    </row>
    <row r="56" spans="1:8" ht="12.75">
      <c r="A56" s="116" t="s">
        <v>224</v>
      </c>
      <c r="B56" s="78">
        <v>15490</v>
      </c>
      <c r="C56" s="79">
        <v>651</v>
      </c>
      <c r="D56" s="80">
        <f t="shared" si="1"/>
        <v>0.042027114267269204</v>
      </c>
      <c r="E56" s="81">
        <v>1085</v>
      </c>
      <c r="F56" s="82">
        <f t="shared" si="0"/>
        <v>0.07004519044544867</v>
      </c>
      <c r="G56" s="79">
        <v>7232</v>
      </c>
      <c r="H56" s="83">
        <v>0.170252836763</v>
      </c>
    </row>
    <row r="57" spans="1:8" ht="12.75">
      <c r="A57" s="116" t="s">
        <v>225</v>
      </c>
      <c r="B57" s="78">
        <v>13923</v>
      </c>
      <c r="C57" s="79">
        <v>902</v>
      </c>
      <c r="D57" s="80">
        <f t="shared" si="1"/>
        <v>0.06478488831430008</v>
      </c>
      <c r="E57" s="81">
        <v>1288</v>
      </c>
      <c r="F57" s="82">
        <f t="shared" si="0"/>
        <v>0.09250879839115134</v>
      </c>
      <c r="G57" s="79">
        <v>8914</v>
      </c>
      <c r="H57" s="83">
        <v>0.230318063199</v>
      </c>
    </row>
    <row r="58" spans="1:8" ht="12.75">
      <c r="A58" s="116" t="s">
        <v>226</v>
      </c>
      <c r="B58" s="78">
        <v>15597</v>
      </c>
      <c r="C58" s="79">
        <v>1186</v>
      </c>
      <c r="D58" s="80">
        <f t="shared" si="1"/>
        <v>0.07604026415336283</v>
      </c>
      <c r="E58" s="81">
        <v>1259</v>
      </c>
      <c r="F58" s="82">
        <f t="shared" si="0"/>
        <v>0.08072065140732192</v>
      </c>
      <c r="G58" s="79">
        <v>8885</v>
      </c>
      <c r="H58" s="83">
        <v>0.22778546890200002</v>
      </c>
    </row>
    <row r="59" spans="1:8" ht="12.75">
      <c r="A59" s="116" t="s">
        <v>227</v>
      </c>
      <c r="B59" s="78">
        <v>4563</v>
      </c>
      <c r="C59" s="79">
        <v>427</v>
      </c>
      <c r="D59" s="80">
        <f t="shared" si="1"/>
        <v>0.0935787858864782</v>
      </c>
      <c r="E59" s="81">
        <v>422</v>
      </c>
      <c r="F59" s="82">
        <f t="shared" si="0"/>
        <v>0.09248301555993864</v>
      </c>
      <c r="G59" s="79">
        <v>3097</v>
      </c>
      <c r="H59" s="83">
        <v>0.24706820901499998</v>
      </c>
    </row>
    <row r="60" spans="1:8" ht="12.75">
      <c r="A60" s="116" t="s">
        <v>228</v>
      </c>
      <c r="B60" s="78">
        <v>6179</v>
      </c>
      <c r="C60" s="79">
        <v>302</v>
      </c>
      <c r="D60" s="80">
        <f t="shared" si="1"/>
        <v>0.048875222527917137</v>
      </c>
      <c r="E60" s="81">
        <v>372</v>
      </c>
      <c r="F60" s="82">
        <f t="shared" si="0"/>
        <v>0.060203916491341644</v>
      </c>
      <c r="G60" s="79">
        <v>3191</v>
      </c>
      <c r="H60" s="83">
        <v>0.184653665876</v>
      </c>
    </row>
    <row r="61" spans="1:8" ht="12.75">
      <c r="A61" s="116" t="s">
        <v>229</v>
      </c>
      <c r="B61" s="78">
        <v>6683</v>
      </c>
      <c r="C61" s="79">
        <v>473</v>
      </c>
      <c r="D61" s="80">
        <f t="shared" si="1"/>
        <v>0.07077659733652551</v>
      </c>
      <c r="E61" s="81">
        <v>601</v>
      </c>
      <c r="F61" s="82">
        <f t="shared" si="0"/>
        <v>0.089929672302858</v>
      </c>
      <c r="G61" s="79">
        <v>4414</v>
      </c>
      <c r="H61" s="83">
        <v>0.23376760936299998</v>
      </c>
    </row>
    <row r="62" spans="1:8" ht="12.75">
      <c r="A62" s="116" t="s">
        <v>230</v>
      </c>
      <c r="B62" s="78">
        <v>11627</v>
      </c>
      <c r="C62" s="79">
        <v>965</v>
      </c>
      <c r="D62" s="80">
        <f t="shared" si="1"/>
        <v>0.08299647372495055</v>
      </c>
      <c r="E62" s="81">
        <v>1172</v>
      </c>
      <c r="F62" s="82">
        <f t="shared" si="0"/>
        <v>0.10079986238926636</v>
      </c>
      <c r="G62" s="79">
        <v>8221</v>
      </c>
      <c r="H62" s="83">
        <v>0.249810082348</v>
      </c>
    </row>
    <row r="63" spans="1:8" ht="12.75">
      <c r="A63" s="116" t="s">
        <v>231</v>
      </c>
      <c r="B63" s="78">
        <v>7108</v>
      </c>
      <c r="C63" s="79">
        <v>348</v>
      </c>
      <c r="D63" s="80">
        <f t="shared" si="1"/>
        <v>0.04895891952729319</v>
      </c>
      <c r="E63" s="81">
        <v>568</v>
      </c>
      <c r="F63" s="82">
        <f t="shared" si="0"/>
        <v>0.0799099606077659</v>
      </c>
      <c r="G63" s="79">
        <v>4988</v>
      </c>
      <c r="H63" s="83">
        <v>0.22525289017300001</v>
      </c>
    </row>
    <row r="64" spans="1:8" ht="12.75">
      <c r="A64" s="116" t="s">
        <v>232</v>
      </c>
      <c r="B64" s="78">
        <v>6795</v>
      </c>
      <c r="C64" s="79">
        <v>348</v>
      </c>
      <c r="D64" s="80">
        <f t="shared" si="1"/>
        <v>0.05121412803532009</v>
      </c>
      <c r="E64" s="81">
        <v>513</v>
      </c>
      <c r="F64" s="82">
        <f t="shared" si="0"/>
        <v>0.07549668874172186</v>
      </c>
      <c r="G64" s="79">
        <v>4482</v>
      </c>
      <c r="H64" s="83">
        <v>0.212709411039</v>
      </c>
    </row>
    <row r="65" spans="1:8" ht="12.75">
      <c r="A65" s="116" t="s">
        <v>233</v>
      </c>
      <c r="B65" s="78">
        <v>5323</v>
      </c>
      <c r="C65" s="79">
        <v>340</v>
      </c>
      <c r="D65" s="80">
        <f t="shared" si="1"/>
        <v>0.06387375540108961</v>
      </c>
      <c r="E65" s="81">
        <v>658</v>
      </c>
      <c r="F65" s="82">
        <f t="shared" si="0"/>
        <v>0.12361450309975577</v>
      </c>
      <c r="G65" s="79">
        <v>4317</v>
      </c>
      <c r="H65" s="83">
        <v>0.28206468474400004</v>
      </c>
    </row>
    <row r="66" spans="1:8" ht="12.75">
      <c r="A66" s="116" t="s">
        <v>234</v>
      </c>
      <c r="B66" s="78">
        <v>4271</v>
      </c>
      <c r="C66" s="79">
        <v>300</v>
      </c>
      <c r="D66" s="80">
        <f t="shared" si="1"/>
        <v>0.07024116132053383</v>
      </c>
      <c r="E66" s="81">
        <v>363</v>
      </c>
      <c r="F66" s="82">
        <f t="shared" si="0"/>
        <v>0.08499180519784594</v>
      </c>
      <c r="G66" s="79">
        <v>3176</v>
      </c>
      <c r="H66" s="83">
        <v>0.255778368366</v>
      </c>
    </row>
    <row r="67" spans="1:8" ht="12.75">
      <c r="A67" s="116" t="s">
        <v>235</v>
      </c>
      <c r="B67" s="78">
        <v>3075</v>
      </c>
      <c r="C67" s="79">
        <v>273</v>
      </c>
      <c r="D67" s="80">
        <f t="shared" si="1"/>
        <v>0.08878048780487804</v>
      </c>
      <c r="E67" s="81">
        <v>317</v>
      </c>
      <c r="F67" s="82">
        <f t="shared" si="0"/>
        <v>0.10308943089430894</v>
      </c>
      <c r="G67" s="79">
        <v>2376</v>
      </c>
      <c r="H67" s="83">
        <v>0.262860935944</v>
      </c>
    </row>
    <row r="68" spans="1:8" ht="12.75">
      <c r="A68" s="116" t="s">
        <v>236</v>
      </c>
      <c r="B68" s="78">
        <v>3754</v>
      </c>
      <c r="C68" s="79">
        <v>417</v>
      </c>
      <c r="D68" s="80">
        <f t="shared" si="1"/>
        <v>0.11108151305274375</v>
      </c>
      <c r="E68" s="81">
        <v>431</v>
      </c>
      <c r="F68" s="82">
        <f t="shared" si="0"/>
        <v>0.1148108684070325</v>
      </c>
      <c r="G68" s="79">
        <v>3179</v>
      </c>
      <c r="H68" s="83">
        <v>0.29199963258899997</v>
      </c>
    </row>
    <row r="69" spans="1:8" ht="12.75">
      <c r="A69" s="116" t="s">
        <v>237</v>
      </c>
      <c r="B69" s="78">
        <v>2710</v>
      </c>
      <c r="C69" s="79">
        <v>279</v>
      </c>
      <c r="D69" s="80">
        <f t="shared" si="1"/>
        <v>0.1029520295202952</v>
      </c>
      <c r="E69" s="81">
        <v>329</v>
      </c>
      <c r="F69" s="82">
        <f t="shared" si="0"/>
        <v>0.12140221402214021</v>
      </c>
      <c r="G69" s="79">
        <v>2372</v>
      </c>
      <c r="H69" s="83">
        <v>0.299949418311</v>
      </c>
    </row>
    <row r="70" spans="1:8" ht="12.75">
      <c r="A70" s="116" t="s">
        <v>238</v>
      </c>
      <c r="B70" s="78">
        <v>4493</v>
      </c>
      <c r="C70" s="79">
        <v>463</v>
      </c>
      <c r="D70" s="80">
        <f t="shared" si="1"/>
        <v>0.10304918762519474</v>
      </c>
      <c r="E70" s="81">
        <v>539</v>
      </c>
      <c r="F70" s="82">
        <f t="shared" si="0"/>
        <v>0.11996438904963276</v>
      </c>
      <c r="G70" s="79">
        <v>3944</v>
      </c>
      <c r="H70" s="83">
        <v>0.293539743971</v>
      </c>
    </row>
    <row r="71" spans="1:8" ht="12.75">
      <c r="A71" s="116" t="s">
        <v>239</v>
      </c>
      <c r="B71" s="78">
        <v>1074</v>
      </c>
      <c r="C71" s="79">
        <v>115</v>
      </c>
      <c r="D71" s="80">
        <f t="shared" si="1"/>
        <v>0.10707635009310987</v>
      </c>
      <c r="E71" s="81">
        <v>112</v>
      </c>
      <c r="F71" s="82">
        <f t="shared" si="0"/>
        <v>0.1042830540037244</v>
      </c>
      <c r="G71" s="79">
        <v>1061</v>
      </c>
      <c r="H71" s="83">
        <v>0.316905615293</v>
      </c>
    </row>
    <row r="72" spans="1:8" ht="12.75">
      <c r="A72" s="116" t="s">
        <v>240</v>
      </c>
      <c r="B72" s="78">
        <v>3530</v>
      </c>
      <c r="C72" s="79">
        <v>245</v>
      </c>
      <c r="D72" s="80">
        <f t="shared" si="1"/>
        <v>0.06940509915014165</v>
      </c>
      <c r="E72" s="81">
        <v>262</v>
      </c>
      <c r="F72" s="82">
        <f t="shared" si="0"/>
        <v>0.07422096317280454</v>
      </c>
      <c r="G72" s="79">
        <v>2866</v>
      </c>
      <c r="H72" s="83">
        <v>0.246962516157</v>
      </c>
    </row>
    <row r="73" spans="1:8" ht="12.75">
      <c r="A73" s="116" t="s">
        <v>241</v>
      </c>
      <c r="B73" s="78">
        <v>4988</v>
      </c>
      <c r="C73" s="79">
        <v>321</v>
      </c>
      <c r="D73" s="80">
        <f t="shared" si="1"/>
        <v>0.06435445068163592</v>
      </c>
      <c r="E73" s="81">
        <v>384</v>
      </c>
      <c r="F73" s="82">
        <f t="shared" si="0"/>
        <v>0.07698476343223737</v>
      </c>
      <c r="G73" s="79">
        <v>3176</v>
      </c>
      <c r="H73" s="83">
        <v>0.21968596527599998</v>
      </c>
    </row>
    <row r="74" spans="1:8" ht="12.75">
      <c r="A74" s="116" t="s">
        <v>242</v>
      </c>
      <c r="B74" s="78">
        <v>10867</v>
      </c>
      <c r="C74" s="79">
        <v>703</v>
      </c>
      <c r="D74" s="80">
        <f t="shared" si="1"/>
        <v>0.06469126713904481</v>
      </c>
      <c r="E74" s="81">
        <v>709</v>
      </c>
      <c r="F74" s="82">
        <f t="shared" si="0"/>
        <v>0.06524339744179626</v>
      </c>
      <c r="G74" s="79">
        <v>5811</v>
      </c>
      <c r="H74" s="83">
        <v>0.18765743073</v>
      </c>
    </row>
    <row r="75" spans="1:8" ht="12.75">
      <c r="A75" s="116" t="s">
        <v>243</v>
      </c>
      <c r="B75" s="78">
        <v>12669</v>
      </c>
      <c r="C75" s="79">
        <v>1058</v>
      </c>
      <c r="D75" s="80">
        <f t="shared" si="1"/>
        <v>0.08351093219670061</v>
      </c>
      <c r="E75" s="81">
        <v>1139</v>
      </c>
      <c r="F75" s="82">
        <f t="shared" si="0"/>
        <v>0.0899044912779225</v>
      </c>
      <c r="G75" s="79">
        <v>8669</v>
      </c>
      <c r="H75" s="83">
        <v>0.24233360355599998</v>
      </c>
    </row>
    <row r="76" spans="1:8" ht="12.75">
      <c r="A76" s="116" t="s">
        <v>244</v>
      </c>
      <c r="B76" s="78">
        <v>13179</v>
      </c>
      <c r="C76" s="79">
        <v>920</v>
      </c>
      <c r="D76" s="80">
        <f t="shared" si="1"/>
        <v>0.06980802792321117</v>
      </c>
      <c r="E76" s="81">
        <v>1291</v>
      </c>
      <c r="F76" s="82">
        <f t="shared" si="0"/>
        <v>0.09795887396615828</v>
      </c>
      <c r="G76" s="79">
        <v>8218</v>
      </c>
      <c r="H76" s="83">
        <v>0.244656147663</v>
      </c>
    </row>
    <row r="77" spans="1:8" ht="12.75">
      <c r="A77" s="116" t="s">
        <v>245</v>
      </c>
      <c r="B77" s="78">
        <v>17851</v>
      </c>
      <c r="C77" s="79">
        <v>1058</v>
      </c>
      <c r="D77" s="80">
        <f t="shared" si="1"/>
        <v>0.059268388325584</v>
      </c>
      <c r="E77" s="81">
        <v>1589</v>
      </c>
      <c r="F77" s="82">
        <f t="shared" si="0"/>
        <v>0.0890146210296342</v>
      </c>
      <c r="G77" s="79">
        <v>10598</v>
      </c>
      <c r="H77" s="83">
        <v>0.210997849805</v>
      </c>
    </row>
    <row r="78" spans="1:11" ht="12.75">
      <c r="A78" s="116" t="s">
        <v>246</v>
      </c>
      <c r="B78" s="78">
        <v>16687</v>
      </c>
      <c r="C78" s="79">
        <v>979</v>
      </c>
      <c r="D78" s="80">
        <f t="shared" si="1"/>
        <v>0.05866842452208306</v>
      </c>
      <c r="E78" s="81">
        <v>1524</v>
      </c>
      <c r="F78" s="82">
        <f t="shared" si="0"/>
        <v>0.09132857913345718</v>
      </c>
      <c r="G78" s="79">
        <v>10327</v>
      </c>
      <c r="H78" s="83">
        <v>0.22022007079800002</v>
      </c>
      <c r="K78" s="105"/>
    </row>
    <row r="79" spans="1:11" ht="12.75">
      <c r="A79" s="117" t="s">
        <v>247</v>
      </c>
      <c r="B79" s="118">
        <v>10419</v>
      </c>
      <c r="C79" s="119">
        <v>582</v>
      </c>
      <c r="D79" s="120">
        <f t="shared" si="1"/>
        <v>0.055859487474805646</v>
      </c>
      <c r="E79" s="121">
        <v>761</v>
      </c>
      <c r="F79" s="122">
        <f>+E79/$B79</f>
        <v>0.07303963912083693</v>
      </c>
      <c r="G79" s="119">
        <v>6193</v>
      </c>
      <c r="H79" s="123">
        <v>0.198895205062</v>
      </c>
      <c r="K79" s="105"/>
    </row>
    <row r="80" spans="1:11" ht="12.75">
      <c r="A80" s="124"/>
      <c r="B80" s="125"/>
      <c r="C80" s="126"/>
      <c r="D80" s="127"/>
      <c r="E80" s="125"/>
      <c r="F80" s="125"/>
      <c r="G80" s="126"/>
      <c r="H80" s="128"/>
      <c r="K80" s="105"/>
    </row>
    <row r="81" spans="1:11" ht="12.75">
      <c r="A81" s="115" t="s">
        <v>248</v>
      </c>
      <c r="B81" s="71">
        <v>31302</v>
      </c>
      <c r="C81" s="72">
        <v>2357</v>
      </c>
      <c r="D81" s="73">
        <f t="shared" si="1"/>
        <v>0.07529870295827742</v>
      </c>
      <c r="E81" s="74">
        <v>3089</v>
      </c>
      <c r="F81" s="75">
        <f aca="true" t="shared" si="2" ref="F81:F90">+E81/$B81</f>
        <v>0.09868379017315188</v>
      </c>
      <c r="G81" s="72">
        <v>19324</v>
      </c>
      <c r="H81" s="129">
        <v>0.22996822525556654</v>
      </c>
      <c r="K81" s="105"/>
    </row>
    <row r="82" spans="1:11" ht="12.75">
      <c r="A82" s="116" t="s">
        <v>249</v>
      </c>
      <c r="B82" s="78">
        <v>58258</v>
      </c>
      <c r="C82" s="79">
        <v>4406</v>
      </c>
      <c r="D82" s="80">
        <f aca="true" t="shared" si="3" ref="D82:D88">+C82/$B82</f>
        <v>0.07562909814961036</v>
      </c>
      <c r="E82" s="81">
        <v>3851</v>
      </c>
      <c r="F82" s="82">
        <f t="shared" si="2"/>
        <v>0.06610250952658862</v>
      </c>
      <c r="G82" s="79">
        <v>24279</v>
      </c>
      <c r="H82" s="130">
        <v>0.17513525210993292</v>
      </c>
      <c r="K82" s="105"/>
    </row>
    <row r="83" spans="1:11" ht="12.75">
      <c r="A83" s="116" t="s">
        <v>250</v>
      </c>
      <c r="B83" s="78">
        <v>48399</v>
      </c>
      <c r="C83" s="79">
        <v>4457</v>
      </c>
      <c r="D83" s="80">
        <f t="shared" si="3"/>
        <v>0.09208867951817186</v>
      </c>
      <c r="E83" s="81">
        <v>3431</v>
      </c>
      <c r="F83" s="82">
        <f t="shared" si="2"/>
        <v>0.07088989441930618</v>
      </c>
      <c r="G83" s="79">
        <v>22359</v>
      </c>
      <c r="H83" s="130">
        <v>0.20609652680480792</v>
      </c>
      <c r="K83" s="105"/>
    </row>
    <row r="84" spans="1:11" ht="12.75">
      <c r="A84" s="116" t="s">
        <v>251</v>
      </c>
      <c r="B84" s="78">
        <v>61535</v>
      </c>
      <c r="C84" s="79">
        <v>4577</v>
      </c>
      <c r="D84" s="80">
        <f t="shared" si="3"/>
        <v>0.07438043389940684</v>
      </c>
      <c r="E84" s="81">
        <v>5320</v>
      </c>
      <c r="F84" s="82">
        <f t="shared" si="2"/>
        <v>0.08645486308604859</v>
      </c>
      <c r="G84" s="79">
        <v>33012</v>
      </c>
      <c r="H84" s="130">
        <v>0.21007617265802486</v>
      </c>
      <c r="K84" s="105"/>
    </row>
    <row r="85" spans="1:11" ht="12.75">
      <c r="A85" s="116" t="s">
        <v>252</v>
      </c>
      <c r="B85" s="78">
        <v>41102</v>
      </c>
      <c r="C85" s="79">
        <v>2808</v>
      </c>
      <c r="D85" s="80">
        <f t="shared" si="3"/>
        <v>0.0683178434139458</v>
      </c>
      <c r="E85" s="81">
        <v>2804</v>
      </c>
      <c r="F85" s="82">
        <f t="shared" si="2"/>
        <v>0.06822052454868376</v>
      </c>
      <c r="G85" s="79">
        <v>16977</v>
      </c>
      <c r="H85" s="130">
        <v>0.17674249128103692</v>
      </c>
      <c r="K85" s="105"/>
    </row>
    <row r="86" spans="1:11" ht="12.75">
      <c r="A86" s="116" t="s">
        <v>253</v>
      </c>
      <c r="B86" s="78">
        <v>42402</v>
      </c>
      <c r="C86" s="79">
        <v>2756</v>
      </c>
      <c r="D86" s="80">
        <f t="shared" si="3"/>
        <v>0.06499693410688175</v>
      </c>
      <c r="E86" s="81">
        <v>2638</v>
      </c>
      <c r="F86" s="82">
        <f t="shared" si="2"/>
        <v>0.062214046507240224</v>
      </c>
      <c r="G86" s="79">
        <v>17076</v>
      </c>
      <c r="H86" s="130">
        <v>0.1762029078226414</v>
      </c>
      <c r="K86" s="105"/>
    </row>
    <row r="87" spans="1:11" ht="12.75">
      <c r="A87" s="116" t="s">
        <v>254</v>
      </c>
      <c r="B87" s="78">
        <v>61960</v>
      </c>
      <c r="C87" s="79">
        <v>5195</v>
      </c>
      <c r="D87" s="80">
        <f t="shared" si="3"/>
        <v>0.08384441575209813</v>
      </c>
      <c r="E87" s="81">
        <v>4565</v>
      </c>
      <c r="F87" s="82">
        <f t="shared" si="2"/>
        <v>0.0736765655261459</v>
      </c>
      <c r="G87" s="79">
        <v>26711</v>
      </c>
      <c r="H87" s="130">
        <v>0.18448606909507825</v>
      </c>
      <c r="K87" s="105"/>
    </row>
    <row r="88" spans="1:8" ht="12.75">
      <c r="A88" s="116" t="s">
        <v>255</v>
      </c>
      <c r="B88" s="78">
        <v>74853</v>
      </c>
      <c r="C88" s="79">
        <v>4762</v>
      </c>
      <c r="D88" s="80">
        <f t="shared" si="3"/>
        <v>0.06361802466167021</v>
      </c>
      <c r="E88" s="81">
        <v>4585</v>
      </c>
      <c r="F88" s="82">
        <f t="shared" si="2"/>
        <v>0.06125338997768961</v>
      </c>
      <c r="G88" s="79">
        <v>27549</v>
      </c>
      <c r="H88" s="130">
        <v>0.15743365259332068</v>
      </c>
    </row>
    <row r="89" spans="1:8" ht="12.75">
      <c r="A89" s="116" t="s">
        <v>256</v>
      </c>
      <c r="B89" s="78">
        <v>40685</v>
      </c>
      <c r="C89" s="79">
        <v>2543</v>
      </c>
      <c r="D89" s="80">
        <f>+C89/$B89</f>
        <v>0.06250460857810004</v>
      </c>
      <c r="E89" s="81">
        <v>3082</v>
      </c>
      <c r="F89" s="82">
        <f t="shared" si="2"/>
        <v>0.07575273442300602</v>
      </c>
      <c r="G89" s="79">
        <v>20173</v>
      </c>
      <c r="H89" s="130">
        <v>0.1831943914709675</v>
      </c>
    </row>
    <row r="90" spans="1:8" ht="12.75">
      <c r="A90" s="117" t="s">
        <v>257</v>
      </c>
      <c r="B90" s="118">
        <v>41670</v>
      </c>
      <c r="C90" s="119">
        <v>3223</v>
      </c>
      <c r="D90" s="120">
        <f>+C90/$B90</f>
        <v>0.0773458123350132</v>
      </c>
      <c r="E90" s="121">
        <v>4112</v>
      </c>
      <c r="F90" s="122">
        <f t="shared" si="2"/>
        <v>0.09868010559155267</v>
      </c>
      <c r="G90" s="119">
        <v>26104</v>
      </c>
      <c r="H90" s="131">
        <v>0.23456679186959725</v>
      </c>
    </row>
  </sheetData>
  <sheetProtection/>
  <mergeCells count="12">
    <mergeCell ref="A1:H1"/>
    <mergeCell ref="A3:A4"/>
    <mergeCell ref="B3:B4"/>
    <mergeCell ref="C3:D3"/>
    <mergeCell ref="E3:F3"/>
    <mergeCell ref="G3:H3"/>
    <mergeCell ref="A12:B12"/>
    <mergeCell ref="A13:A14"/>
    <mergeCell ref="B13:B14"/>
    <mergeCell ref="C13:D13"/>
    <mergeCell ref="E13:F13"/>
    <mergeCell ref="G13:H13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3"/>
  <sheetViews>
    <sheetView zoomScalePageLayoutView="0" workbookViewId="0" topLeftCell="A1">
      <selection activeCell="A14" sqref="A14:A15"/>
    </sheetView>
  </sheetViews>
  <sheetFormatPr defaultColWidth="9.00390625" defaultRowHeight="15"/>
  <cols>
    <col min="1" max="1" width="19.7109375" style="66" bestFit="1" customWidth="1"/>
    <col min="2" max="2" width="12.7109375" style="66" customWidth="1"/>
    <col min="3" max="3" width="11.28125" style="132" customWidth="1"/>
    <col min="4" max="4" width="8.140625" style="132" customWidth="1"/>
    <col min="5" max="5" width="11.28125" style="66" customWidth="1"/>
    <col min="6" max="6" width="8.140625" style="66" customWidth="1"/>
    <col min="7" max="7" width="14.421875" style="133" customWidth="1"/>
    <col min="8" max="8" width="8.140625" style="134" customWidth="1"/>
    <col min="9" max="9" width="12.00390625" style="64" customWidth="1"/>
    <col min="10" max="10" width="18.28125" style="64" customWidth="1"/>
    <col min="11" max="11" width="9.00390625" style="66" customWidth="1"/>
    <col min="12" max="12" width="21.28125" style="66" customWidth="1"/>
    <col min="13" max="13" width="9.00390625" style="66" customWidth="1"/>
    <col min="14" max="14" width="16.7109375" style="66" bestFit="1" customWidth="1"/>
    <col min="15" max="15" width="9.00390625" style="66" customWidth="1"/>
    <col min="16" max="16" width="19.8515625" style="144" bestFit="1" customWidth="1"/>
    <col min="17" max="143" width="9.00390625" style="144" customWidth="1"/>
    <col min="144" max="239" width="9.00390625" style="66" customWidth="1"/>
    <col min="240" max="240" width="19.7109375" style="66" bestFit="1" customWidth="1"/>
    <col min="241" max="241" width="12.7109375" style="66" customWidth="1"/>
    <col min="242" max="242" width="11.28125" style="66" customWidth="1"/>
    <col min="243" max="243" width="8.140625" style="66" bestFit="1" customWidth="1"/>
    <col min="244" max="244" width="11.28125" style="66" customWidth="1"/>
    <col min="245" max="245" width="8.140625" style="66" customWidth="1"/>
    <col min="246" max="246" width="14.421875" style="66" bestFit="1" customWidth="1"/>
    <col min="247" max="247" width="8.140625" style="66" customWidth="1"/>
    <col min="248" max="248" width="12.00390625" style="66" customWidth="1"/>
    <col min="249" max="249" width="13.140625" style="66" customWidth="1"/>
    <col min="250" max="16384" width="9.00390625" style="66" customWidth="1"/>
  </cols>
  <sheetData>
    <row r="1" spans="1:143" s="29" customFormat="1" ht="15.75">
      <c r="A1" s="235" t="s">
        <v>263</v>
      </c>
      <c r="B1" s="235"/>
      <c r="C1" s="235"/>
      <c r="D1" s="235"/>
      <c r="E1" s="235"/>
      <c r="F1" s="235"/>
      <c r="G1" s="235"/>
      <c r="H1" s="235"/>
      <c r="I1" s="35"/>
      <c r="J1" s="35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</row>
    <row r="2" spans="1:143" s="29" customFormat="1" ht="12.75">
      <c r="A2" s="162"/>
      <c r="B2" s="163"/>
      <c r="C2" s="164"/>
      <c r="D2" s="165"/>
      <c r="E2" s="165"/>
      <c r="F2" s="164"/>
      <c r="G2" s="165"/>
      <c r="H2" s="166" t="s">
        <v>167</v>
      </c>
      <c r="I2" s="35"/>
      <c r="J2" s="35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</row>
    <row r="3" spans="1:8" ht="26.25" customHeight="1">
      <c r="A3" s="230" t="s">
        <v>36</v>
      </c>
      <c r="B3" s="230" t="s">
        <v>168</v>
      </c>
      <c r="C3" s="231" t="s">
        <v>169</v>
      </c>
      <c r="D3" s="231"/>
      <c r="E3" s="230" t="s">
        <v>170</v>
      </c>
      <c r="F3" s="230"/>
      <c r="G3" s="232" t="s">
        <v>171</v>
      </c>
      <c r="H3" s="233"/>
    </row>
    <row r="4" spans="1:8" ht="12.75">
      <c r="A4" s="230"/>
      <c r="B4" s="230"/>
      <c r="C4" s="136" t="s">
        <v>172</v>
      </c>
      <c r="D4" s="135" t="s">
        <v>173</v>
      </c>
      <c r="E4" s="135" t="s">
        <v>172</v>
      </c>
      <c r="F4" s="135" t="s">
        <v>174</v>
      </c>
      <c r="G4" s="135" t="s">
        <v>172</v>
      </c>
      <c r="H4" s="69" t="s">
        <v>174</v>
      </c>
    </row>
    <row r="5" spans="1:8" ht="12.75">
      <c r="A5" s="70" t="s">
        <v>175</v>
      </c>
      <c r="B5" s="71">
        <v>38633</v>
      </c>
      <c r="C5" s="72">
        <v>835</v>
      </c>
      <c r="D5" s="73">
        <v>0.022</v>
      </c>
      <c r="E5" s="74">
        <v>741</v>
      </c>
      <c r="F5" s="75">
        <v>0.019</v>
      </c>
      <c r="G5" s="72">
        <v>7423</v>
      </c>
      <c r="H5" s="76">
        <v>0.076</v>
      </c>
    </row>
    <row r="6" spans="1:8" ht="12.75">
      <c r="A6" s="77" t="s">
        <v>176</v>
      </c>
      <c r="B6" s="78">
        <v>44331</v>
      </c>
      <c r="C6" s="79">
        <v>1391</v>
      </c>
      <c r="D6" s="80">
        <v>0.031</v>
      </c>
      <c r="E6" s="81">
        <v>1210</v>
      </c>
      <c r="F6" s="82">
        <v>0.027</v>
      </c>
      <c r="G6" s="79">
        <v>10204</v>
      </c>
      <c r="H6" s="83">
        <v>0.094</v>
      </c>
    </row>
    <row r="7" spans="1:8" ht="12.75">
      <c r="A7" s="77" t="s">
        <v>177</v>
      </c>
      <c r="B7" s="78">
        <v>49059</v>
      </c>
      <c r="C7" s="79">
        <v>2286</v>
      </c>
      <c r="D7" s="80">
        <v>0.047</v>
      </c>
      <c r="E7" s="81">
        <v>1834</v>
      </c>
      <c r="F7" s="82">
        <v>0.037</v>
      </c>
      <c r="G7" s="79">
        <v>14042</v>
      </c>
      <c r="H7" s="83">
        <v>0.12</v>
      </c>
    </row>
    <row r="8" spans="1:8" ht="12.75">
      <c r="A8" s="77" t="s">
        <v>258</v>
      </c>
      <c r="B8" s="78">
        <v>54149</v>
      </c>
      <c r="C8" s="79">
        <v>3199</v>
      </c>
      <c r="D8" s="80">
        <f>+C8/$B8</f>
        <v>0.05907772996731241</v>
      </c>
      <c r="E8" s="81">
        <v>2354</v>
      </c>
      <c r="F8" s="82">
        <f>+E8/$B8</f>
        <v>0.04347264030730023</v>
      </c>
      <c r="G8" s="79">
        <v>17593</v>
      </c>
      <c r="H8" s="160">
        <v>0.144339792921</v>
      </c>
    </row>
    <row r="9" spans="1:8" ht="12.75">
      <c r="A9" s="84" t="s">
        <v>259</v>
      </c>
      <c r="B9" s="85">
        <v>59243</v>
      </c>
      <c r="C9" s="86">
        <v>4148</v>
      </c>
      <c r="D9" s="87">
        <f>+C9/$B9</f>
        <v>0.07001671083503536</v>
      </c>
      <c r="E9" s="88">
        <v>3090</v>
      </c>
      <c r="F9" s="89">
        <f>+E9/$B9</f>
        <v>0.05215806086795064</v>
      </c>
      <c r="G9" s="86">
        <v>21764</v>
      </c>
      <c r="H9" s="90">
        <v>0.165818425624</v>
      </c>
    </row>
    <row r="10" spans="1:143" s="64" customFormat="1" ht="12.75">
      <c r="A10" s="74"/>
      <c r="B10" s="74"/>
      <c r="C10" s="72"/>
      <c r="D10" s="73"/>
      <c r="E10" s="74"/>
      <c r="F10" s="75"/>
      <c r="G10" s="72"/>
      <c r="H10" s="7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</row>
    <row r="11" spans="1:143" s="64" customFormat="1" ht="12.75">
      <c r="A11" s="81"/>
      <c r="B11" s="81"/>
      <c r="C11" s="79"/>
      <c r="D11" s="80"/>
      <c r="E11" s="81"/>
      <c r="F11" s="82"/>
      <c r="G11" s="79"/>
      <c r="H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</row>
    <row r="12" spans="1:143" s="64" customFormat="1" ht="13.5" customHeight="1">
      <c r="A12" s="161"/>
      <c r="B12" s="161"/>
      <c r="C12" s="161"/>
      <c r="D12" s="161"/>
      <c r="E12" s="161"/>
      <c r="F12" s="161"/>
      <c r="G12" s="161"/>
      <c r="H12" s="161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</row>
    <row r="13" spans="1:10" ht="15.75">
      <c r="A13" s="234" t="s">
        <v>179</v>
      </c>
      <c r="B13" s="234"/>
      <c r="C13" s="79"/>
      <c r="D13" s="80"/>
      <c r="E13" s="81"/>
      <c r="F13" s="82"/>
      <c r="G13" s="119"/>
      <c r="H13" s="166" t="s">
        <v>261</v>
      </c>
      <c r="I13" s="103"/>
      <c r="J13" s="104"/>
    </row>
    <row r="14" spans="1:10" ht="27.75" customHeight="1">
      <c r="A14" s="230" t="s">
        <v>181</v>
      </c>
      <c r="B14" s="230" t="s">
        <v>168</v>
      </c>
      <c r="C14" s="231" t="s">
        <v>169</v>
      </c>
      <c r="D14" s="231"/>
      <c r="E14" s="230" t="s">
        <v>170</v>
      </c>
      <c r="F14" s="230"/>
      <c r="G14" s="232" t="s">
        <v>171</v>
      </c>
      <c r="H14" s="233"/>
      <c r="I14" s="106"/>
      <c r="J14" s="107"/>
    </row>
    <row r="15" spans="1:8" ht="12.75">
      <c r="A15" s="230"/>
      <c r="B15" s="230"/>
      <c r="C15" s="136" t="s">
        <v>172</v>
      </c>
      <c r="D15" s="135" t="s">
        <v>182</v>
      </c>
      <c r="E15" s="135" t="s">
        <v>172</v>
      </c>
      <c r="F15" s="135" t="s">
        <v>174</v>
      </c>
      <c r="G15" s="135" t="s">
        <v>172</v>
      </c>
      <c r="H15" s="69" t="s">
        <v>174</v>
      </c>
    </row>
    <row r="16" spans="1:8" ht="12.75">
      <c r="A16" s="108" t="s">
        <v>183</v>
      </c>
      <c r="B16" s="109">
        <v>2967928</v>
      </c>
      <c r="C16" s="110">
        <v>275777</v>
      </c>
      <c r="D16" s="111">
        <f>+C16/$B16</f>
        <v>0.09291903307627408</v>
      </c>
      <c r="E16" s="112">
        <v>296188</v>
      </c>
      <c r="F16" s="113">
        <f aca="true" t="shared" si="0" ref="F16:F38">+E16/$B16</f>
        <v>0.09979622147167991</v>
      </c>
      <c r="G16" s="110">
        <v>1788735</v>
      </c>
      <c r="H16" s="114">
        <v>0.248203966468</v>
      </c>
    </row>
    <row r="17" spans="1:16" ht="12.75">
      <c r="A17" s="115" t="s">
        <v>184</v>
      </c>
      <c r="B17" s="78">
        <v>532462</v>
      </c>
      <c r="C17" s="79">
        <v>49225</v>
      </c>
      <c r="D17" s="80">
        <f>+C17/$B17</f>
        <v>0.09244791177586381</v>
      </c>
      <c r="E17" s="81">
        <v>47706</v>
      </c>
      <c r="F17" s="82">
        <f t="shared" si="0"/>
        <v>0.08959512603716321</v>
      </c>
      <c r="G17" s="79">
        <v>284138</v>
      </c>
      <c r="H17" s="151">
        <v>0.227649324314</v>
      </c>
      <c r="J17" s="147"/>
      <c r="K17" s="148"/>
      <c r="L17" s="96"/>
      <c r="M17" s="96"/>
      <c r="N17" s="96"/>
      <c r="O17" s="96"/>
      <c r="P17" s="96"/>
    </row>
    <row r="18" spans="1:256" s="64" customFormat="1" ht="12.75">
      <c r="A18" s="116" t="s">
        <v>185</v>
      </c>
      <c r="B18" s="78">
        <v>145563</v>
      </c>
      <c r="C18" s="79">
        <v>13464</v>
      </c>
      <c r="D18" s="80">
        <f>+C18/$B18</f>
        <v>0.09249603264565857</v>
      </c>
      <c r="E18" s="81">
        <v>15106</v>
      </c>
      <c r="F18" s="82">
        <f t="shared" si="0"/>
        <v>0.10377637174281926</v>
      </c>
      <c r="G18" s="79">
        <v>87358</v>
      </c>
      <c r="H18" s="151">
        <v>0.25062111623</v>
      </c>
      <c r="J18" s="147"/>
      <c r="K18" s="148"/>
      <c r="L18" s="96"/>
      <c r="M18" s="96"/>
      <c r="N18" s="146"/>
      <c r="O18" s="96"/>
      <c r="P18" s="96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4"/>
      <c r="DL18" s="144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  <c r="IQ18" s="66"/>
      <c r="IR18" s="66"/>
      <c r="IS18" s="66"/>
      <c r="IT18" s="66"/>
      <c r="IU18" s="66"/>
      <c r="IV18" s="66"/>
    </row>
    <row r="19" spans="1:256" s="64" customFormat="1" ht="12.75">
      <c r="A19" s="116" t="s">
        <v>186</v>
      </c>
      <c r="B19" s="78">
        <v>76876</v>
      </c>
      <c r="C19" s="79">
        <v>7462</v>
      </c>
      <c r="D19" s="80">
        <f aca="true" t="shared" si="1" ref="D19:D38">+C19/$B19</f>
        <v>0.09706540402726468</v>
      </c>
      <c r="E19" s="81">
        <v>7904</v>
      </c>
      <c r="F19" s="82">
        <f t="shared" si="0"/>
        <v>0.10281492273271242</v>
      </c>
      <c r="G19" s="79">
        <v>52007</v>
      </c>
      <c r="H19" s="151">
        <v>0.262248376296</v>
      </c>
      <c r="J19" s="147"/>
      <c r="K19" s="148"/>
      <c r="L19" s="96"/>
      <c r="M19" s="96"/>
      <c r="N19" s="146"/>
      <c r="O19" s="96"/>
      <c r="P19" s="96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  <c r="IQ19" s="66"/>
      <c r="IR19" s="66"/>
      <c r="IS19" s="66"/>
      <c r="IT19" s="66"/>
      <c r="IU19" s="66"/>
      <c r="IV19" s="66"/>
    </row>
    <row r="20" spans="1:256" s="64" customFormat="1" ht="12.75">
      <c r="A20" s="116" t="s">
        <v>187</v>
      </c>
      <c r="B20" s="78">
        <v>245502</v>
      </c>
      <c r="C20" s="79">
        <v>22513</v>
      </c>
      <c r="D20" s="80">
        <f t="shared" si="1"/>
        <v>0.0917019005955145</v>
      </c>
      <c r="E20" s="81">
        <v>19446</v>
      </c>
      <c r="F20" s="82">
        <f t="shared" si="0"/>
        <v>0.0792091306791798</v>
      </c>
      <c r="G20" s="79">
        <v>129410</v>
      </c>
      <c r="H20" s="151">
        <v>0.22578495209</v>
      </c>
      <c r="J20" s="147"/>
      <c r="K20" s="148"/>
      <c r="L20" s="96"/>
      <c r="M20" s="96"/>
      <c r="N20" s="146"/>
      <c r="O20" s="96"/>
      <c r="P20" s="96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  <c r="IQ20" s="66"/>
      <c r="IR20" s="66"/>
      <c r="IS20" s="66"/>
      <c r="IT20" s="66"/>
      <c r="IU20" s="66"/>
      <c r="IV20" s="66"/>
    </row>
    <row r="21" spans="1:256" s="64" customFormat="1" ht="12.75">
      <c r="A21" s="116" t="s">
        <v>188</v>
      </c>
      <c r="B21" s="78">
        <v>30975</v>
      </c>
      <c r="C21" s="79">
        <v>3065</v>
      </c>
      <c r="D21" s="80">
        <f t="shared" si="1"/>
        <v>0.09895076674737692</v>
      </c>
      <c r="E21" s="81">
        <v>3384</v>
      </c>
      <c r="F21" s="82">
        <f t="shared" si="0"/>
        <v>0.10924939467312349</v>
      </c>
      <c r="G21" s="79">
        <v>22874</v>
      </c>
      <c r="H21" s="151">
        <v>0.279325925021</v>
      </c>
      <c r="J21" s="147"/>
      <c r="K21" s="148"/>
      <c r="L21" s="96"/>
      <c r="M21" s="96"/>
      <c r="N21" s="146"/>
      <c r="O21" s="96"/>
      <c r="P21" s="9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  <c r="IQ21" s="66"/>
      <c r="IR21" s="66"/>
      <c r="IS21" s="66"/>
      <c r="IT21" s="66"/>
      <c r="IU21" s="66"/>
      <c r="IV21" s="66"/>
    </row>
    <row r="22" spans="1:256" s="64" customFormat="1" ht="12.75">
      <c r="A22" s="116" t="s">
        <v>189</v>
      </c>
      <c r="B22" s="78">
        <v>23989</v>
      </c>
      <c r="C22" s="79">
        <v>3104</v>
      </c>
      <c r="D22" s="80">
        <f t="shared" si="1"/>
        <v>0.12939263829255077</v>
      </c>
      <c r="E22" s="81">
        <v>2974</v>
      </c>
      <c r="F22" s="82">
        <f t="shared" si="0"/>
        <v>0.12397348784859727</v>
      </c>
      <c r="G22" s="79">
        <v>19493</v>
      </c>
      <c r="H22" s="151">
        <v>0.306990881459</v>
      </c>
      <c r="J22" s="147"/>
      <c r="K22" s="148"/>
      <c r="L22" s="96"/>
      <c r="M22" s="96"/>
      <c r="N22" s="146"/>
      <c r="O22" s="96"/>
      <c r="P22" s="96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  <c r="IQ22" s="66"/>
      <c r="IR22" s="66"/>
      <c r="IS22" s="66"/>
      <c r="IT22" s="66"/>
      <c r="IU22" s="66"/>
      <c r="IV22" s="66"/>
    </row>
    <row r="23" spans="1:256" s="64" customFormat="1" ht="12.75">
      <c r="A23" s="116" t="s">
        <v>190</v>
      </c>
      <c r="B23" s="78">
        <v>145724</v>
      </c>
      <c r="C23" s="79">
        <v>13179</v>
      </c>
      <c r="D23" s="80">
        <f t="shared" si="1"/>
        <v>0.09043808844116275</v>
      </c>
      <c r="E23" s="81">
        <v>15995</v>
      </c>
      <c r="F23" s="82">
        <f t="shared" si="0"/>
        <v>0.10976229035711345</v>
      </c>
      <c r="G23" s="79">
        <v>85215</v>
      </c>
      <c r="H23" s="151">
        <v>0.256180930507</v>
      </c>
      <c r="J23" s="147"/>
      <c r="K23" s="148"/>
      <c r="L23" s="96"/>
      <c r="M23" s="96"/>
      <c r="N23" s="146"/>
      <c r="O23" s="96"/>
      <c r="P23" s="96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  <c r="IQ23" s="66"/>
      <c r="IR23" s="66"/>
      <c r="IS23" s="66"/>
      <c r="IT23" s="66"/>
      <c r="IU23" s="66"/>
      <c r="IV23" s="66"/>
    </row>
    <row r="24" spans="1:256" s="64" customFormat="1" ht="12.75">
      <c r="A24" s="116" t="s">
        <v>191</v>
      </c>
      <c r="B24" s="78">
        <v>31708</v>
      </c>
      <c r="C24" s="79">
        <v>3319</v>
      </c>
      <c r="D24" s="80">
        <f t="shared" si="1"/>
        <v>0.10467389933139902</v>
      </c>
      <c r="E24" s="81">
        <v>3622</v>
      </c>
      <c r="F24" s="82">
        <f t="shared" si="0"/>
        <v>0.11422984735713385</v>
      </c>
      <c r="G24" s="79">
        <v>22896</v>
      </c>
      <c r="H24" s="151">
        <v>0.284744245047</v>
      </c>
      <c r="J24" s="147"/>
      <c r="K24" s="148"/>
      <c r="L24" s="96"/>
      <c r="M24" s="96"/>
      <c r="N24" s="146"/>
      <c r="O24" s="96"/>
      <c r="P24" s="96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</row>
    <row r="25" spans="1:256" s="64" customFormat="1" ht="12.75">
      <c r="A25" s="116" t="s">
        <v>192</v>
      </c>
      <c r="B25" s="78">
        <v>40972</v>
      </c>
      <c r="C25" s="79">
        <v>3411</v>
      </c>
      <c r="D25" s="80">
        <f t="shared" si="1"/>
        <v>0.08325197695987503</v>
      </c>
      <c r="E25" s="81">
        <v>4080</v>
      </c>
      <c r="F25" s="82">
        <f t="shared" si="0"/>
        <v>0.0995802011129552</v>
      </c>
      <c r="G25" s="79">
        <v>28991</v>
      </c>
      <c r="H25" s="151">
        <v>0.258506616257</v>
      </c>
      <c r="J25" s="147"/>
      <c r="K25" s="148"/>
      <c r="L25" s="96"/>
      <c r="M25" s="96"/>
      <c r="N25" s="146"/>
      <c r="O25" s="96"/>
      <c r="P25" s="96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</row>
    <row r="26" spans="1:256" s="64" customFormat="1" ht="12.75">
      <c r="A26" s="116" t="s">
        <v>193</v>
      </c>
      <c r="B26" s="78">
        <v>30943</v>
      </c>
      <c r="C26" s="79">
        <v>3489</v>
      </c>
      <c r="D26" s="80">
        <f t="shared" si="1"/>
        <v>0.11275571211582587</v>
      </c>
      <c r="E26" s="81">
        <v>2843</v>
      </c>
      <c r="F26" s="82">
        <f t="shared" si="0"/>
        <v>0.09187861551885726</v>
      </c>
      <c r="G26" s="79">
        <v>20965</v>
      </c>
      <c r="H26" s="151">
        <v>0.271933693058</v>
      </c>
      <c r="J26" s="147"/>
      <c r="K26" s="148"/>
      <c r="L26" s="96"/>
      <c r="M26" s="96"/>
      <c r="N26" s="146"/>
      <c r="O26" s="96"/>
      <c r="P26" s="96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</row>
    <row r="27" spans="1:256" s="64" customFormat="1" ht="12.75">
      <c r="A27" s="116" t="s">
        <v>194</v>
      </c>
      <c r="B27" s="78">
        <v>37147</v>
      </c>
      <c r="C27" s="79">
        <v>3482</v>
      </c>
      <c r="D27" s="80">
        <f t="shared" si="1"/>
        <v>0.09373569871052845</v>
      </c>
      <c r="E27" s="81">
        <v>3782</v>
      </c>
      <c r="F27" s="82">
        <f t="shared" si="0"/>
        <v>0.10181172100034996</v>
      </c>
      <c r="G27" s="79">
        <v>23067</v>
      </c>
      <c r="H27" s="151">
        <v>0.253712136211</v>
      </c>
      <c r="J27" s="147"/>
      <c r="K27" s="148"/>
      <c r="L27" s="96"/>
      <c r="M27" s="96"/>
      <c r="N27" s="146"/>
      <c r="O27" s="96"/>
      <c r="P27" s="96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</row>
    <row r="28" spans="1:256" s="64" customFormat="1" ht="12.75">
      <c r="A28" s="116" t="s">
        <v>195</v>
      </c>
      <c r="B28" s="78">
        <v>94379</v>
      </c>
      <c r="C28" s="79">
        <v>9596</v>
      </c>
      <c r="D28" s="80">
        <f t="shared" si="1"/>
        <v>0.10167516078788713</v>
      </c>
      <c r="E28" s="81">
        <v>11369</v>
      </c>
      <c r="F28" s="82">
        <f t="shared" si="0"/>
        <v>0.12046111952870872</v>
      </c>
      <c r="G28" s="79">
        <v>64924</v>
      </c>
      <c r="H28" s="151">
        <v>0.280824080522</v>
      </c>
      <c r="J28" s="147"/>
      <c r="K28" s="148"/>
      <c r="L28" s="96"/>
      <c r="M28" s="96"/>
      <c r="N28" s="146"/>
      <c r="O28" s="96"/>
      <c r="P28" s="96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</row>
    <row r="29" spans="1:256" s="64" customFormat="1" ht="12.75">
      <c r="A29" s="116" t="s">
        <v>196</v>
      </c>
      <c r="B29" s="78">
        <v>61938</v>
      </c>
      <c r="C29" s="79">
        <v>6244</v>
      </c>
      <c r="D29" s="80">
        <f t="shared" si="1"/>
        <v>0.1008104879072621</v>
      </c>
      <c r="E29" s="81">
        <v>8017</v>
      </c>
      <c r="F29" s="82">
        <f t="shared" si="0"/>
        <v>0.12943588750040363</v>
      </c>
      <c r="G29" s="79">
        <v>43489</v>
      </c>
      <c r="H29" s="151">
        <v>0.286808106522</v>
      </c>
      <c r="J29" s="147"/>
      <c r="K29" s="148"/>
      <c r="L29" s="96"/>
      <c r="M29" s="96"/>
      <c r="N29" s="146"/>
      <c r="O29" s="96"/>
      <c r="P29" s="96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</row>
    <row r="30" spans="1:256" s="64" customFormat="1" ht="12.75">
      <c r="A30" s="116" t="s">
        <v>197</v>
      </c>
      <c r="B30" s="78">
        <v>20298</v>
      </c>
      <c r="C30" s="79">
        <v>1897</v>
      </c>
      <c r="D30" s="80">
        <f t="shared" si="1"/>
        <v>0.09345748349591093</v>
      </c>
      <c r="E30" s="81">
        <v>2062</v>
      </c>
      <c r="F30" s="82">
        <f t="shared" si="0"/>
        <v>0.10158636318849147</v>
      </c>
      <c r="G30" s="79">
        <v>14788</v>
      </c>
      <c r="H30" s="151">
        <v>0.271903212165</v>
      </c>
      <c r="J30" s="147"/>
      <c r="K30" s="148"/>
      <c r="L30" s="96"/>
      <c r="M30" s="96"/>
      <c r="N30" s="146"/>
      <c r="O30" s="96"/>
      <c r="P30" s="96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</row>
    <row r="31" spans="1:256" s="64" customFormat="1" ht="12.75">
      <c r="A31" s="116" t="s">
        <v>198</v>
      </c>
      <c r="B31" s="78">
        <v>44996</v>
      </c>
      <c r="C31" s="79">
        <v>4119</v>
      </c>
      <c r="D31" s="80">
        <f t="shared" si="1"/>
        <v>0.09154147035292026</v>
      </c>
      <c r="E31" s="81">
        <v>5214</v>
      </c>
      <c r="F31" s="82">
        <f t="shared" si="0"/>
        <v>0.11587696684149702</v>
      </c>
      <c r="G31" s="79">
        <v>30968</v>
      </c>
      <c r="H31" s="151">
        <v>0.262589775551</v>
      </c>
      <c r="J31" s="147"/>
      <c r="K31" s="148"/>
      <c r="L31" s="96"/>
      <c r="M31" s="96"/>
      <c r="N31" s="146"/>
      <c r="O31" s="96"/>
      <c r="P31" s="96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</row>
    <row r="32" spans="1:256" s="64" customFormat="1" ht="12.75">
      <c r="A32" s="116" t="s">
        <v>199</v>
      </c>
      <c r="B32" s="78">
        <v>53282</v>
      </c>
      <c r="C32" s="79">
        <v>4697</v>
      </c>
      <c r="D32" s="80">
        <f t="shared" si="1"/>
        <v>0.088153597837919</v>
      </c>
      <c r="E32" s="81">
        <v>5349</v>
      </c>
      <c r="F32" s="82">
        <f t="shared" si="0"/>
        <v>0.10039037573664653</v>
      </c>
      <c r="G32" s="79">
        <v>37423</v>
      </c>
      <c r="H32" s="151">
        <v>0.260727498206</v>
      </c>
      <c r="J32" s="147"/>
      <c r="K32" s="148"/>
      <c r="L32" s="96"/>
      <c r="M32" s="96"/>
      <c r="N32" s="146"/>
      <c r="O32" s="96"/>
      <c r="P32" s="96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</row>
    <row r="33" spans="1:256" s="64" customFormat="1" ht="12.75">
      <c r="A33" s="116" t="s">
        <v>200</v>
      </c>
      <c r="B33" s="78">
        <v>91330</v>
      </c>
      <c r="C33" s="79">
        <v>8748</v>
      </c>
      <c r="D33" s="80">
        <f t="shared" si="1"/>
        <v>0.09578451768312712</v>
      </c>
      <c r="E33" s="81">
        <v>10494</v>
      </c>
      <c r="F33" s="82">
        <f t="shared" si="0"/>
        <v>0.1149020037227636</v>
      </c>
      <c r="G33" s="79">
        <v>57052</v>
      </c>
      <c r="H33" s="151">
        <v>0.255525746508</v>
      </c>
      <c r="J33" s="147"/>
      <c r="K33" s="148"/>
      <c r="L33" s="96"/>
      <c r="M33" s="96"/>
      <c r="N33" s="146"/>
      <c r="O33" s="96"/>
      <c r="P33" s="96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</row>
    <row r="34" spans="1:256" s="64" customFormat="1" ht="12.75">
      <c r="A34" s="116" t="s">
        <v>201</v>
      </c>
      <c r="B34" s="78">
        <v>105737</v>
      </c>
      <c r="C34" s="79">
        <v>9330</v>
      </c>
      <c r="D34" s="80">
        <f t="shared" si="1"/>
        <v>0.08823779755430927</v>
      </c>
      <c r="E34" s="81">
        <v>9767</v>
      </c>
      <c r="F34" s="82">
        <f t="shared" si="0"/>
        <v>0.09237069332400201</v>
      </c>
      <c r="G34" s="79">
        <v>57807</v>
      </c>
      <c r="H34" s="151">
        <v>0.241874340993</v>
      </c>
      <c r="J34" s="147"/>
      <c r="K34" s="148"/>
      <c r="L34" s="96"/>
      <c r="M34" s="96"/>
      <c r="N34" s="146"/>
      <c r="O34" s="96"/>
      <c r="P34" s="96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</row>
    <row r="35" spans="1:256" s="64" customFormat="1" ht="12.75">
      <c r="A35" s="116" t="s">
        <v>202</v>
      </c>
      <c r="B35" s="78">
        <v>136363</v>
      </c>
      <c r="C35" s="79">
        <v>12088</v>
      </c>
      <c r="D35" s="80">
        <f t="shared" si="1"/>
        <v>0.08864574701348606</v>
      </c>
      <c r="E35" s="81">
        <v>13153</v>
      </c>
      <c r="F35" s="82">
        <f t="shared" si="0"/>
        <v>0.09645578346032281</v>
      </c>
      <c r="G35" s="79">
        <v>80330</v>
      </c>
      <c r="H35" s="151">
        <v>0.23883854241</v>
      </c>
      <c r="J35" s="147"/>
      <c r="K35" s="148"/>
      <c r="L35" s="96"/>
      <c r="M35" s="96"/>
      <c r="N35" s="146"/>
      <c r="O35" s="96"/>
      <c r="P35" s="96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</row>
    <row r="36" spans="1:256" s="64" customFormat="1" ht="12.75">
      <c r="A36" s="116" t="s">
        <v>203</v>
      </c>
      <c r="B36" s="78">
        <v>34143</v>
      </c>
      <c r="C36" s="79">
        <v>3707</v>
      </c>
      <c r="D36" s="80">
        <f t="shared" si="1"/>
        <v>0.10857276747796034</v>
      </c>
      <c r="E36" s="81">
        <v>2501</v>
      </c>
      <c r="F36" s="82">
        <f t="shared" si="0"/>
        <v>0.07325073953665466</v>
      </c>
      <c r="G36" s="79">
        <v>16560</v>
      </c>
      <c r="H36" s="151">
        <v>0.22979892594</v>
      </c>
      <c r="J36" s="147"/>
      <c r="K36" s="148"/>
      <c r="L36" s="96"/>
      <c r="M36" s="96"/>
      <c r="N36" s="146"/>
      <c r="O36" s="96"/>
      <c r="P36" s="96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256" s="64" customFormat="1" ht="12.75">
      <c r="A37" s="141" t="s">
        <v>204</v>
      </c>
      <c r="B37" s="142">
        <v>59243</v>
      </c>
      <c r="C37" s="138">
        <v>4148</v>
      </c>
      <c r="D37" s="139">
        <f t="shared" si="1"/>
        <v>0.07001671083503536</v>
      </c>
      <c r="E37" s="137">
        <v>3090</v>
      </c>
      <c r="F37" s="140">
        <f t="shared" si="0"/>
        <v>0.05215806086795064</v>
      </c>
      <c r="G37" s="138">
        <v>21764</v>
      </c>
      <c r="H37" s="152">
        <v>0.165818425624</v>
      </c>
      <c r="J37" s="149"/>
      <c r="K37" s="150"/>
      <c r="L37" s="96"/>
      <c r="M37" s="96"/>
      <c r="N37" s="146"/>
      <c r="O37" s="96"/>
      <c r="P37" s="96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</row>
    <row r="38" spans="1:256" s="64" customFormat="1" ht="12.75">
      <c r="A38" s="116" t="s">
        <v>205</v>
      </c>
      <c r="B38" s="78">
        <v>58951</v>
      </c>
      <c r="C38" s="79">
        <v>5586</v>
      </c>
      <c r="D38" s="80">
        <f t="shared" si="1"/>
        <v>0.09475666231276823</v>
      </c>
      <c r="E38" s="81">
        <v>6781</v>
      </c>
      <c r="F38" s="82">
        <f t="shared" si="0"/>
        <v>0.11502773489847501</v>
      </c>
      <c r="G38" s="79">
        <v>38075</v>
      </c>
      <c r="H38" s="151">
        <v>0.256963144433</v>
      </c>
      <c r="J38" s="147"/>
      <c r="K38" s="148"/>
      <c r="L38" s="96"/>
      <c r="M38" s="96"/>
      <c r="N38" s="146"/>
      <c r="O38" s="96"/>
      <c r="P38" s="96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</row>
    <row r="39" spans="1:256" s="64" customFormat="1" ht="12.75">
      <c r="A39" s="116" t="s">
        <v>207</v>
      </c>
      <c r="B39" s="78">
        <v>59437</v>
      </c>
      <c r="C39" s="79">
        <v>4920</v>
      </c>
      <c r="D39" s="80">
        <f>+C39/$B56</f>
        <v>0.25671797547612835</v>
      </c>
      <c r="E39" s="81">
        <v>4176</v>
      </c>
      <c r="F39" s="82">
        <f>+E39/$B56</f>
        <v>0.21789720845290894</v>
      </c>
      <c r="G39" s="79">
        <v>25398</v>
      </c>
      <c r="H39" s="151">
        <v>0.188651776363</v>
      </c>
      <c r="J39" s="147"/>
      <c r="K39" s="148"/>
      <c r="L39" s="96"/>
      <c r="M39" s="96"/>
      <c r="N39" s="146"/>
      <c r="O39" s="96"/>
      <c r="P39" s="96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</row>
    <row r="40" spans="1:256" s="64" customFormat="1" ht="12.75">
      <c r="A40" s="116" t="s">
        <v>208</v>
      </c>
      <c r="B40" s="78">
        <v>30591</v>
      </c>
      <c r="C40" s="79">
        <v>2742</v>
      </c>
      <c r="D40" s="80">
        <f aca="true" t="shared" si="2" ref="D40:D56">+C40/$B39</f>
        <v>0.046132880192472706</v>
      </c>
      <c r="E40" s="81">
        <v>3096</v>
      </c>
      <c r="F40" s="82">
        <f aca="true" t="shared" si="3" ref="F40:F56">+E40/$B39</f>
        <v>0.05208876625670878</v>
      </c>
      <c r="G40" s="79">
        <v>17191</v>
      </c>
      <c r="H40" s="151">
        <v>0.237987125355</v>
      </c>
      <c r="J40" s="147"/>
      <c r="K40" s="148"/>
      <c r="L40" s="96"/>
      <c r="M40" s="96"/>
      <c r="N40" s="146"/>
      <c r="O40" s="96"/>
      <c r="P40" s="96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</row>
    <row r="41" spans="1:256" s="64" customFormat="1" ht="12.75">
      <c r="A41" s="116" t="s">
        <v>209</v>
      </c>
      <c r="B41" s="78">
        <v>36858</v>
      </c>
      <c r="C41" s="79">
        <v>2484</v>
      </c>
      <c r="D41" s="80">
        <f t="shared" si="2"/>
        <v>0.08120035304501325</v>
      </c>
      <c r="E41" s="81">
        <v>2293</v>
      </c>
      <c r="F41" s="82">
        <f t="shared" si="3"/>
        <v>0.07495668660717204</v>
      </c>
      <c r="G41" s="79">
        <v>13602</v>
      </c>
      <c r="H41" s="151">
        <v>0.168329084474</v>
      </c>
      <c r="J41" s="147"/>
      <c r="K41" s="148"/>
      <c r="L41" s="96"/>
      <c r="M41" s="96"/>
      <c r="N41" s="146"/>
      <c r="O41" s="96"/>
      <c r="P41" s="96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</row>
    <row r="42" spans="1:256" s="64" customFormat="1" ht="12.75">
      <c r="A42" s="116" t="s">
        <v>210</v>
      </c>
      <c r="B42" s="78">
        <v>67194</v>
      </c>
      <c r="C42" s="79">
        <v>6553</v>
      </c>
      <c r="D42" s="80">
        <f t="shared" si="2"/>
        <v>0.17779043898203917</v>
      </c>
      <c r="E42" s="81">
        <v>7048</v>
      </c>
      <c r="F42" s="82">
        <f t="shared" si="3"/>
        <v>0.19122035921645233</v>
      </c>
      <c r="G42" s="79">
        <v>39311</v>
      </c>
      <c r="H42" s="151">
        <v>0.243316848536</v>
      </c>
      <c r="J42" s="147"/>
      <c r="K42" s="148"/>
      <c r="L42" s="96"/>
      <c r="M42" s="96"/>
      <c r="N42" s="146"/>
      <c r="O42" s="96"/>
      <c r="P42" s="96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</row>
    <row r="43" spans="1:256" s="64" customFormat="1" ht="12.75">
      <c r="A43" s="116" t="s">
        <v>211</v>
      </c>
      <c r="B43" s="78">
        <v>28661</v>
      </c>
      <c r="C43" s="79">
        <v>2683</v>
      </c>
      <c r="D43" s="80">
        <f t="shared" si="2"/>
        <v>0.039929160341697176</v>
      </c>
      <c r="E43" s="81">
        <v>3520</v>
      </c>
      <c r="F43" s="82">
        <f t="shared" si="3"/>
        <v>0.05238562966931571</v>
      </c>
      <c r="G43" s="79">
        <v>20082</v>
      </c>
      <c r="H43" s="151">
        <v>0.271797092819</v>
      </c>
      <c r="J43" s="147"/>
      <c r="K43" s="148"/>
      <c r="L43" s="96"/>
      <c r="M43" s="96"/>
      <c r="N43" s="146"/>
      <c r="O43" s="96"/>
      <c r="P43" s="96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</row>
    <row r="44" spans="1:256" s="64" customFormat="1" ht="12.75">
      <c r="A44" s="116" t="s">
        <v>212</v>
      </c>
      <c r="B44" s="78">
        <v>59035</v>
      </c>
      <c r="C44" s="79">
        <v>5347</v>
      </c>
      <c r="D44" s="80">
        <f t="shared" si="2"/>
        <v>0.1865601339799728</v>
      </c>
      <c r="E44" s="81">
        <v>6772</v>
      </c>
      <c r="F44" s="82">
        <f t="shared" si="3"/>
        <v>0.23627926450577438</v>
      </c>
      <c r="G44" s="79">
        <v>40589</v>
      </c>
      <c r="H44" s="151">
        <v>0.266894179999</v>
      </c>
      <c r="J44" s="147"/>
      <c r="K44" s="148"/>
      <c r="L44" s="96"/>
      <c r="M44" s="96"/>
      <c r="N44" s="146"/>
      <c r="O44" s="96"/>
      <c r="P44" s="96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</row>
    <row r="45" spans="1:256" s="64" customFormat="1" ht="12.75">
      <c r="A45" s="116" t="s">
        <v>213</v>
      </c>
      <c r="B45" s="78">
        <v>26822</v>
      </c>
      <c r="C45" s="79">
        <v>2765</v>
      </c>
      <c r="D45" s="80">
        <f t="shared" si="2"/>
        <v>0.046836622342678075</v>
      </c>
      <c r="E45" s="81">
        <v>3507</v>
      </c>
      <c r="F45" s="82">
        <f t="shared" si="3"/>
        <v>0.05940543745235877</v>
      </c>
      <c r="G45" s="79">
        <v>19028</v>
      </c>
      <c r="H45" s="151">
        <v>0.282616444867</v>
      </c>
      <c r="J45" s="147"/>
      <c r="K45" s="148"/>
      <c r="L45" s="96"/>
      <c r="M45" s="96"/>
      <c r="N45" s="146"/>
      <c r="O45" s="96"/>
      <c r="P45" s="96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</row>
    <row r="46" spans="1:256" s="64" customFormat="1" ht="12.75">
      <c r="A46" s="116" t="s">
        <v>214</v>
      </c>
      <c r="B46" s="78">
        <v>35726</v>
      </c>
      <c r="C46" s="79">
        <v>2853</v>
      </c>
      <c r="D46" s="80">
        <f t="shared" si="2"/>
        <v>0.10636790694206248</v>
      </c>
      <c r="E46" s="81">
        <v>2960</v>
      </c>
      <c r="F46" s="82">
        <f t="shared" si="3"/>
        <v>0.11035716948773396</v>
      </c>
      <c r="G46" s="79">
        <v>19811</v>
      </c>
      <c r="H46" s="151">
        <v>0.229455981654</v>
      </c>
      <c r="J46" s="147"/>
      <c r="K46" s="148"/>
      <c r="L46" s="96"/>
      <c r="M46" s="96"/>
      <c r="N46" s="146"/>
      <c r="O46" s="96"/>
      <c r="P46" s="96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</row>
    <row r="47" spans="1:256" s="64" customFormat="1" ht="12.75">
      <c r="A47" s="116" t="s">
        <v>215</v>
      </c>
      <c r="B47" s="78">
        <v>47141</v>
      </c>
      <c r="C47" s="79">
        <v>4677</v>
      </c>
      <c r="D47" s="80">
        <f t="shared" si="2"/>
        <v>0.1309130605161507</v>
      </c>
      <c r="E47" s="81">
        <v>4375</v>
      </c>
      <c r="F47" s="82">
        <f t="shared" si="3"/>
        <v>0.12245983317471869</v>
      </c>
      <c r="G47" s="79">
        <v>25897</v>
      </c>
      <c r="H47" s="151">
        <v>0.241921772679</v>
      </c>
      <c r="J47" s="147"/>
      <c r="K47" s="148"/>
      <c r="L47" s="96"/>
      <c r="M47" s="96"/>
      <c r="N47" s="146"/>
      <c r="O47" s="96"/>
      <c r="P47" s="96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</row>
    <row r="48" spans="1:256" s="64" customFormat="1" ht="12.75">
      <c r="A48" s="116" t="s">
        <v>216</v>
      </c>
      <c r="B48" s="78">
        <v>55230</v>
      </c>
      <c r="C48" s="79">
        <v>5610</v>
      </c>
      <c r="D48" s="80">
        <f t="shared" si="2"/>
        <v>0.11900468806346917</v>
      </c>
      <c r="E48" s="81">
        <v>5560</v>
      </c>
      <c r="F48" s="82">
        <f t="shared" si="3"/>
        <v>0.11794404021976623</v>
      </c>
      <c r="G48" s="79">
        <v>34357</v>
      </c>
      <c r="H48" s="151">
        <v>0.251808473992</v>
      </c>
      <c r="J48" s="147"/>
      <c r="K48" s="148"/>
      <c r="L48" s="96"/>
      <c r="M48" s="96"/>
      <c r="N48" s="146"/>
      <c r="O48" s="96"/>
      <c r="P48" s="96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</row>
    <row r="49" spans="1:256" s="64" customFormat="1" ht="12.75">
      <c r="A49" s="116" t="s">
        <v>217</v>
      </c>
      <c r="B49" s="78">
        <v>24515</v>
      </c>
      <c r="C49" s="79">
        <v>2235</v>
      </c>
      <c r="D49" s="80">
        <f t="shared" si="2"/>
        <v>0.04046713742531233</v>
      </c>
      <c r="E49" s="81">
        <v>3398</v>
      </c>
      <c r="F49" s="82">
        <f t="shared" si="3"/>
        <v>0.06152453376787977</v>
      </c>
      <c r="G49" s="79">
        <v>18290</v>
      </c>
      <c r="H49" s="151">
        <v>0.29355589439</v>
      </c>
      <c r="J49" s="147"/>
      <c r="K49" s="148"/>
      <c r="L49" s="96"/>
      <c r="M49" s="96"/>
      <c r="N49" s="146"/>
      <c r="O49" s="146"/>
      <c r="P49" s="146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</row>
    <row r="50" spans="1:256" s="64" customFormat="1" ht="12.75">
      <c r="A50" s="116" t="s">
        <v>218</v>
      </c>
      <c r="B50" s="78">
        <v>42846</v>
      </c>
      <c r="C50" s="79">
        <v>4279</v>
      </c>
      <c r="D50" s="80">
        <f t="shared" si="2"/>
        <v>0.17454619620640424</v>
      </c>
      <c r="E50" s="81">
        <v>4674</v>
      </c>
      <c r="F50" s="82">
        <f t="shared" si="3"/>
        <v>0.19065878033856823</v>
      </c>
      <c r="G50" s="79">
        <v>26642</v>
      </c>
      <c r="H50" s="151">
        <v>0.263164653239</v>
      </c>
      <c r="J50" s="147"/>
      <c r="K50" s="148"/>
      <c r="L50" s="96"/>
      <c r="M50" s="96"/>
      <c r="N50" s="146"/>
      <c r="O50" s="146"/>
      <c r="P50" s="146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</row>
    <row r="51" spans="1:256" s="64" customFormat="1" ht="12.75">
      <c r="A51" s="116" t="s">
        <v>219</v>
      </c>
      <c r="B51" s="78">
        <v>20540</v>
      </c>
      <c r="C51" s="79">
        <v>2264</v>
      </c>
      <c r="D51" s="80">
        <f t="shared" si="2"/>
        <v>0.05284040517201139</v>
      </c>
      <c r="E51" s="81">
        <v>2581</v>
      </c>
      <c r="F51" s="82">
        <f t="shared" si="3"/>
        <v>0.060238995472156096</v>
      </c>
      <c r="G51" s="79">
        <v>15874</v>
      </c>
      <c r="H51" s="151">
        <v>0.302702084247</v>
      </c>
      <c r="J51" s="147"/>
      <c r="K51" s="148"/>
      <c r="L51" s="96"/>
      <c r="M51" s="96"/>
      <c r="N51" s="146"/>
      <c r="O51" s="146"/>
      <c r="P51" s="146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</row>
    <row r="52" spans="1:256" s="64" customFormat="1" ht="12.75">
      <c r="A52" s="116" t="s">
        <v>220</v>
      </c>
      <c r="B52" s="78">
        <v>28631</v>
      </c>
      <c r="C52" s="79">
        <v>2232</v>
      </c>
      <c r="D52" s="80">
        <f t="shared" si="2"/>
        <v>0.10866601752677701</v>
      </c>
      <c r="E52" s="81">
        <v>3181</v>
      </c>
      <c r="F52" s="82">
        <f t="shared" si="3"/>
        <v>0.15486854917234663</v>
      </c>
      <c r="G52" s="79">
        <v>17352</v>
      </c>
      <c r="H52" s="151">
        <v>0.24861379755</v>
      </c>
      <c r="J52" s="147"/>
      <c r="K52" s="148"/>
      <c r="L52" s="96"/>
      <c r="M52" s="96"/>
      <c r="N52" s="146"/>
      <c r="O52" s="146"/>
      <c r="P52" s="146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</row>
    <row r="53" spans="1:256" s="64" customFormat="1" ht="12.75">
      <c r="A53" s="116" t="s">
        <v>221</v>
      </c>
      <c r="B53" s="78">
        <v>22127</v>
      </c>
      <c r="C53" s="79">
        <v>2263</v>
      </c>
      <c r="D53" s="80">
        <f t="shared" si="2"/>
        <v>0.07904020118053857</v>
      </c>
      <c r="E53" s="81">
        <v>2939</v>
      </c>
      <c r="F53" s="82">
        <f t="shared" si="3"/>
        <v>0.10265097272187489</v>
      </c>
      <c r="G53" s="79">
        <v>16287</v>
      </c>
      <c r="H53" s="151">
        <v>0.288546372575</v>
      </c>
      <c r="J53" s="147"/>
      <c r="K53" s="148"/>
      <c r="L53" s="96"/>
      <c r="M53" s="96"/>
      <c r="N53" s="146"/>
      <c r="O53" s="146"/>
      <c r="P53" s="146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</row>
    <row r="54" spans="1:256" s="64" customFormat="1" ht="12.75">
      <c r="A54" s="116" t="s">
        <v>222</v>
      </c>
      <c r="B54" s="78">
        <v>25697</v>
      </c>
      <c r="C54" s="79">
        <v>1838</v>
      </c>
      <c r="D54" s="80">
        <f t="shared" si="2"/>
        <v>0.08306593754236904</v>
      </c>
      <c r="E54" s="81">
        <v>2358</v>
      </c>
      <c r="F54" s="82">
        <f t="shared" si="3"/>
        <v>0.10656663804401861</v>
      </c>
      <c r="G54" s="79">
        <v>15097</v>
      </c>
      <c r="H54" s="151">
        <v>0.216733422341</v>
      </c>
      <c r="J54" s="147"/>
      <c r="K54" s="148"/>
      <c r="L54" s="96"/>
      <c r="M54" s="96"/>
      <c r="N54" s="146"/>
      <c r="O54" s="146"/>
      <c r="P54" s="146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</row>
    <row r="55" spans="1:256" s="64" customFormat="1" ht="12.75">
      <c r="A55" s="116" t="s">
        <v>223</v>
      </c>
      <c r="B55" s="78">
        <v>45774</v>
      </c>
      <c r="C55" s="79">
        <v>4857</v>
      </c>
      <c r="D55" s="80">
        <f t="shared" si="2"/>
        <v>0.18901039031793596</v>
      </c>
      <c r="E55" s="81">
        <v>4654</v>
      </c>
      <c r="F55" s="82">
        <f t="shared" si="3"/>
        <v>0.18111063548274117</v>
      </c>
      <c r="G55" s="79">
        <v>27211</v>
      </c>
      <c r="H55" s="151">
        <v>0.24537625682</v>
      </c>
      <c r="J55" s="147"/>
      <c r="K55" s="148"/>
      <c r="L55" s="96"/>
      <c r="M55" s="96"/>
      <c r="N55" s="146"/>
      <c r="O55" s="146"/>
      <c r="P55" s="146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</row>
    <row r="56" spans="1:256" s="64" customFormat="1" ht="12.75">
      <c r="A56" s="116" t="s">
        <v>260</v>
      </c>
      <c r="B56" s="78">
        <v>19165</v>
      </c>
      <c r="C56" s="79">
        <v>1466</v>
      </c>
      <c r="D56" s="80">
        <f t="shared" si="2"/>
        <v>0.032026914842487</v>
      </c>
      <c r="E56" s="81">
        <v>2136</v>
      </c>
      <c r="F56" s="82">
        <f t="shared" si="3"/>
        <v>0.046664045091099754</v>
      </c>
      <c r="G56" s="79">
        <v>13125</v>
      </c>
      <c r="H56" s="151">
        <v>0.25538994396</v>
      </c>
      <c r="J56" s="147"/>
      <c r="K56" s="148"/>
      <c r="L56" s="96"/>
      <c r="M56" s="96"/>
      <c r="N56" s="146"/>
      <c r="O56" s="146"/>
      <c r="P56" s="146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</row>
    <row r="57" spans="1:256" s="64" customFormat="1" ht="12.75">
      <c r="A57" s="116" t="s">
        <v>224</v>
      </c>
      <c r="B57" s="78">
        <v>16683</v>
      </c>
      <c r="C57" s="79">
        <v>1017</v>
      </c>
      <c r="D57" s="80">
        <f aca="true" t="shared" si="4" ref="D57:D79">+C57/$B57</f>
        <v>0.06096025894623269</v>
      </c>
      <c r="E57" s="81">
        <v>1695</v>
      </c>
      <c r="F57" s="82">
        <f aca="true" t="shared" si="5" ref="F57:F79">+E57/$B57</f>
        <v>0.10160043157705449</v>
      </c>
      <c r="G57" s="79">
        <v>9727</v>
      </c>
      <c r="H57" s="151">
        <v>0.219427462835</v>
      </c>
      <c r="J57" s="96"/>
      <c r="K57" s="96"/>
      <c r="L57" s="96"/>
      <c r="M57" s="96"/>
      <c r="N57" s="146"/>
      <c r="O57" s="96"/>
      <c r="P57" s="96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</row>
    <row r="58" spans="1:256" s="64" customFormat="1" ht="12.75">
      <c r="A58" s="116" t="s">
        <v>225</v>
      </c>
      <c r="B58" s="78">
        <v>14312</v>
      </c>
      <c r="C58" s="79">
        <v>1342</v>
      </c>
      <c r="D58" s="80">
        <f t="shared" si="4"/>
        <v>0.09376746785913918</v>
      </c>
      <c r="E58" s="81">
        <v>1752</v>
      </c>
      <c r="F58" s="82">
        <f t="shared" si="5"/>
        <v>0.12241475684740079</v>
      </c>
      <c r="G58" s="79">
        <v>10847</v>
      </c>
      <c r="H58" s="151">
        <v>0.282459246914</v>
      </c>
      <c r="J58" s="96"/>
      <c r="K58" s="96"/>
      <c r="L58" s="96"/>
      <c r="M58" s="96"/>
      <c r="N58" s="146"/>
      <c r="O58" s="96"/>
      <c r="P58" s="96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</row>
    <row r="59" spans="1:256" s="64" customFormat="1" ht="12.75">
      <c r="A59" s="116" t="s">
        <v>226</v>
      </c>
      <c r="B59" s="78">
        <v>15516</v>
      </c>
      <c r="C59" s="79">
        <v>1554</v>
      </c>
      <c r="D59" s="80">
        <f t="shared" si="4"/>
        <v>0.10015467904098994</v>
      </c>
      <c r="E59" s="81">
        <v>1709</v>
      </c>
      <c r="F59" s="82">
        <f t="shared" si="5"/>
        <v>0.11014436710492395</v>
      </c>
      <c r="G59" s="79">
        <v>10694</v>
      </c>
      <c r="H59" s="151">
        <v>0.28832343868</v>
      </c>
      <c r="J59" s="96"/>
      <c r="K59" s="96"/>
      <c r="L59" s="96"/>
      <c r="M59" s="96"/>
      <c r="N59" s="146"/>
      <c r="O59" s="96"/>
      <c r="P59" s="96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</row>
    <row r="60" spans="1:256" s="64" customFormat="1" ht="12.75">
      <c r="A60" s="116" t="s">
        <v>227</v>
      </c>
      <c r="B60" s="78">
        <v>4520</v>
      </c>
      <c r="C60" s="79">
        <v>527</v>
      </c>
      <c r="D60" s="80">
        <f t="shared" si="4"/>
        <v>0.1165929203539823</v>
      </c>
      <c r="E60" s="81">
        <v>572</v>
      </c>
      <c r="F60" s="82">
        <f t="shared" si="5"/>
        <v>0.12654867256637167</v>
      </c>
      <c r="G60" s="79">
        <v>3633</v>
      </c>
      <c r="H60" s="151">
        <v>0.310300649129</v>
      </c>
      <c r="J60" s="96"/>
      <c r="K60" s="96"/>
      <c r="L60" s="96"/>
      <c r="M60" s="96"/>
      <c r="N60" s="146"/>
      <c r="O60" s="96"/>
      <c r="P60" s="96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</row>
    <row r="61" spans="1:256" s="64" customFormat="1" ht="12.75">
      <c r="A61" s="116" t="s">
        <v>228</v>
      </c>
      <c r="B61" s="78">
        <v>6775</v>
      </c>
      <c r="C61" s="79">
        <v>498</v>
      </c>
      <c r="D61" s="80">
        <f t="shared" si="4"/>
        <v>0.07350553505535055</v>
      </c>
      <c r="E61" s="81">
        <v>554</v>
      </c>
      <c r="F61" s="82">
        <f t="shared" si="5"/>
        <v>0.08177121771217712</v>
      </c>
      <c r="G61" s="79">
        <v>3929</v>
      </c>
      <c r="H61" s="151">
        <v>0.216283166355</v>
      </c>
      <c r="J61" s="96"/>
      <c r="K61" s="96"/>
      <c r="L61" s="96"/>
      <c r="M61" s="96"/>
      <c r="N61" s="146"/>
      <c r="O61" s="96"/>
      <c r="P61" s="96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</row>
    <row r="62" spans="1:256" s="64" customFormat="1" ht="12.75">
      <c r="A62" s="116" t="s">
        <v>229</v>
      </c>
      <c r="B62" s="78">
        <v>6935</v>
      </c>
      <c r="C62" s="79">
        <v>696</v>
      </c>
      <c r="D62" s="80">
        <f t="shared" si="4"/>
        <v>0.1003604902667628</v>
      </c>
      <c r="E62" s="81">
        <v>828</v>
      </c>
      <c r="F62" s="82">
        <f t="shared" si="5"/>
        <v>0.1193943763518385</v>
      </c>
      <c r="G62" s="79">
        <v>5405</v>
      </c>
      <c r="H62" s="151">
        <v>0.296652030735</v>
      </c>
      <c r="J62" s="96"/>
      <c r="K62" s="96"/>
      <c r="L62" s="96"/>
      <c r="M62" s="96"/>
      <c r="N62" s="146"/>
      <c r="O62" s="96"/>
      <c r="P62" s="96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</row>
    <row r="63" spans="1:256" s="64" customFormat="1" ht="12.75">
      <c r="A63" s="116" t="s">
        <v>230</v>
      </c>
      <c r="B63" s="78">
        <v>11990</v>
      </c>
      <c r="C63" s="79">
        <v>1346</v>
      </c>
      <c r="D63" s="80">
        <f t="shared" si="4"/>
        <v>0.1122602168473728</v>
      </c>
      <c r="E63" s="81">
        <v>1609</v>
      </c>
      <c r="F63" s="82">
        <f t="shared" si="5"/>
        <v>0.1341951626355296</v>
      </c>
      <c r="G63" s="79">
        <v>9908</v>
      </c>
      <c r="H63" s="151">
        <v>0.318411157888</v>
      </c>
      <c r="J63" s="96"/>
      <c r="K63" s="96"/>
      <c r="L63" s="96"/>
      <c r="M63" s="96"/>
      <c r="N63" s="146"/>
      <c r="O63" s="96"/>
      <c r="P63" s="96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</row>
    <row r="64" spans="1:256" s="64" customFormat="1" ht="12.75">
      <c r="A64" s="116" t="s">
        <v>231</v>
      </c>
      <c r="B64" s="78">
        <v>7234</v>
      </c>
      <c r="C64" s="79">
        <v>616</v>
      </c>
      <c r="D64" s="80">
        <f t="shared" si="4"/>
        <v>0.08515344207907105</v>
      </c>
      <c r="E64" s="81">
        <v>813</v>
      </c>
      <c r="F64" s="82">
        <f t="shared" si="5"/>
        <v>0.11238595521150124</v>
      </c>
      <c r="G64" s="79">
        <v>6169</v>
      </c>
      <c r="H64" s="151">
        <v>0.296886279417</v>
      </c>
      <c r="J64" s="96"/>
      <c r="K64" s="96"/>
      <c r="L64" s="96"/>
      <c r="M64" s="96"/>
      <c r="N64" s="146"/>
      <c r="O64" s="96"/>
      <c r="P64" s="96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</row>
    <row r="65" spans="1:256" s="64" customFormat="1" ht="12.75">
      <c r="A65" s="116" t="s">
        <v>232</v>
      </c>
      <c r="B65" s="78">
        <v>6825</v>
      </c>
      <c r="C65" s="79">
        <v>544</v>
      </c>
      <c r="D65" s="80">
        <f t="shared" si="4"/>
        <v>0.0797069597069597</v>
      </c>
      <c r="E65" s="81">
        <v>740</v>
      </c>
      <c r="F65" s="82">
        <f t="shared" si="5"/>
        <v>0.10842490842490843</v>
      </c>
      <c r="G65" s="79">
        <v>5471</v>
      </c>
      <c r="H65" s="151">
        <v>0.279004538732</v>
      </c>
      <c r="J65" s="96"/>
      <c r="K65" s="96"/>
      <c r="L65" s="96"/>
      <c r="M65" s="96"/>
      <c r="N65" s="146"/>
      <c r="O65" s="96"/>
      <c r="P65" s="96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</row>
    <row r="66" spans="1:256" s="64" customFormat="1" ht="12.75">
      <c r="A66" s="116" t="s">
        <v>233</v>
      </c>
      <c r="B66" s="78">
        <v>5292</v>
      </c>
      <c r="C66" s="79">
        <v>530</v>
      </c>
      <c r="D66" s="80">
        <f t="shared" si="4"/>
        <v>0.10015117157974301</v>
      </c>
      <c r="E66" s="81">
        <v>1022</v>
      </c>
      <c r="F66" s="82">
        <f t="shared" si="5"/>
        <v>0.1931216931216931</v>
      </c>
      <c r="G66" s="79">
        <v>5583</v>
      </c>
      <c r="H66" s="151">
        <v>0.389466341123</v>
      </c>
      <c r="J66" s="96"/>
      <c r="K66" s="96"/>
      <c r="L66" s="96"/>
      <c r="M66" s="96"/>
      <c r="N66" s="146"/>
      <c r="O66" s="96"/>
      <c r="P66" s="96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</row>
    <row r="67" spans="1:256" s="64" customFormat="1" ht="12.75">
      <c r="A67" s="116" t="s">
        <v>234</v>
      </c>
      <c r="B67" s="78">
        <v>4186</v>
      </c>
      <c r="C67" s="79">
        <v>427</v>
      </c>
      <c r="D67" s="80">
        <f t="shared" si="4"/>
        <v>0.1020066889632107</v>
      </c>
      <c r="E67" s="81">
        <v>520</v>
      </c>
      <c r="F67" s="82">
        <f t="shared" si="5"/>
        <v>0.12422360248447205</v>
      </c>
      <c r="G67" s="79">
        <v>3734</v>
      </c>
      <c r="H67" s="151">
        <v>0.32497824195</v>
      </c>
      <c r="J67" s="96"/>
      <c r="K67" s="96"/>
      <c r="L67" s="96"/>
      <c r="M67" s="96"/>
      <c r="N67" s="146"/>
      <c r="O67" s="96"/>
      <c r="P67" s="96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</row>
    <row r="68" spans="1:256" s="64" customFormat="1" ht="12.75">
      <c r="A68" s="116" t="s">
        <v>235</v>
      </c>
      <c r="B68" s="78">
        <v>3070</v>
      </c>
      <c r="C68" s="79">
        <v>324</v>
      </c>
      <c r="D68" s="80">
        <f t="shared" si="4"/>
        <v>0.10553745928338762</v>
      </c>
      <c r="E68" s="81">
        <v>368</v>
      </c>
      <c r="F68" s="82">
        <f t="shared" si="5"/>
        <v>0.11986970684039087</v>
      </c>
      <c r="G68" s="79">
        <v>2595</v>
      </c>
      <c r="H68" s="151">
        <v>0.304863721805</v>
      </c>
      <c r="J68" s="96"/>
      <c r="K68" s="96"/>
      <c r="L68" s="96"/>
      <c r="M68" s="96"/>
      <c r="N68" s="146"/>
      <c r="O68" s="96"/>
      <c r="P68" s="96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</row>
    <row r="69" spans="1:256" s="64" customFormat="1" ht="12.75">
      <c r="A69" s="116" t="s">
        <v>236</v>
      </c>
      <c r="B69" s="78">
        <v>3653</v>
      </c>
      <c r="C69" s="79">
        <v>496</v>
      </c>
      <c r="D69" s="80">
        <f t="shared" si="4"/>
        <v>0.13577881193539557</v>
      </c>
      <c r="E69" s="81">
        <v>486</v>
      </c>
      <c r="F69" s="82">
        <f t="shared" si="5"/>
        <v>0.133041335888311</v>
      </c>
      <c r="G69" s="79">
        <v>3442</v>
      </c>
      <c r="H69" s="151">
        <v>0.33998419597</v>
      </c>
      <c r="J69" s="96"/>
      <c r="K69" s="96"/>
      <c r="L69" s="96"/>
      <c r="M69" s="96"/>
      <c r="N69" s="146"/>
      <c r="O69" s="96"/>
      <c r="P69" s="96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66"/>
      <c r="EO69" s="66"/>
      <c r="EP69" s="66"/>
      <c r="EQ69" s="66"/>
      <c r="ER69" s="66"/>
      <c r="ES69" s="66"/>
      <c r="ET69" s="66"/>
      <c r="EU69" s="66"/>
      <c r="EV69" s="66"/>
      <c r="EW69" s="66"/>
      <c r="EX69" s="66"/>
      <c r="EY69" s="66"/>
      <c r="EZ69" s="66"/>
      <c r="FA69" s="66"/>
      <c r="FB69" s="66"/>
      <c r="FC69" s="66"/>
      <c r="FD69" s="66"/>
      <c r="FE69" s="66"/>
      <c r="FF69" s="66"/>
      <c r="FG69" s="66"/>
      <c r="FH69" s="66"/>
      <c r="FI69" s="66"/>
      <c r="FJ69" s="66"/>
      <c r="FK69" s="66"/>
      <c r="FL69" s="66"/>
      <c r="FM69" s="66"/>
      <c r="FN69" s="66"/>
      <c r="FO69" s="66"/>
      <c r="FP69" s="66"/>
      <c r="FQ69" s="66"/>
      <c r="FR69" s="66"/>
      <c r="FS69" s="66"/>
      <c r="FT69" s="66"/>
      <c r="FU69" s="66"/>
      <c r="FV69" s="66"/>
      <c r="FW69" s="66"/>
      <c r="FX69" s="66"/>
      <c r="FY69" s="66"/>
      <c r="FZ69" s="66"/>
      <c r="GA69" s="66"/>
      <c r="GB69" s="66"/>
      <c r="GC69" s="66"/>
      <c r="GD69" s="66"/>
      <c r="GE69" s="66"/>
      <c r="GF69" s="66"/>
      <c r="GG69" s="66"/>
      <c r="GH69" s="66"/>
      <c r="GI69" s="66"/>
      <c r="GJ69" s="66"/>
      <c r="GK69" s="66"/>
      <c r="GL69" s="66"/>
      <c r="GM69" s="66"/>
      <c r="GN69" s="66"/>
      <c r="GO69" s="66"/>
      <c r="GP69" s="66"/>
      <c r="GQ69" s="66"/>
      <c r="GR69" s="66"/>
      <c r="GS69" s="66"/>
      <c r="GT69" s="66"/>
      <c r="GU69" s="66"/>
      <c r="GV69" s="66"/>
      <c r="GW69" s="66"/>
      <c r="GX69" s="66"/>
      <c r="GY69" s="66"/>
      <c r="GZ69" s="66"/>
      <c r="HA69" s="66"/>
      <c r="HB69" s="66"/>
      <c r="HC69" s="66"/>
      <c r="HD69" s="66"/>
      <c r="HE69" s="66"/>
      <c r="HF69" s="66"/>
      <c r="HG69" s="66"/>
      <c r="HH69" s="66"/>
      <c r="HI69" s="66"/>
      <c r="HJ69" s="66"/>
      <c r="HK69" s="66"/>
      <c r="HL69" s="66"/>
      <c r="HM69" s="66"/>
      <c r="HN69" s="66"/>
      <c r="HO69" s="66"/>
      <c r="HP69" s="66"/>
      <c r="HQ69" s="66"/>
      <c r="HR69" s="66"/>
      <c r="HS69" s="66"/>
      <c r="HT69" s="66"/>
      <c r="HU69" s="66"/>
      <c r="HV69" s="66"/>
      <c r="HW69" s="66"/>
      <c r="HX69" s="66"/>
      <c r="HY69" s="66"/>
      <c r="HZ69" s="66"/>
      <c r="IA69" s="66"/>
      <c r="IB69" s="66"/>
      <c r="IC69" s="66"/>
      <c r="ID69" s="66"/>
      <c r="IE69" s="66"/>
      <c r="IF69" s="66"/>
      <c r="IG69" s="66"/>
      <c r="IH69" s="66"/>
      <c r="II69" s="66"/>
      <c r="IJ69" s="66"/>
      <c r="IK69" s="66"/>
      <c r="IL69" s="66"/>
      <c r="IM69" s="66"/>
      <c r="IN69" s="66"/>
      <c r="IO69" s="66"/>
      <c r="IP69" s="66"/>
      <c r="IQ69" s="66"/>
      <c r="IR69" s="66"/>
      <c r="IS69" s="66"/>
      <c r="IT69" s="66"/>
      <c r="IU69" s="66"/>
      <c r="IV69" s="66"/>
    </row>
    <row r="70" spans="1:256" s="64" customFormat="1" ht="12.75">
      <c r="A70" s="116" t="s">
        <v>237</v>
      </c>
      <c r="B70" s="78">
        <v>2642</v>
      </c>
      <c r="C70" s="79">
        <v>348</v>
      </c>
      <c r="D70" s="80">
        <f t="shared" si="4"/>
        <v>0.13171839515518546</v>
      </c>
      <c r="E70" s="81">
        <v>372</v>
      </c>
      <c r="F70" s="82">
        <f t="shared" si="5"/>
        <v>0.14080242240726723</v>
      </c>
      <c r="G70" s="79">
        <v>2564</v>
      </c>
      <c r="H70" s="151">
        <v>0.350129728253</v>
      </c>
      <c r="J70" s="96"/>
      <c r="K70" s="96"/>
      <c r="L70" s="96"/>
      <c r="M70" s="96"/>
      <c r="N70" s="146"/>
      <c r="O70" s="96"/>
      <c r="P70" s="96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  <c r="IB70" s="66"/>
      <c r="IC70" s="66"/>
      <c r="ID70" s="66"/>
      <c r="IE70" s="66"/>
      <c r="IF70" s="66"/>
      <c r="IG70" s="66"/>
      <c r="IH70" s="66"/>
      <c r="II70" s="66"/>
      <c r="IJ70" s="66"/>
      <c r="IK70" s="66"/>
      <c r="IL70" s="66"/>
      <c r="IM70" s="66"/>
      <c r="IN70" s="66"/>
      <c r="IO70" s="66"/>
      <c r="IP70" s="66"/>
      <c r="IQ70" s="66"/>
      <c r="IR70" s="66"/>
      <c r="IS70" s="66"/>
      <c r="IT70" s="66"/>
      <c r="IU70" s="66"/>
      <c r="IV70" s="66"/>
    </row>
    <row r="71" spans="1:256" s="64" customFormat="1" ht="12.75">
      <c r="A71" s="116" t="s">
        <v>238</v>
      </c>
      <c r="B71" s="78">
        <v>4345</v>
      </c>
      <c r="C71" s="79">
        <v>576</v>
      </c>
      <c r="D71" s="80">
        <f t="shared" si="4"/>
        <v>0.13256616800920598</v>
      </c>
      <c r="E71" s="81">
        <v>541</v>
      </c>
      <c r="F71" s="82">
        <f t="shared" si="5"/>
        <v>0.12451093210586882</v>
      </c>
      <c r="G71" s="79">
        <v>4037</v>
      </c>
      <c r="H71" s="151">
        <v>0.333195774183</v>
      </c>
      <c r="J71" s="96"/>
      <c r="K71" s="96"/>
      <c r="L71" s="96"/>
      <c r="M71" s="96"/>
      <c r="N71" s="146"/>
      <c r="O71" s="96"/>
      <c r="P71" s="96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</row>
    <row r="72" spans="1:256" s="64" customFormat="1" ht="12.75">
      <c r="A72" s="116" t="s">
        <v>239</v>
      </c>
      <c r="B72" s="78">
        <v>1027</v>
      </c>
      <c r="C72" s="79">
        <v>128</v>
      </c>
      <c r="D72" s="80">
        <f t="shared" si="4"/>
        <v>0.124634858812074</v>
      </c>
      <c r="E72" s="81">
        <v>123</v>
      </c>
      <c r="F72" s="82">
        <f t="shared" si="5"/>
        <v>0.11976630963972736</v>
      </c>
      <c r="G72" s="79">
        <v>1044</v>
      </c>
      <c r="H72" s="151">
        <v>0.358270418668</v>
      </c>
      <c r="J72" s="96"/>
      <c r="K72" s="96"/>
      <c r="L72" s="96"/>
      <c r="M72" s="96"/>
      <c r="N72" s="146"/>
      <c r="O72" s="96"/>
      <c r="P72" s="96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  <c r="IB72" s="66"/>
      <c r="IC72" s="66"/>
      <c r="ID72" s="66"/>
      <c r="IE72" s="66"/>
      <c r="IF72" s="66"/>
      <c r="IG72" s="66"/>
      <c r="IH72" s="66"/>
      <c r="II72" s="66"/>
      <c r="IJ72" s="66"/>
      <c r="IK72" s="66"/>
      <c r="IL72" s="66"/>
      <c r="IM72" s="66"/>
      <c r="IN72" s="66"/>
      <c r="IO72" s="66"/>
      <c r="IP72" s="66"/>
      <c r="IQ72" s="66"/>
      <c r="IR72" s="66"/>
      <c r="IS72" s="66"/>
      <c r="IT72" s="66"/>
      <c r="IU72" s="66"/>
      <c r="IV72" s="66"/>
    </row>
    <row r="73" spans="1:256" s="64" customFormat="1" ht="12.75">
      <c r="A73" s="116" t="s">
        <v>240</v>
      </c>
      <c r="B73" s="78">
        <v>3593</v>
      </c>
      <c r="C73" s="79">
        <v>300</v>
      </c>
      <c r="D73" s="80">
        <f t="shared" si="4"/>
        <v>0.08349568605622043</v>
      </c>
      <c r="E73" s="81">
        <v>387</v>
      </c>
      <c r="F73" s="82">
        <f t="shared" si="5"/>
        <v>0.10770943501252435</v>
      </c>
      <c r="G73" s="79">
        <v>3336</v>
      </c>
      <c r="H73" s="151">
        <v>0.297671098421</v>
      </c>
      <c r="J73" s="96"/>
      <c r="K73" s="96"/>
      <c r="L73" s="96"/>
      <c r="M73" s="96"/>
      <c r="N73" s="146"/>
      <c r="O73" s="96"/>
      <c r="P73" s="96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  <c r="IB73" s="66"/>
      <c r="IC73" s="66"/>
      <c r="ID73" s="66"/>
      <c r="IE73" s="66"/>
      <c r="IF73" s="66"/>
      <c r="IG73" s="66"/>
      <c r="IH73" s="66"/>
      <c r="II73" s="66"/>
      <c r="IJ73" s="66"/>
      <c r="IK73" s="66"/>
      <c r="IL73" s="66"/>
      <c r="IM73" s="66"/>
      <c r="IN73" s="66"/>
      <c r="IO73" s="66"/>
      <c r="IP73" s="66"/>
      <c r="IQ73" s="66"/>
      <c r="IR73" s="66"/>
      <c r="IS73" s="66"/>
      <c r="IT73" s="66"/>
      <c r="IU73" s="66"/>
      <c r="IV73" s="66"/>
    </row>
    <row r="74" spans="1:256" s="64" customFormat="1" ht="12.75">
      <c r="A74" s="116" t="s">
        <v>241</v>
      </c>
      <c r="B74" s="78">
        <v>5015</v>
      </c>
      <c r="C74" s="79">
        <v>490</v>
      </c>
      <c r="D74" s="80">
        <f t="shared" si="4"/>
        <v>0.09770687936191426</v>
      </c>
      <c r="E74" s="81">
        <v>487</v>
      </c>
      <c r="F74" s="82">
        <f t="shared" si="5"/>
        <v>0.0971086739780658</v>
      </c>
      <c r="G74" s="79">
        <v>3808</v>
      </c>
      <c r="H74" s="151">
        <v>0.279260780287</v>
      </c>
      <c r="J74" s="96"/>
      <c r="K74" s="96"/>
      <c r="L74" s="96"/>
      <c r="M74" s="96"/>
      <c r="N74" s="146"/>
      <c r="O74" s="96"/>
      <c r="P74" s="96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  <c r="IB74" s="66"/>
      <c r="IC74" s="66"/>
      <c r="ID74" s="66"/>
      <c r="IE74" s="66"/>
      <c r="IF74" s="66"/>
      <c r="IG74" s="66"/>
      <c r="IH74" s="66"/>
      <c r="II74" s="66"/>
      <c r="IJ74" s="66"/>
      <c r="IK74" s="66"/>
      <c r="IL74" s="66"/>
      <c r="IM74" s="66"/>
      <c r="IN74" s="66"/>
      <c r="IO74" s="66"/>
      <c r="IP74" s="66"/>
      <c r="IQ74" s="66"/>
      <c r="IR74" s="66"/>
      <c r="IS74" s="66"/>
      <c r="IT74" s="66"/>
      <c r="IU74" s="66"/>
      <c r="IV74" s="66"/>
    </row>
    <row r="75" spans="1:256" s="64" customFormat="1" ht="12.75">
      <c r="A75" s="116" t="s">
        <v>242</v>
      </c>
      <c r="B75" s="78">
        <v>11191</v>
      </c>
      <c r="C75" s="79">
        <v>925</v>
      </c>
      <c r="D75" s="80">
        <f t="shared" si="4"/>
        <v>0.08265570547761594</v>
      </c>
      <c r="E75" s="81">
        <v>1068</v>
      </c>
      <c r="F75" s="82">
        <f t="shared" si="5"/>
        <v>0.09543383075685818</v>
      </c>
      <c r="G75" s="79">
        <v>7270</v>
      </c>
      <c r="H75" s="151">
        <v>0.238001702351</v>
      </c>
      <c r="J75" s="96"/>
      <c r="K75" s="96"/>
      <c r="L75" s="96"/>
      <c r="M75" s="96"/>
      <c r="N75" s="146"/>
      <c r="O75" s="96"/>
      <c r="P75" s="96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  <c r="IO75" s="66"/>
      <c r="IP75" s="66"/>
      <c r="IQ75" s="66"/>
      <c r="IR75" s="66"/>
      <c r="IS75" s="66"/>
      <c r="IT75" s="66"/>
      <c r="IU75" s="66"/>
      <c r="IV75" s="66"/>
    </row>
    <row r="76" spans="1:256" s="64" customFormat="1" ht="12.75">
      <c r="A76" s="116" t="s">
        <v>243</v>
      </c>
      <c r="B76" s="78">
        <v>12910</v>
      </c>
      <c r="C76" s="79">
        <v>1424</v>
      </c>
      <c r="D76" s="80">
        <f t="shared" si="4"/>
        <v>0.11030209140201394</v>
      </c>
      <c r="E76" s="81">
        <v>1433</v>
      </c>
      <c r="F76" s="82">
        <f t="shared" si="5"/>
        <v>0.1109992254066615</v>
      </c>
      <c r="G76" s="79">
        <v>9996</v>
      </c>
      <c r="H76" s="151">
        <v>0.293870351316</v>
      </c>
      <c r="J76" s="96"/>
      <c r="K76" s="96"/>
      <c r="L76" s="96"/>
      <c r="M76" s="96"/>
      <c r="N76" s="146"/>
      <c r="O76" s="96"/>
      <c r="P76" s="96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66"/>
      <c r="EO76" s="66"/>
      <c r="EP76" s="66"/>
      <c r="EQ76" s="66"/>
      <c r="ER76" s="66"/>
      <c r="ES76" s="66"/>
      <c r="ET76" s="66"/>
      <c r="EU76" s="66"/>
      <c r="EV76" s="66"/>
      <c r="EW76" s="66"/>
      <c r="EX76" s="66"/>
      <c r="EY76" s="66"/>
      <c r="EZ76" s="66"/>
      <c r="FA76" s="66"/>
      <c r="FB76" s="66"/>
      <c r="FC76" s="66"/>
      <c r="FD76" s="66"/>
      <c r="FE76" s="66"/>
      <c r="FF76" s="66"/>
      <c r="FG76" s="66"/>
      <c r="FH76" s="66"/>
      <c r="FI76" s="66"/>
      <c r="FJ76" s="66"/>
      <c r="FK76" s="66"/>
      <c r="FL76" s="66"/>
      <c r="FM76" s="66"/>
      <c r="FN76" s="66"/>
      <c r="FO76" s="66"/>
      <c r="FP76" s="66"/>
      <c r="FQ76" s="66"/>
      <c r="FR76" s="66"/>
      <c r="FS76" s="66"/>
      <c r="FT76" s="66"/>
      <c r="FU76" s="66"/>
      <c r="FV76" s="66"/>
      <c r="FW76" s="66"/>
      <c r="FX76" s="66"/>
      <c r="FY76" s="66"/>
      <c r="FZ76" s="66"/>
      <c r="GA76" s="66"/>
      <c r="GB76" s="66"/>
      <c r="GC76" s="66"/>
      <c r="GD76" s="66"/>
      <c r="GE76" s="66"/>
      <c r="GF76" s="66"/>
      <c r="GG76" s="66"/>
      <c r="GH76" s="66"/>
      <c r="GI76" s="66"/>
      <c r="GJ76" s="66"/>
      <c r="GK76" s="66"/>
      <c r="GL76" s="66"/>
      <c r="GM76" s="66"/>
      <c r="GN76" s="66"/>
      <c r="GO76" s="66"/>
      <c r="GP76" s="66"/>
      <c r="GQ76" s="66"/>
      <c r="GR76" s="66"/>
      <c r="GS76" s="66"/>
      <c r="GT76" s="66"/>
      <c r="GU76" s="66"/>
      <c r="GV76" s="66"/>
      <c r="GW76" s="66"/>
      <c r="GX76" s="66"/>
      <c r="GY76" s="66"/>
      <c r="GZ76" s="66"/>
      <c r="HA76" s="66"/>
      <c r="HB76" s="66"/>
      <c r="HC76" s="66"/>
      <c r="HD76" s="66"/>
      <c r="HE76" s="66"/>
      <c r="HF76" s="66"/>
      <c r="HG76" s="66"/>
      <c r="HH76" s="66"/>
      <c r="HI76" s="66"/>
      <c r="HJ76" s="66"/>
      <c r="HK76" s="66"/>
      <c r="HL76" s="66"/>
      <c r="HM76" s="66"/>
      <c r="HN76" s="66"/>
      <c r="HO76" s="66"/>
      <c r="HP76" s="66"/>
      <c r="HQ76" s="66"/>
      <c r="HR76" s="66"/>
      <c r="HS76" s="66"/>
      <c r="HT76" s="66"/>
      <c r="HU76" s="66"/>
      <c r="HV76" s="66"/>
      <c r="HW76" s="66"/>
      <c r="HX76" s="66"/>
      <c r="HY76" s="66"/>
      <c r="HZ76" s="66"/>
      <c r="IA76" s="66"/>
      <c r="IB76" s="66"/>
      <c r="IC76" s="66"/>
      <c r="ID76" s="66"/>
      <c r="IE76" s="66"/>
      <c r="IF76" s="66"/>
      <c r="IG76" s="66"/>
      <c r="IH76" s="66"/>
      <c r="II76" s="66"/>
      <c r="IJ76" s="66"/>
      <c r="IK76" s="66"/>
      <c r="IL76" s="66"/>
      <c r="IM76" s="66"/>
      <c r="IN76" s="66"/>
      <c r="IO76" s="66"/>
      <c r="IP76" s="66"/>
      <c r="IQ76" s="66"/>
      <c r="IR76" s="66"/>
      <c r="IS76" s="66"/>
      <c r="IT76" s="66"/>
      <c r="IU76" s="66"/>
      <c r="IV76" s="66"/>
    </row>
    <row r="77" spans="1:256" s="64" customFormat="1" ht="12.75">
      <c r="A77" s="116" t="s">
        <v>244</v>
      </c>
      <c r="B77" s="78">
        <v>13710</v>
      </c>
      <c r="C77" s="79">
        <v>1279</v>
      </c>
      <c r="D77" s="80">
        <f t="shared" si="4"/>
        <v>0.09328956965718453</v>
      </c>
      <c r="E77" s="81">
        <v>1809</v>
      </c>
      <c r="F77" s="82">
        <f t="shared" si="5"/>
        <v>0.13194748358862143</v>
      </c>
      <c r="G77" s="79">
        <v>10096</v>
      </c>
      <c r="H77" s="151">
        <v>0.300503021103</v>
      </c>
      <c r="J77" s="96"/>
      <c r="K77" s="96"/>
      <c r="L77" s="96"/>
      <c r="M77" s="96"/>
      <c r="N77" s="146"/>
      <c r="O77" s="96"/>
      <c r="P77" s="96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66"/>
      <c r="EO77" s="66"/>
      <c r="EP77" s="66"/>
      <c r="EQ77" s="66"/>
      <c r="ER77" s="66"/>
      <c r="ES77" s="66"/>
      <c r="ET77" s="66"/>
      <c r="EU77" s="66"/>
      <c r="EV77" s="66"/>
      <c r="EW77" s="66"/>
      <c r="EX77" s="66"/>
      <c r="EY77" s="66"/>
      <c r="EZ77" s="66"/>
      <c r="FA77" s="66"/>
      <c r="FB77" s="66"/>
      <c r="FC77" s="66"/>
      <c r="FD77" s="66"/>
      <c r="FE77" s="66"/>
      <c r="FF77" s="66"/>
      <c r="FG77" s="66"/>
      <c r="FH77" s="66"/>
      <c r="FI77" s="66"/>
      <c r="FJ77" s="66"/>
      <c r="FK77" s="66"/>
      <c r="FL77" s="66"/>
      <c r="FM77" s="66"/>
      <c r="FN77" s="66"/>
      <c r="FO77" s="66"/>
      <c r="FP77" s="66"/>
      <c r="FQ77" s="66"/>
      <c r="FR77" s="66"/>
      <c r="FS77" s="66"/>
      <c r="FT77" s="66"/>
      <c r="FU77" s="66"/>
      <c r="FV77" s="66"/>
      <c r="FW77" s="66"/>
      <c r="FX77" s="66"/>
      <c r="FY77" s="66"/>
      <c r="FZ77" s="66"/>
      <c r="GA77" s="66"/>
      <c r="GB77" s="66"/>
      <c r="GC77" s="66"/>
      <c r="GD77" s="66"/>
      <c r="GE77" s="66"/>
      <c r="GF77" s="66"/>
      <c r="GG77" s="66"/>
      <c r="GH77" s="66"/>
      <c r="GI77" s="66"/>
      <c r="GJ77" s="66"/>
      <c r="GK77" s="66"/>
      <c r="GL77" s="66"/>
      <c r="GM77" s="66"/>
      <c r="GN77" s="66"/>
      <c r="GO77" s="66"/>
      <c r="GP77" s="66"/>
      <c r="GQ77" s="66"/>
      <c r="GR77" s="66"/>
      <c r="GS77" s="66"/>
      <c r="GT77" s="66"/>
      <c r="GU77" s="66"/>
      <c r="GV77" s="66"/>
      <c r="GW77" s="66"/>
      <c r="GX77" s="66"/>
      <c r="GY77" s="66"/>
      <c r="GZ77" s="66"/>
      <c r="HA77" s="66"/>
      <c r="HB77" s="66"/>
      <c r="HC77" s="66"/>
      <c r="HD77" s="66"/>
      <c r="HE77" s="66"/>
      <c r="HF77" s="66"/>
      <c r="HG77" s="66"/>
      <c r="HH77" s="66"/>
      <c r="HI77" s="66"/>
      <c r="HJ77" s="66"/>
      <c r="HK77" s="66"/>
      <c r="HL77" s="66"/>
      <c r="HM77" s="66"/>
      <c r="HN77" s="66"/>
      <c r="HO77" s="66"/>
      <c r="HP77" s="66"/>
      <c r="HQ77" s="66"/>
      <c r="HR77" s="66"/>
      <c r="HS77" s="66"/>
      <c r="HT77" s="66"/>
      <c r="HU77" s="66"/>
      <c r="HV77" s="66"/>
      <c r="HW77" s="66"/>
      <c r="HX77" s="66"/>
      <c r="HY77" s="66"/>
      <c r="HZ77" s="66"/>
      <c r="IA77" s="66"/>
      <c r="IB77" s="66"/>
      <c r="IC77" s="66"/>
      <c r="ID77" s="66"/>
      <c r="IE77" s="66"/>
      <c r="IF77" s="66"/>
      <c r="IG77" s="66"/>
      <c r="IH77" s="66"/>
      <c r="II77" s="66"/>
      <c r="IJ77" s="66"/>
      <c r="IK77" s="66"/>
      <c r="IL77" s="66"/>
      <c r="IM77" s="66"/>
      <c r="IN77" s="66"/>
      <c r="IO77" s="66"/>
      <c r="IP77" s="66"/>
      <c r="IQ77" s="66"/>
      <c r="IR77" s="66"/>
      <c r="IS77" s="66"/>
      <c r="IT77" s="66"/>
      <c r="IU77" s="66"/>
      <c r="IV77" s="66"/>
    </row>
    <row r="78" spans="1:256" s="64" customFormat="1" ht="12.75">
      <c r="A78" s="116" t="s">
        <v>246</v>
      </c>
      <c r="B78" s="78">
        <v>17321</v>
      </c>
      <c r="C78" s="79">
        <v>1571</v>
      </c>
      <c r="D78" s="80">
        <f t="shared" si="4"/>
        <v>0.0906991513192079</v>
      </c>
      <c r="E78" s="81">
        <v>2250</v>
      </c>
      <c r="F78" s="82">
        <f t="shared" si="5"/>
        <v>0.12990012124011316</v>
      </c>
      <c r="G78" s="79">
        <v>12993</v>
      </c>
      <c r="H78" s="151">
        <v>0.285994144967</v>
      </c>
      <c r="J78" s="96"/>
      <c r="K78" s="96"/>
      <c r="L78" s="96"/>
      <c r="M78" s="96"/>
      <c r="N78" s="146"/>
      <c r="O78" s="96"/>
      <c r="P78" s="96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66"/>
      <c r="EO78" s="66"/>
      <c r="EP78" s="66"/>
      <c r="EQ78" s="66"/>
      <c r="ER78" s="66"/>
      <c r="ES78" s="66"/>
      <c r="ET78" s="66"/>
      <c r="EU78" s="66"/>
      <c r="EV78" s="66"/>
      <c r="EW78" s="66"/>
      <c r="EX78" s="66"/>
      <c r="EY78" s="66"/>
      <c r="EZ78" s="66"/>
      <c r="FA78" s="66"/>
      <c r="FB78" s="66"/>
      <c r="FC78" s="66"/>
      <c r="FD78" s="66"/>
      <c r="FE78" s="66"/>
      <c r="FF78" s="66"/>
      <c r="FG78" s="66"/>
      <c r="FH78" s="66"/>
      <c r="FI78" s="66"/>
      <c r="FJ78" s="66"/>
      <c r="FK78" s="66"/>
      <c r="FL78" s="66"/>
      <c r="FM78" s="66"/>
      <c r="FN78" s="66"/>
      <c r="FO78" s="66"/>
      <c r="FP78" s="66"/>
      <c r="FQ78" s="66"/>
      <c r="FR78" s="66"/>
      <c r="FS78" s="66"/>
      <c r="FT78" s="66"/>
      <c r="FU78" s="66"/>
      <c r="FV78" s="66"/>
      <c r="FW78" s="66"/>
      <c r="FX78" s="66"/>
      <c r="FY78" s="66"/>
      <c r="FZ78" s="66"/>
      <c r="GA78" s="66"/>
      <c r="GB78" s="66"/>
      <c r="GC78" s="66"/>
      <c r="GD78" s="66"/>
      <c r="GE78" s="66"/>
      <c r="GF78" s="66"/>
      <c r="GG78" s="66"/>
      <c r="GH78" s="66"/>
      <c r="GI78" s="66"/>
      <c r="GJ78" s="66"/>
      <c r="GK78" s="66"/>
      <c r="GL78" s="66"/>
      <c r="GM78" s="66"/>
      <c r="GN78" s="66"/>
      <c r="GO78" s="66"/>
      <c r="GP78" s="66"/>
      <c r="GQ78" s="66"/>
      <c r="GR78" s="66"/>
      <c r="GS78" s="66"/>
      <c r="GT78" s="66"/>
      <c r="GU78" s="66"/>
      <c r="GV78" s="66"/>
      <c r="GW78" s="66"/>
      <c r="GX78" s="66"/>
      <c r="GY78" s="66"/>
      <c r="GZ78" s="66"/>
      <c r="HA78" s="66"/>
      <c r="HB78" s="66"/>
      <c r="HC78" s="66"/>
      <c r="HD78" s="66"/>
      <c r="HE78" s="66"/>
      <c r="HF78" s="66"/>
      <c r="HG78" s="66"/>
      <c r="HH78" s="66"/>
      <c r="HI78" s="66"/>
      <c r="HJ78" s="66"/>
      <c r="HK78" s="66"/>
      <c r="HL78" s="66"/>
      <c r="HM78" s="66"/>
      <c r="HN78" s="66"/>
      <c r="HO78" s="66"/>
      <c r="HP78" s="66"/>
      <c r="HQ78" s="66"/>
      <c r="HR78" s="66"/>
      <c r="HS78" s="66"/>
      <c r="HT78" s="66"/>
      <c r="HU78" s="66"/>
      <c r="HV78" s="66"/>
      <c r="HW78" s="66"/>
      <c r="HX78" s="66"/>
      <c r="HY78" s="66"/>
      <c r="HZ78" s="66"/>
      <c r="IA78" s="66"/>
      <c r="IB78" s="66"/>
      <c r="IC78" s="66"/>
      <c r="ID78" s="66"/>
      <c r="IE78" s="66"/>
      <c r="IF78" s="66"/>
      <c r="IG78" s="66"/>
      <c r="IH78" s="66"/>
      <c r="II78" s="66"/>
      <c r="IJ78" s="66"/>
      <c r="IK78" s="66"/>
      <c r="IL78" s="66"/>
      <c r="IM78" s="66"/>
      <c r="IN78" s="66"/>
      <c r="IO78" s="66"/>
      <c r="IP78" s="66"/>
      <c r="IQ78" s="66"/>
      <c r="IR78" s="66"/>
      <c r="IS78" s="66"/>
      <c r="IT78" s="66"/>
      <c r="IU78" s="66"/>
      <c r="IV78" s="66"/>
    </row>
    <row r="79" spans="1:256" s="64" customFormat="1" ht="12.75">
      <c r="A79" s="117" t="s">
        <v>247</v>
      </c>
      <c r="B79" s="118">
        <v>10672</v>
      </c>
      <c r="C79" s="119">
        <v>878</v>
      </c>
      <c r="D79" s="120">
        <f t="shared" si="4"/>
        <v>0.08227136431784109</v>
      </c>
      <c r="E79" s="121">
        <v>1183</v>
      </c>
      <c r="F79" s="122">
        <f t="shared" si="5"/>
        <v>0.11085082458770615</v>
      </c>
      <c r="G79" s="119">
        <v>7716</v>
      </c>
      <c r="H79" s="153">
        <v>0.257208573619</v>
      </c>
      <c r="J79" s="96"/>
      <c r="K79" s="96"/>
      <c r="L79" s="96"/>
      <c r="M79" s="96"/>
      <c r="N79" s="146"/>
      <c r="O79" s="96"/>
      <c r="P79" s="96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66"/>
      <c r="EO79" s="66"/>
      <c r="EP79" s="66"/>
      <c r="EQ79" s="66"/>
      <c r="ER79" s="66"/>
      <c r="ES79" s="66"/>
      <c r="ET79" s="66"/>
      <c r="EU79" s="66"/>
      <c r="EV79" s="66"/>
      <c r="EW79" s="66"/>
      <c r="EX79" s="66"/>
      <c r="EY79" s="66"/>
      <c r="EZ79" s="66"/>
      <c r="FA79" s="66"/>
      <c r="FB79" s="66"/>
      <c r="FC79" s="66"/>
      <c r="FD79" s="66"/>
      <c r="FE79" s="66"/>
      <c r="FF79" s="66"/>
      <c r="FG79" s="66"/>
      <c r="FH79" s="66"/>
      <c r="FI79" s="66"/>
      <c r="FJ79" s="66"/>
      <c r="FK79" s="66"/>
      <c r="FL79" s="66"/>
      <c r="FM79" s="66"/>
      <c r="FN79" s="66"/>
      <c r="FO79" s="66"/>
      <c r="FP79" s="66"/>
      <c r="FQ79" s="66"/>
      <c r="FR79" s="66"/>
      <c r="FS79" s="66"/>
      <c r="FT79" s="66"/>
      <c r="FU79" s="66"/>
      <c r="FV79" s="66"/>
      <c r="FW79" s="66"/>
      <c r="FX79" s="66"/>
      <c r="FY79" s="66"/>
      <c r="FZ79" s="66"/>
      <c r="GA79" s="66"/>
      <c r="GB79" s="66"/>
      <c r="GC79" s="66"/>
      <c r="GD79" s="66"/>
      <c r="GE79" s="66"/>
      <c r="GF79" s="66"/>
      <c r="GG79" s="66"/>
      <c r="GH79" s="66"/>
      <c r="GI79" s="66"/>
      <c r="GJ79" s="66"/>
      <c r="GK79" s="66"/>
      <c r="GL79" s="66"/>
      <c r="GM79" s="66"/>
      <c r="GN79" s="66"/>
      <c r="GO79" s="66"/>
      <c r="GP79" s="66"/>
      <c r="GQ79" s="66"/>
      <c r="GR79" s="66"/>
      <c r="GS79" s="66"/>
      <c r="GT79" s="66"/>
      <c r="GU79" s="66"/>
      <c r="GV79" s="66"/>
      <c r="GW79" s="66"/>
      <c r="GX79" s="66"/>
      <c r="GY79" s="66"/>
      <c r="GZ79" s="66"/>
      <c r="HA79" s="66"/>
      <c r="HB79" s="66"/>
      <c r="HC79" s="66"/>
      <c r="HD79" s="66"/>
      <c r="HE79" s="66"/>
      <c r="HF79" s="66"/>
      <c r="HG79" s="66"/>
      <c r="HH79" s="66"/>
      <c r="HI79" s="66"/>
      <c r="HJ79" s="66"/>
      <c r="HK79" s="66"/>
      <c r="HL79" s="66"/>
      <c r="HM79" s="66"/>
      <c r="HN79" s="66"/>
      <c r="HO79" s="66"/>
      <c r="HP79" s="66"/>
      <c r="HQ79" s="66"/>
      <c r="HR79" s="66"/>
      <c r="HS79" s="66"/>
      <c r="HT79" s="66"/>
      <c r="HU79" s="66"/>
      <c r="HV79" s="66"/>
      <c r="HW79" s="66"/>
      <c r="HX79" s="66"/>
      <c r="HY79" s="66"/>
      <c r="HZ79" s="66"/>
      <c r="IA79" s="66"/>
      <c r="IB79" s="66"/>
      <c r="IC79" s="66"/>
      <c r="ID79" s="66"/>
      <c r="IE79" s="66"/>
      <c r="IF79" s="66"/>
      <c r="IG79" s="66"/>
      <c r="IH79" s="66"/>
      <c r="II79" s="66"/>
      <c r="IJ79" s="66"/>
      <c r="IK79" s="66"/>
      <c r="IL79" s="66"/>
      <c r="IM79" s="66"/>
      <c r="IN79" s="66"/>
      <c r="IO79" s="66"/>
      <c r="IP79" s="66"/>
      <c r="IQ79" s="66"/>
      <c r="IR79" s="66"/>
      <c r="IS79" s="66"/>
      <c r="IT79" s="66"/>
      <c r="IU79" s="66"/>
      <c r="IV79" s="66"/>
    </row>
    <row r="80" spans="1:256" s="64" customFormat="1" ht="12.75">
      <c r="A80" s="124"/>
      <c r="B80" s="154"/>
      <c r="C80" s="154"/>
      <c r="D80" s="127"/>
      <c r="E80" s="125"/>
      <c r="F80" s="125"/>
      <c r="G80" s="126"/>
      <c r="H80" s="128"/>
      <c r="J80" s="96"/>
      <c r="K80" s="96"/>
      <c r="L80" s="96"/>
      <c r="M80" s="96"/>
      <c r="N80" s="96"/>
      <c r="O80" s="96"/>
      <c r="P80" s="96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</row>
    <row r="81" spans="1:256" s="64" customFormat="1" ht="12.75">
      <c r="A81" s="115" t="s">
        <v>248</v>
      </c>
      <c r="B81" s="71">
        <v>33819</v>
      </c>
      <c r="C81" s="72">
        <v>3284</v>
      </c>
      <c r="D81" s="73">
        <f aca="true" t="shared" si="6" ref="D81:D90">+C81/$B81</f>
        <v>0.09710517756290843</v>
      </c>
      <c r="E81" s="74">
        <v>4030</v>
      </c>
      <c r="F81" s="75">
        <f aca="true" t="shared" si="7" ref="F81:F90">+E81/$B81</f>
        <v>0.1191637836719004</v>
      </c>
      <c r="G81" s="72">
        <v>23682</v>
      </c>
      <c r="H81" s="129">
        <v>0.272711569686</v>
      </c>
      <c r="J81" s="96"/>
      <c r="K81" s="96"/>
      <c r="L81" s="96"/>
      <c r="M81" s="96"/>
      <c r="N81" s="146"/>
      <c r="O81" s="146"/>
      <c r="P81" s="96"/>
      <c r="Q81" s="144"/>
      <c r="R81" s="144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5"/>
      <c r="DT81" s="145"/>
      <c r="DU81" s="145"/>
      <c r="DV81" s="145"/>
      <c r="DW81" s="145"/>
      <c r="DX81" s="145"/>
      <c r="DY81" s="145"/>
      <c r="DZ81" s="145"/>
      <c r="EA81" s="145"/>
      <c r="EB81" s="145"/>
      <c r="EC81" s="145"/>
      <c r="ED81" s="145"/>
      <c r="EE81" s="145"/>
      <c r="EF81" s="145"/>
      <c r="EG81" s="145"/>
      <c r="EH81" s="145"/>
      <c r="EI81" s="145"/>
      <c r="EJ81" s="145"/>
      <c r="EK81" s="145"/>
      <c r="EL81" s="145"/>
      <c r="EM81" s="145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</row>
    <row r="82" spans="1:256" s="64" customFormat="1" ht="12.75">
      <c r="A82" s="116" t="s">
        <v>249</v>
      </c>
      <c r="B82" s="78">
        <v>61664</v>
      </c>
      <c r="C82" s="79">
        <v>5540</v>
      </c>
      <c r="D82" s="80">
        <f t="shared" si="6"/>
        <v>0.08984172288531396</v>
      </c>
      <c r="E82" s="81">
        <v>4929</v>
      </c>
      <c r="F82" s="82">
        <f t="shared" si="7"/>
        <v>0.07993318629994811</v>
      </c>
      <c r="G82" s="79">
        <v>29646</v>
      </c>
      <c r="H82" s="130">
        <v>0.210640746899</v>
      </c>
      <c r="J82" s="96"/>
      <c r="K82" s="96"/>
      <c r="L82" s="96"/>
      <c r="M82" s="96"/>
      <c r="N82" s="146"/>
      <c r="O82" s="146"/>
      <c r="P82" s="96"/>
      <c r="Q82" s="144"/>
      <c r="R82" s="144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6"/>
      <c r="FF82" s="66"/>
      <c r="FG82" s="66"/>
      <c r="FH82" s="66"/>
      <c r="FI82" s="66"/>
      <c r="FJ82" s="66"/>
      <c r="FK82" s="66"/>
      <c r="FL82" s="66"/>
      <c r="FM82" s="66"/>
      <c r="FN82" s="66"/>
      <c r="FO82" s="66"/>
      <c r="FP82" s="66"/>
      <c r="FQ82" s="66"/>
      <c r="FR82" s="66"/>
      <c r="FS82" s="66"/>
      <c r="FT82" s="66"/>
      <c r="FU82" s="66"/>
      <c r="FV82" s="66"/>
      <c r="FW82" s="66"/>
      <c r="FX82" s="66"/>
      <c r="FY82" s="66"/>
      <c r="FZ82" s="66"/>
      <c r="GA82" s="66"/>
      <c r="GB82" s="66"/>
      <c r="GC82" s="66"/>
      <c r="GD82" s="66"/>
      <c r="GE82" s="66"/>
      <c r="GF82" s="66"/>
      <c r="GG82" s="66"/>
      <c r="GH82" s="66"/>
      <c r="GI82" s="66"/>
      <c r="GJ82" s="66"/>
      <c r="GK82" s="66"/>
      <c r="GL82" s="66"/>
      <c r="GM82" s="66"/>
      <c r="GN82" s="66"/>
      <c r="GO82" s="66"/>
      <c r="GP82" s="66"/>
      <c r="GQ82" s="66"/>
      <c r="GR82" s="66"/>
      <c r="GS82" s="66"/>
      <c r="GT82" s="66"/>
      <c r="GU82" s="66"/>
      <c r="GV82" s="66"/>
      <c r="GW82" s="66"/>
      <c r="GX82" s="66"/>
      <c r="GY82" s="66"/>
      <c r="GZ82" s="66"/>
      <c r="HA82" s="66"/>
      <c r="HB82" s="66"/>
      <c r="HC82" s="66"/>
      <c r="HD82" s="66"/>
      <c r="HE82" s="66"/>
      <c r="HF82" s="66"/>
      <c r="HG82" s="66"/>
      <c r="HH82" s="66"/>
      <c r="HI82" s="66"/>
      <c r="HJ82" s="66"/>
      <c r="HK82" s="66"/>
      <c r="HL82" s="66"/>
      <c r="HM82" s="66"/>
      <c r="HN82" s="66"/>
      <c r="HO82" s="66"/>
      <c r="HP82" s="66"/>
      <c r="HQ82" s="66"/>
      <c r="HR82" s="66"/>
      <c r="HS82" s="66"/>
      <c r="HT82" s="66"/>
      <c r="HU82" s="66"/>
      <c r="HV82" s="66"/>
      <c r="HW82" s="66"/>
      <c r="HX82" s="66"/>
      <c r="HY82" s="66"/>
      <c r="HZ82" s="66"/>
      <c r="IA82" s="66"/>
      <c r="IB82" s="66"/>
      <c r="IC82" s="66"/>
      <c r="ID82" s="66"/>
      <c r="IE82" s="66"/>
      <c r="IF82" s="66"/>
      <c r="IG82" s="66"/>
      <c r="IH82" s="66"/>
      <c r="II82" s="66"/>
      <c r="IJ82" s="66"/>
      <c r="IK82" s="66"/>
      <c r="IL82" s="66"/>
      <c r="IM82" s="66"/>
      <c r="IN82" s="66"/>
      <c r="IO82" s="66"/>
      <c r="IP82" s="66"/>
      <c r="IQ82" s="66"/>
      <c r="IR82" s="66"/>
      <c r="IS82" s="66"/>
      <c r="IT82" s="66"/>
      <c r="IU82" s="66"/>
      <c r="IV82" s="66"/>
    </row>
    <row r="83" spans="1:256" s="64" customFormat="1" ht="12.75">
      <c r="A83" s="116" t="s">
        <v>250</v>
      </c>
      <c r="B83" s="78">
        <v>53213</v>
      </c>
      <c r="C83" s="79">
        <v>5869</v>
      </c>
      <c r="D83" s="80">
        <f t="shared" si="6"/>
        <v>0.11029259767350083</v>
      </c>
      <c r="E83" s="81">
        <v>4258</v>
      </c>
      <c r="F83" s="82">
        <f t="shared" si="7"/>
        <v>0.08001804070433917</v>
      </c>
      <c r="G83" s="79">
        <v>26181</v>
      </c>
      <c r="H83" s="130">
        <v>0.238975856876</v>
      </c>
      <c r="J83" s="96"/>
      <c r="K83" s="96"/>
      <c r="L83" s="96"/>
      <c r="M83" s="96"/>
      <c r="N83" s="146"/>
      <c r="O83" s="146"/>
      <c r="P83" s="96"/>
      <c r="Q83" s="144"/>
      <c r="R83" s="144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  <c r="EZ83" s="66"/>
      <c r="FA83" s="66"/>
      <c r="FB83" s="66"/>
      <c r="FC83" s="66"/>
      <c r="FD83" s="66"/>
      <c r="FE83" s="66"/>
      <c r="FF83" s="66"/>
      <c r="FG83" s="66"/>
      <c r="FH83" s="66"/>
      <c r="FI83" s="66"/>
      <c r="FJ83" s="66"/>
      <c r="FK83" s="66"/>
      <c r="FL83" s="66"/>
      <c r="FM83" s="66"/>
      <c r="FN83" s="66"/>
      <c r="FO83" s="66"/>
      <c r="FP83" s="66"/>
      <c r="FQ83" s="66"/>
      <c r="FR83" s="66"/>
      <c r="FS83" s="66"/>
      <c r="FT83" s="66"/>
      <c r="FU83" s="66"/>
      <c r="FV83" s="66"/>
      <c r="FW83" s="66"/>
      <c r="FX83" s="66"/>
      <c r="FY83" s="66"/>
      <c r="FZ83" s="66"/>
      <c r="GA83" s="66"/>
      <c r="GB83" s="66"/>
      <c r="GC83" s="66"/>
      <c r="GD83" s="66"/>
      <c r="GE83" s="66"/>
      <c r="GF83" s="66"/>
      <c r="GG83" s="66"/>
      <c r="GH83" s="66"/>
      <c r="GI83" s="66"/>
      <c r="GJ83" s="66"/>
      <c r="GK83" s="66"/>
      <c r="GL83" s="66"/>
      <c r="GM83" s="66"/>
      <c r="GN83" s="66"/>
      <c r="GO83" s="66"/>
      <c r="GP83" s="66"/>
      <c r="GQ83" s="66"/>
      <c r="GR83" s="66"/>
      <c r="GS83" s="66"/>
      <c r="GT83" s="66"/>
      <c r="GU83" s="66"/>
      <c r="GV83" s="66"/>
      <c r="GW83" s="66"/>
      <c r="GX83" s="66"/>
      <c r="GY83" s="66"/>
      <c r="GZ83" s="66"/>
      <c r="HA83" s="66"/>
      <c r="HB83" s="66"/>
      <c r="HC83" s="66"/>
      <c r="HD83" s="66"/>
      <c r="HE83" s="66"/>
      <c r="HF83" s="66"/>
      <c r="HG83" s="66"/>
      <c r="HH83" s="66"/>
      <c r="HI83" s="66"/>
      <c r="HJ83" s="66"/>
      <c r="HK83" s="66"/>
      <c r="HL83" s="66"/>
      <c r="HM83" s="66"/>
      <c r="HN83" s="66"/>
      <c r="HO83" s="66"/>
      <c r="HP83" s="66"/>
      <c r="HQ83" s="66"/>
      <c r="HR83" s="66"/>
      <c r="HS83" s="66"/>
      <c r="HT83" s="66"/>
      <c r="HU83" s="66"/>
      <c r="HV83" s="66"/>
      <c r="HW83" s="66"/>
      <c r="HX83" s="66"/>
      <c r="HY83" s="66"/>
      <c r="HZ83" s="66"/>
      <c r="IA83" s="66"/>
      <c r="IB83" s="66"/>
      <c r="IC83" s="66"/>
      <c r="ID83" s="66"/>
      <c r="IE83" s="66"/>
      <c r="IF83" s="66"/>
      <c r="IG83" s="66"/>
      <c r="IH83" s="66"/>
      <c r="II83" s="66"/>
      <c r="IJ83" s="66"/>
      <c r="IK83" s="66"/>
      <c r="IL83" s="66"/>
      <c r="IM83" s="66"/>
      <c r="IN83" s="66"/>
      <c r="IO83" s="66"/>
      <c r="IP83" s="66"/>
      <c r="IQ83" s="66"/>
      <c r="IR83" s="66"/>
      <c r="IS83" s="66"/>
      <c r="IT83" s="66"/>
      <c r="IU83" s="66"/>
      <c r="IV83" s="66"/>
    </row>
    <row r="84" spans="1:256" s="64" customFormat="1" ht="12.75">
      <c r="A84" s="116" t="s">
        <v>251</v>
      </c>
      <c r="B84" s="78">
        <v>65407</v>
      </c>
      <c r="C84" s="79">
        <v>6327</v>
      </c>
      <c r="D84" s="80">
        <f t="shared" si="6"/>
        <v>0.09673276560612779</v>
      </c>
      <c r="E84" s="81">
        <v>7243</v>
      </c>
      <c r="F84" s="82">
        <f t="shared" si="7"/>
        <v>0.11073738284893055</v>
      </c>
      <c r="G84" s="79">
        <v>41331</v>
      </c>
      <c r="H84" s="130">
        <v>0.258653382814</v>
      </c>
      <c r="J84" s="96"/>
      <c r="K84" s="96"/>
      <c r="L84" s="96"/>
      <c r="M84" s="96"/>
      <c r="N84" s="146"/>
      <c r="O84" s="146"/>
      <c r="P84" s="96"/>
      <c r="Q84" s="144"/>
      <c r="R84" s="144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  <c r="EZ84" s="66"/>
      <c r="FA84" s="66"/>
      <c r="FB84" s="66"/>
      <c r="FC84" s="66"/>
      <c r="FD84" s="66"/>
      <c r="FE84" s="66"/>
      <c r="FF84" s="66"/>
      <c r="FG84" s="66"/>
      <c r="FH84" s="66"/>
      <c r="FI84" s="66"/>
      <c r="FJ84" s="66"/>
      <c r="FK84" s="66"/>
      <c r="FL84" s="66"/>
      <c r="FM84" s="66"/>
      <c r="FN84" s="66"/>
      <c r="FO84" s="66"/>
      <c r="FP84" s="66"/>
      <c r="FQ84" s="66"/>
      <c r="FR84" s="66"/>
      <c r="FS84" s="66"/>
      <c r="FT84" s="66"/>
      <c r="FU84" s="66"/>
      <c r="FV84" s="66"/>
      <c r="FW84" s="66"/>
      <c r="FX84" s="66"/>
      <c r="FY84" s="66"/>
      <c r="FZ84" s="66"/>
      <c r="GA84" s="66"/>
      <c r="GB84" s="66"/>
      <c r="GC84" s="66"/>
      <c r="GD84" s="66"/>
      <c r="GE84" s="66"/>
      <c r="GF84" s="66"/>
      <c r="GG84" s="66"/>
      <c r="GH84" s="66"/>
      <c r="GI84" s="66"/>
      <c r="GJ84" s="66"/>
      <c r="GK84" s="66"/>
      <c r="GL84" s="66"/>
      <c r="GM84" s="66"/>
      <c r="GN84" s="66"/>
      <c r="GO84" s="66"/>
      <c r="GP84" s="66"/>
      <c r="GQ84" s="66"/>
      <c r="GR84" s="66"/>
      <c r="GS84" s="66"/>
      <c r="GT84" s="66"/>
      <c r="GU84" s="66"/>
      <c r="GV84" s="66"/>
      <c r="GW84" s="66"/>
      <c r="GX84" s="66"/>
      <c r="GY84" s="66"/>
      <c r="GZ84" s="66"/>
      <c r="HA84" s="66"/>
      <c r="HB84" s="66"/>
      <c r="HC84" s="66"/>
      <c r="HD84" s="66"/>
      <c r="HE84" s="66"/>
      <c r="HF84" s="66"/>
      <c r="HG84" s="66"/>
      <c r="HH84" s="66"/>
      <c r="HI84" s="66"/>
      <c r="HJ84" s="66"/>
      <c r="HK84" s="66"/>
      <c r="HL84" s="66"/>
      <c r="HM84" s="66"/>
      <c r="HN84" s="66"/>
      <c r="HO84" s="66"/>
      <c r="HP84" s="66"/>
      <c r="HQ84" s="66"/>
      <c r="HR84" s="66"/>
      <c r="HS84" s="66"/>
      <c r="HT84" s="66"/>
      <c r="HU84" s="66"/>
      <c r="HV84" s="66"/>
      <c r="HW84" s="66"/>
      <c r="HX84" s="66"/>
      <c r="HY84" s="66"/>
      <c r="HZ84" s="66"/>
      <c r="IA84" s="66"/>
      <c r="IB84" s="66"/>
      <c r="IC84" s="66"/>
      <c r="ID84" s="66"/>
      <c r="IE84" s="66"/>
      <c r="IF84" s="66"/>
      <c r="IG84" s="66"/>
      <c r="IH84" s="66"/>
      <c r="II84" s="66"/>
      <c r="IJ84" s="66"/>
      <c r="IK84" s="66"/>
      <c r="IL84" s="66"/>
      <c r="IM84" s="66"/>
      <c r="IN84" s="66"/>
      <c r="IO84" s="66"/>
      <c r="IP84" s="66"/>
      <c r="IQ84" s="66"/>
      <c r="IR84" s="66"/>
      <c r="IS84" s="66"/>
      <c r="IT84" s="66"/>
      <c r="IU84" s="66"/>
      <c r="IV84" s="66"/>
    </row>
    <row r="85" spans="1:256" s="64" customFormat="1" ht="12.75">
      <c r="A85" s="116" t="s">
        <v>252</v>
      </c>
      <c r="B85" s="78">
        <v>42838</v>
      </c>
      <c r="C85" s="79">
        <v>3543</v>
      </c>
      <c r="D85" s="80">
        <f t="shared" si="6"/>
        <v>0.08270694243428732</v>
      </c>
      <c r="E85" s="81">
        <v>3357</v>
      </c>
      <c r="F85" s="82">
        <f t="shared" si="7"/>
        <v>0.07836500303468882</v>
      </c>
      <c r="G85" s="79">
        <v>20026</v>
      </c>
      <c r="H85" s="130">
        <v>0.203609374206</v>
      </c>
      <c r="J85" s="96"/>
      <c r="K85" s="96"/>
      <c r="L85" s="96"/>
      <c r="M85" s="96"/>
      <c r="N85" s="146"/>
      <c r="O85" s="146"/>
      <c r="P85" s="96"/>
      <c r="Q85" s="144"/>
      <c r="R85" s="144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</row>
    <row r="86" spans="1:256" s="64" customFormat="1" ht="12.75">
      <c r="A86" s="116" t="s">
        <v>253</v>
      </c>
      <c r="B86" s="78">
        <v>43296</v>
      </c>
      <c r="C86" s="79">
        <v>3748</v>
      </c>
      <c r="D86" s="80">
        <f t="shared" si="6"/>
        <v>0.08656688839615669</v>
      </c>
      <c r="E86" s="81">
        <v>3535</v>
      </c>
      <c r="F86" s="82">
        <f t="shared" si="7"/>
        <v>0.08164726533628973</v>
      </c>
      <c r="G86" s="79">
        <v>21254</v>
      </c>
      <c r="H86" s="130">
        <v>0.218586091285</v>
      </c>
      <c r="J86" s="96"/>
      <c r="K86" s="96"/>
      <c r="L86" s="96"/>
      <c r="M86" s="96"/>
      <c r="N86" s="146"/>
      <c r="O86" s="146"/>
      <c r="P86" s="96"/>
      <c r="Q86" s="144"/>
      <c r="R86" s="144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</row>
    <row r="87" spans="1:256" s="64" customFormat="1" ht="12.75">
      <c r="A87" s="116" t="s">
        <v>254</v>
      </c>
      <c r="B87" s="78">
        <v>67081</v>
      </c>
      <c r="C87" s="79">
        <v>6554</v>
      </c>
      <c r="D87" s="80">
        <f t="shared" si="6"/>
        <v>0.09770277723945678</v>
      </c>
      <c r="E87" s="81">
        <v>5379</v>
      </c>
      <c r="F87" s="82">
        <f t="shared" si="7"/>
        <v>0.08018664003219987</v>
      </c>
      <c r="G87" s="79">
        <v>31338</v>
      </c>
      <c r="H87" s="130">
        <v>0.205051364261</v>
      </c>
      <c r="J87" s="96"/>
      <c r="K87" s="96"/>
      <c r="L87" s="96"/>
      <c r="M87" s="96"/>
      <c r="N87" s="146"/>
      <c r="O87" s="146"/>
      <c r="P87" s="96"/>
      <c r="Q87" s="144"/>
      <c r="R87" s="144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</row>
    <row r="88" spans="1:256" s="64" customFormat="1" ht="12.75">
      <c r="A88" s="116" t="s">
        <v>255</v>
      </c>
      <c r="B88" s="78">
        <v>77856</v>
      </c>
      <c r="C88" s="79">
        <v>6080</v>
      </c>
      <c r="D88" s="80">
        <f t="shared" si="6"/>
        <v>0.07809288943690916</v>
      </c>
      <c r="E88" s="81">
        <v>5538</v>
      </c>
      <c r="F88" s="82">
        <f t="shared" si="7"/>
        <v>0.07113131935881628</v>
      </c>
      <c r="G88" s="79">
        <v>33298</v>
      </c>
      <c r="H88" s="130">
        <v>0.186837542574</v>
      </c>
      <c r="J88" s="96"/>
      <c r="K88" s="96"/>
      <c r="L88" s="96"/>
      <c r="M88" s="96"/>
      <c r="N88" s="146"/>
      <c r="O88" s="146"/>
      <c r="P88" s="96"/>
      <c r="Q88" s="144"/>
      <c r="R88" s="144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  <c r="IV88" s="66"/>
    </row>
    <row r="89" spans="1:256" s="64" customFormat="1" ht="12.75">
      <c r="A89" s="116" t="s">
        <v>256</v>
      </c>
      <c r="B89" s="78">
        <v>44411</v>
      </c>
      <c r="C89" s="79">
        <v>3778</v>
      </c>
      <c r="D89" s="80">
        <f t="shared" si="6"/>
        <v>0.08506901443336111</v>
      </c>
      <c r="E89" s="81">
        <v>4138</v>
      </c>
      <c r="F89" s="82">
        <f t="shared" si="7"/>
        <v>0.0931751142734908</v>
      </c>
      <c r="G89" s="79">
        <v>25550</v>
      </c>
      <c r="H89" s="130">
        <v>0.220898464518</v>
      </c>
      <c r="J89" s="96"/>
      <c r="K89" s="96"/>
      <c r="L89" s="96"/>
      <c r="M89" s="96"/>
      <c r="N89" s="146"/>
      <c r="O89" s="146"/>
      <c r="P89" s="96"/>
      <c r="Q89" s="144"/>
      <c r="R89" s="144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</row>
    <row r="90" spans="1:256" s="64" customFormat="1" ht="12.75">
      <c r="A90" s="117" t="s">
        <v>257</v>
      </c>
      <c r="B90" s="118">
        <v>42877</v>
      </c>
      <c r="C90" s="119">
        <v>4502</v>
      </c>
      <c r="D90" s="120">
        <f t="shared" si="6"/>
        <v>0.10499801758518552</v>
      </c>
      <c r="E90" s="121">
        <v>5299</v>
      </c>
      <c r="F90" s="122">
        <f t="shared" si="7"/>
        <v>0.1235860717867388</v>
      </c>
      <c r="G90" s="119">
        <v>31832</v>
      </c>
      <c r="H90" s="131">
        <v>0.292283395159</v>
      </c>
      <c r="J90" s="96"/>
      <c r="K90" s="96"/>
      <c r="L90" s="96"/>
      <c r="M90" s="96"/>
      <c r="N90" s="146"/>
      <c r="O90" s="146"/>
      <c r="P90" s="96"/>
      <c r="Q90" s="144"/>
      <c r="R90" s="144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  <c r="IV90" s="66"/>
    </row>
    <row r="91" spans="1:256" s="64" customFormat="1" ht="12.75">
      <c r="A91" s="154"/>
      <c r="B91" s="154"/>
      <c r="C91" s="154"/>
      <c r="D91" s="155"/>
      <c r="E91" s="154"/>
      <c r="F91" s="154"/>
      <c r="G91" s="155"/>
      <c r="H91" s="156"/>
      <c r="L91" s="66"/>
      <c r="M91" s="66"/>
      <c r="N91" s="66"/>
      <c r="O91" s="66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4"/>
      <c r="AQ91" s="144"/>
      <c r="AR91" s="144"/>
      <c r="AS91" s="144"/>
      <c r="AT91" s="144"/>
      <c r="AU91" s="144"/>
      <c r="AV91" s="144"/>
      <c r="AW91" s="144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144"/>
      <c r="BI91" s="144"/>
      <c r="BJ91" s="144"/>
      <c r="BK91" s="144"/>
      <c r="BL91" s="144"/>
      <c r="BM91" s="144"/>
      <c r="BN91" s="144"/>
      <c r="BO91" s="144"/>
      <c r="BP91" s="144"/>
      <c r="BQ91" s="144"/>
      <c r="BR91" s="144"/>
      <c r="BS91" s="144"/>
      <c r="BT91" s="144"/>
      <c r="BU91" s="144"/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  <c r="DV91" s="144"/>
      <c r="DW91" s="144"/>
      <c r="DX91" s="144"/>
      <c r="DY91" s="144"/>
      <c r="DZ91" s="144"/>
      <c r="EA91" s="144"/>
      <c r="EB91" s="144"/>
      <c r="EC91" s="144"/>
      <c r="ED91" s="144"/>
      <c r="EE91" s="144"/>
      <c r="EF91" s="144"/>
      <c r="EG91" s="144"/>
      <c r="EH91" s="144"/>
      <c r="EI91" s="144"/>
      <c r="EJ91" s="144"/>
      <c r="EK91" s="144"/>
      <c r="EL91" s="144"/>
      <c r="EM91" s="144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  <c r="IV91" s="66"/>
    </row>
    <row r="92" spans="1:8" ht="12.75">
      <c r="A92" s="154"/>
      <c r="B92" s="154"/>
      <c r="C92" s="155"/>
      <c r="D92" s="155"/>
      <c r="E92" s="154"/>
      <c r="F92" s="154"/>
      <c r="G92" s="155"/>
      <c r="H92" s="156"/>
    </row>
    <row r="93" spans="1:10" s="1" customFormat="1" ht="14.25">
      <c r="A93" s="157" t="s">
        <v>262</v>
      </c>
      <c r="B93" s="158"/>
      <c r="C93" s="158"/>
      <c r="D93" s="158"/>
      <c r="E93" s="158"/>
      <c r="F93" s="159"/>
      <c r="G93" s="159"/>
      <c r="H93" s="158"/>
      <c r="I93" s="2"/>
      <c r="J93" s="2"/>
    </row>
  </sheetData>
  <sheetProtection/>
  <mergeCells count="12">
    <mergeCell ref="A1:H1"/>
    <mergeCell ref="A3:A4"/>
    <mergeCell ref="B3:B4"/>
    <mergeCell ref="C3:D3"/>
    <mergeCell ref="E3:F3"/>
    <mergeCell ref="G3:H3"/>
    <mergeCell ref="A13:B13"/>
    <mergeCell ref="A14:A15"/>
    <mergeCell ref="B14:B15"/>
    <mergeCell ref="C14:D14"/>
    <mergeCell ref="E14:F14"/>
    <mergeCell ref="G14:H14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tabSelected="1" zoomScalePageLayoutView="0" workbookViewId="0" topLeftCell="A1">
      <selection activeCell="J15" sqref="J15"/>
    </sheetView>
  </sheetViews>
  <sheetFormatPr defaultColWidth="9.00390625" defaultRowHeight="15"/>
  <cols>
    <col min="1" max="1" width="19.7109375" style="144" bestFit="1" customWidth="1"/>
    <col min="2" max="2" width="12.7109375" style="144" customWidth="1"/>
    <col min="3" max="3" width="11.28125" style="132" customWidth="1"/>
    <col min="4" max="4" width="8.140625" style="132" customWidth="1"/>
    <col min="5" max="5" width="11.28125" style="144" customWidth="1"/>
    <col min="6" max="6" width="8.140625" style="144" customWidth="1"/>
    <col min="7" max="7" width="14.421875" style="132" customWidth="1"/>
    <col min="8" max="8" width="8.140625" style="184" customWidth="1"/>
    <col min="9" max="9" width="12.00390625" style="96" customWidth="1"/>
    <col min="10" max="10" width="32.8515625" style="96" customWidth="1"/>
    <col min="11" max="11" width="9.00390625" style="144" customWidth="1"/>
    <col min="12" max="12" width="21.28125" style="144" customWidth="1"/>
    <col min="13" max="13" width="9.00390625" style="144" customWidth="1"/>
    <col min="14" max="14" width="16.7109375" style="144" bestFit="1" customWidth="1"/>
    <col min="15" max="15" width="9.00390625" style="144" customWidth="1"/>
    <col min="16" max="16" width="19.8515625" style="144" bestFit="1" customWidth="1"/>
    <col min="17" max="239" width="9.00390625" style="144" customWidth="1"/>
    <col min="240" max="240" width="19.7109375" style="144" bestFit="1" customWidth="1"/>
    <col min="241" max="241" width="12.7109375" style="144" customWidth="1"/>
    <col min="242" max="242" width="11.28125" style="144" customWidth="1"/>
    <col min="243" max="243" width="8.140625" style="144" bestFit="1" customWidth="1"/>
    <col min="244" max="244" width="11.28125" style="144" customWidth="1"/>
    <col min="245" max="245" width="8.140625" style="144" customWidth="1"/>
    <col min="246" max="246" width="14.421875" style="144" bestFit="1" customWidth="1"/>
    <col min="247" max="247" width="8.140625" style="144" customWidth="1"/>
    <col min="248" max="248" width="12.00390625" style="144" customWidth="1"/>
    <col min="249" max="249" width="13.140625" style="144" customWidth="1"/>
    <col min="250" max="16384" width="9.00390625" style="144" customWidth="1"/>
  </cols>
  <sheetData>
    <row r="1" spans="1:10" s="143" customFormat="1" ht="15.75">
      <c r="A1" s="235" t="s">
        <v>166</v>
      </c>
      <c r="B1" s="235"/>
      <c r="C1" s="235"/>
      <c r="D1" s="235"/>
      <c r="E1" s="235"/>
      <c r="F1" s="235"/>
      <c r="G1" s="235"/>
      <c r="H1" s="235"/>
      <c r="I1" s="178"/>
      <c r="J1" s="178"/>
    </row>
    <row r="2" spans="1:10" s="143" customFormat="1" ht="12.75">
      <c r="A2" s="162"/>
      <c r="B2" s="163"/>
      <c r="C2" s="164"/>
      <c r="D2" s="165"/>
      <c r="E2" s="165"/>
      <c r="F2" s="164"/>
      <c r="G2" s="165"/>
      <c r="H2" s="166" t="s">
        <v>167</v>
      </c>
      <c r="I2" s="178"/>
      <c r="J2" s="178"/>
    </row>
    <row r="3" spans="1:8" ht="26.25" customHeight="1">
      <c r="A3" s="230" t="s">
        <v>36</v>
      </c>
      <c r="B3" s="230" t="s">
        <v>168</v>
      </c>
      <c r="C3" s="231" t="s">
        <v>169</v>
      </c>
      <c r="D3" s="231"/>
      <c r="E3" s="230" t="s">
        <v>170</v>
      </c>
      <c r="F3" s="230"/>
      <c r="G3" s="232" t="s">
        <v>171</v>
      </c>
      <c r="H3" s="233"/>
    </row>
    <row r="4" spans="1:8" ht="12.75">
      <c r="A4" s="230"/>
      <c r="B4" s="230"/>
      <c r="C4" s="177" t="s">
        <v>172</v>
      </c>
      <c r="D4" s="176" t="s">
        <v>173</v>
      </c>
      <c r="E4" s="176" t="s">
        <v>172</v>
      </c>
      <c r="F4" s="176" t="s">
        <v>174</v>
      </c>
      <c r="G4" s="176" t="s">
        <v>172</v>
      </c>
      <c r="H4" s="69" t="s">
        <v>174</v>
      </c>
    </row>
    <row r="5" spans="1:8" ht="12.75">
      <c r="A5" s="185" t="s">
        <v>264</v>
      </c>
      <c r="B5" s="71">
        <v>38633</v>
      </c>
      <c r="C5" s="72">
        <v>835</v>
      </c>
      <c r="D5" s="73">
        <v>0.022</v>
      </c>
      <c r="E5" s="74">
        <v>741</v>
      </c>
      <c r="F5" s="75">
        <v>0.019</v>
      </c>
      <c r="G5" s="72">
        <v>7423</v>
      </c>
      <c r="H5" s="76">
        <v>0.076</v>
      </c>
    </row>
    <row r="6" spans="1:8" ht="12.75">
      <c r="A6" s="186" t="s">
        <v>265</v>
      </c>
      <c r="B6" s="78">
        <v>44331</v>
      </c>
      <c r="C6" s="79">
        <v>1391</v>
      </c>
      <c r="D6" s="80">
        <v>0.031</v>
      </c>
      <c r="E6" s="81">
        <v>1210</v>
      </c>
      <c r="F6" s="82">
        <v>0.027</v>
      </c>
      <c r="G6" s="79">
        <v>10204</v>
      </c>
      <c r="H6" s="83">
        <v>0.094</v>
      </c>
    </row>
    <row r="7" spans="1:8" ht="12.75">
      <c r="A7" s="186" t="s">
        <v>266</v>
      </c>
      <c r="B7" s="78">
        <v>49059</v>
      </c>
      <c r="C7" s="79">
        <v>2286</v>
      </c>
      <c r="D7" s="80">
        <v>0.047</v>
      </c>
      <c r="E7" s="81">
        <v>1834</v>
      </c>
      <c r="F7" s="82">
        <v>0.037</v>
      </c>
      <c r="G7" s="79">
        <v>14042</v>
      </c>
      <c r="H7" s="83">
        <v>0.12</v>
      </c>
    </row>
    <row r="8" spans="1:8" ht="12.75">
      <c r="A8" s="186" t="s">
        <v>267</v>
      </c>
      <c r="B8" s="78">
        <v>54149</v>
      </c>
      <c r="C8" s="79">
        <v>3199</v>
      </c>
      <c r="D8" s="80">
        <f>+C8/$B8</f>
        <v>0.05907772996731241</v>
      </c>
      <c r="E8" s="81">
        <v>2354</v>
      </c>
      <c r="F8" s="82">
        <f>+E8/$B8</f>
        <v>0.04347264030730023</v>
      </c>
      <c r="G8" s="79">
        <v>17593</v>
      </c>
      <c r="H8" s="160">
        <v>0.144339792921</v>
      </c>
    </row>
    <row r="9" spans="1:8" ht="12.75">
      <c r="A9" s="186" t="s">
        <v>268</v>
      </c>
      <c r="B9" s="78">
        <v>59243</v>
      </c>
      <c r="C9" s="79">
        <v>4148</v>
      </c>
      <c r="D9" s="80">
        <f>+C9/$B9</f>
        <v>0.07001671083503536</v>
      </c>
      <c r="E9" s="81">
        <v>3090</v>
      </c>
      <c r="F9" s="82">
        <f>+E9/$B9</f>
        <v>0.05215806086795064</v>
      </c>
      <c r="G9" s="79">
        <v>21764</v>
      </c>
      <c r="H9" s="160">
        <v>0.165818425624</v>
      </c>
    </row>
    <row r="10" spans="1:8" ht="12.75">
      <c r="A10" s="187" t="s">
        <v>269</v>
      </c>
      <c r="B10" s="188">
        <v>64182</v>
      </c>
      <c r="C10" s="189">
        <v>4939</v>
      </c>
      <c r="D10" s="190">
        <f>+C10/$B10</f>
        <v>0.0769530397930884</v>
      </c>
      <c r="E10" s="191">
        <v>3395</v>
      </c>
      <c r="F10" s="192">
        <f>+E10/$B10</f>
        <v>0.05289645071826992</v>
      </c>
      <c r="G10" s="189">
        <v>23065</v>
      </c>
      <c r="H10" s="90">
        <v>0.165818425624</v>
      </c>
    </row>
    <row r="11" spans="1:8" s="96" customFormat="1" ht="12.75">
      <c r="A11" s="74"/>
      <c r="B11" s="74"/>
      <c r="C11" s="72"/>
      <c r="D11" s="73"/>
      <c r="E11" s="74"/>
      <c r="F11" s="75"/>
      <c r="G11" s="72"/>
      <c r="H11" s="76"/>
    </row>
    <row r="12" spans="1:8" s="96" customFormat="1" ht="12.75">
      <c r="A12" s="81"/>
      <c r="B12" s="81"/>
      <c r="C12" s="79"/>
      <c r="D12" s="80"/>
      <c r="E12" s="81"/>
      <c r="F12" s="82"/>
      <c r="G12" s="79"/>
      <c r="H12" s="83"/>
    </row>
    <row r="13" spans="1:8" s="96" customFormat="1" ht="13.5" customHeight="1">
      <c r="A13" s="161"/>
      <c r="B13" s="161"/>
      <c r="C13" s="161"/>
      <c r="D13" s="161"/>
      <c r="E13" s="161"/>
      <c r="F13" s="161"/>
      <c r="G13" s="161"/>
      <c r="H13" s="161"/>
    </row>
    <row r="14" spans="1:10" ht="15.75">
      <c r="A14" s="234" t="s">
        <v>179</v>
      </c>
      <c r="B14" s="234"/>
      <c r="C14" s="79"/>
      <c r="D14" s="80"/>
      <c r="E14" s="81"/>
      <c r="F14" s="82"/>
      <c r="G14" s="119"/>
      <c r="H14" s="166" t="s">
        <v>270</v>
      </c>
      <c r="I14" s="179"/>
      <c r="J14" s="180"/>
    </row>
    <row r="15" spans="1:10" ht="27.75" customHeight="1">
      <c r="A15" s="230" t="s">
        <v>181</v>
      </c>
      <c r="B15" s="230" t="s">
        <v>168</v>
      </c>
      <c r="C15" s="231" t="s">
        <v>169</v>
      </c>
      <c r="D15" s="231"/>
      <c r="E15" s="230" t="s">
        <v>170</v>
      </c>
      <c r="F15" s="230"/>
      <c r="G15" s="232" t="s">
        <v>171</v>
      </c>
      <c r="H15" s="233"/>
      <c r="I15" s="181"/>
      <c r="J15" s="182"/>
    </row>
    <row r="16" spans="1:8" ht="12.75">
      <c r="A16" s="230"/>
      <c r="B16" s="230"/>
      <c r="C16" s="177" t="s">
        <v>172</v>
      </c>
      <c r="D16" s="176" t="s">
        <v>173</v>
      </c>
      <c r="E16" s="176" t="s">
        <v>172</v>
      </c>
      <c r="F16" s="176" t="s">
        <v>174</v>
      </c>
      <c r="G16" s="176" t="s">
        <v>172</v>
      </c>
      <c r="H16" s="69" t="s">
        <v>174</v>
      </c>
    </row>
    <row r="17" spans="1:8" ht="12.75">
      <c r="A17" s="108" t="s">
        <v>183</v>
      </c>
      <c r="B17" s="109">
        <v>3157627</v>
      </c>
      <c r="C17" s="110">
        <v>332963</v>
      </c>
      <c r="D17" s="111">
        <f>+C17/$B17</f>
        <v>0.10544722350043244</v>
      </c>
      <c r="E17" s="112">
        <v>338189</v>
      </c>
      <c r="F17" s="113">
        <f aca="true" t="shared" si="0" ref="F17:F39">+E17/$B17</f>
        <v>0.10710226382026757</v>
      </c>
      <c r="G17" s="110">
        <v>1934994</v>
      </c>
      <c r="H17" s="114">
        <v>0.248203966468</v>
      </c>
    </row>
    <row r="18" spans="1:16" ht="12.75">
      <c r="A18" s="115" t="s">
        <v>184</v>
      </c>
      <c r="B18" s="78">
        <v>581501</v>
      </c>
      <c r="C18" s="79">
        <v>55934</v>
      </c>
      <c r="D18" s="80">
        <f>+C18/$B18</f>
        <v>0.09618900053482281</v>
      </c>
      <c r="E18" s="81">
        <v>53178</v>
      </c>
      <c r="F18" s="82">
        <f t="shared" si="0"/>
        <v>0.09144954178926605</v>
      </c>
      <c r="G18" s="79">
        <v>304992</v>
      </c>
      <c r="H18" s="151">
        <v>0.227649324314</v>
      </c>
      <c r="J18" s="147"/>
      <c r="K18" s="148"/>
      <c r="L18" s="96"/>
      <c r="M18" s="96"/>
      <c r="N18" s="96"/>
      <c r="O18" s="96"/>
      <c r="P18" s="96"/>
    </row>
    <row r="19" spans="1:256" s="96" customFormat="1" ht="12.75">
      <c r="A19" s="116" t="s">
        <v>185</v>
      </c>
      <c r="B19" s="78">
        <v>153192</v>
      </c>
      <c r="C19" s="79">
        <v>14439</v>
      </c>
      <c r="D19" s="80">
        <f>+C19/$B19</f>
        <v>0.09425426915243616</v>
      </c>
      <c r="E19" s="81">
        <v>16335</v>
      </c>
      <c r="F19" s="82">
        <f t="shared" si="0"/>
        <v>0.10663089456368478</v>
      </c>
      <c r="G19" s="79">
        <v>89061</v>
      </c>
      <c r="H19" s="151">
        <v>0.25062111623</v>
      </c>
      <c r="J19" s="147"/>
      <c r="K19" s="148"/>
      <c r="N19" s="146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  <c r="DE19" s="144"/>
      <c r="DF19" s="144"/>
      <c r="DG19" s="144"/>
      <c r="DH19" s="144"/>
      <c r="DI19" s="144"/>
      <c r="DJ19" s="144"/>
      <c r="DK19" s="144"/>
      <c r="DL19" s="144"/>
      <c r="DM19" s="144"/>
      <c r="DN19" s="144"/>
      <c r="DO19" s="144"/>
      <c r="DP19" s="144"/>
      <c r="DQ19" s="144"/>
      <c r="DR19" s="144"/>
      <c r="DS19" s="144"/>
      <c r="DT19" s="144"/>
      <c r="DU19" s="144"/>
      <c r="DV19" s="144"/>
      <c r="DW19" s="144"/>
      <c r="DX19" s="144"/>
      <c r="DY19" s="144"/>
      <c r="DZ19" s="144"/>
      <c r="EA19" s="144"/>
      <c r="EB19" s="144"/>
      <c r="EC19" s="144"/>
      <c r="ED19" s="144"/>
      <c r="EE19" s="144"/>
      <c r="EF19" s="144"/>
      <c r="EG19" s="144"/>
      <c r="EH19" s="144"/>
      <c r="EI19" s="144"/>
      <c r="EJ19" s="144"/>
      <c r="EK19" s="144"/>
      <c r="EL19" s="144"/>
      <c r="EM19" s="144"/>
      <c r="EN19" s="144"/>
      <c r="EO19" s="144"/>
      <c r="EP19" s="144"/>
      <c r="EQ19" s="144"/>
      <c r="ER19" s="144"/>
      <c r="ES19" s="144"/>
      <c r="ET19" s="144"/>
      <c r="EU19" s="144"/>
      <c r="EV19" s="144"/>
      <c r="EW19" s="144"/>
      <c r="EX19" s="144"/>
      <c r="EY19" s="144"/>
      <c r="EZ19" s="144"/>
      <c r="FA19" s="144"/>
      <c r="FB19" s="144"/>
      <c r="FC19" s="144"/>
      <c r="FD19" s="144"/>
      <c r="FE19" s="144"/>
      <c r="FF19" s="144"/>
      <c r="FG19" s="144"/>
      <c r="FH19" s="144"/>
      <c r="FI19" s="144"/>
      <c r="FJ19" s="144"/>
      <c r="FK19" s="144"/>
      <c r="FL19" s="144"/>
      <c r="FM19" s="144"/>
      <c r="FN19" s="144"/>
      <c r="FO19" s="144"/>
      <c r="FP19" s="144"/>
      <c r="FQ19" s="144"/>
      <c r="FR19" s="144"/>
      <c r="FS19" s="144"/>
      <c r="FT19" s="144"/>
      <c r="FU19" s="144"/>
      <c r="FV19" s="144"/>
      <c r="FW19" s="144"/>
      <c r="FX19" s="144"/>
      <c r="FY19" s="144"/>
      <c r="FZ19" s="144"/>
      <c r="GA19" s="144"/>
      <c r="GB19" s="144"/>
      <c r="GC19" s="144"/>
      <c r="GD19" s="144"/>
      <c r="GE19" s="144"/>
      <c r="GF19" s="144"/>
      <c r="GG19" s="144"/>
      <c r="GH19" s="144"/>
      <c r="GI19" s="144"/>
      <c r="GJ19" s="144"/>
      <c r="GK19" s="144"/>
      <c r="GL19" s="144"/>
      <c r="GM19" s="144"/>
      <c r="GN19" s="144"/>
      <c r="GO19" s="144"/>
      <c r="GP19" s="144"/>
      <c r="GQ19" s="144"/>
      <c r="GR19" s="144"/>
      <c r="GS19" s="144"/>
      <c r="GT19" s="144"/>
      <c r="GU19" s="144"/>
      <c r="GV19" s="144"/>
      <c r="GW19" s="144"/>
      <c r="GX19" s="144"/>
      <c r="GY19" s="144"/>
      <c r="GZ19" s="144"/>
      <c r="HA19" s="144"/>
      <c r="HB19" s="144"/>
      <c r="HC19" s="144"/>
      <c r="HD19" s="144"/>
      <c r="HE19" s="144"/>
      <c r="HF19" s="144"/>
      <c r="HG19" s="144"/>
      <c r="HH19" s="144"/>
      <c r="HI19" s="144"/>
      <c r="HJ19" s="144"/>
      <c r="HK19" s="144"/>
      <c r="HL19" s="144"/>
      <c r="HM19" s="144"/>
      <c r="HN19" s="144"/>
      <c r="HO19" s="144"/>
      <c r="HP19" s="144"/>
      <c r="HQ19" s="144"/>
      <c r="HR19" s="144"/>
      <c r="HS19" s="144"/>
      <c r="HT19" s="144"/>
      <c r="HU19" s="144"/>
      <c r="HV19" s="144"/>
      <c r="HW19" s="144"/>
      <c r="HX19" s="144"/>
      <c r="HY19" s="144"/>
      <c r="HZ19" s="144"/>
      <c r="IA19" s="144"/>
      <c r="IB19" s="144"/>
      <c r="IC19" s="144"/>
      <c r="ID19" s="144"/>
      <c r="IE19" s="144"/>
      <c r="IF19" s="144"/>
      <c r="IG19" s="144"/>
      <c r="IH19" s="144"/>
      <c r="II19" s="144"/>
      <c r="IJ19" s="144"/>
      <c r="IK19" s="144"/>
      <c r="IL19" s="144"/>
      <c r="IM19" s="144"/>
      <c r="IN19" s="144"/>
      <c r="IO19" s="144"/>
      <c r="IP19" s="144"/>
      <c r="IQ19" s="144"/>
      <c r="IR19" s="144"/>
      <c r="IS19" s="144"/>
      <c r="IT19" s="144"/>
      <c r="IU19" s="144"/>
      <c r="IV19" s="144"/>
    </row>
    <row r="20" spans="1:256" s="96" customFormat="1" ht="12.75">
      <c r="A20" s="116" t="s">
        <v>186</v>
      </c>
      <c r="B20" s="78">
        <v>79976</v>
      </c>
      <c r="C20" s="79">
        <v>9218</v>
      </c>
      <c r="D20" s="80">
        <f aca="true" t="shared" si="1" ref="D20:D39">+C20/$B20</f>
        <v>0.11525957787336201</v>
      </c>
      <c r="E20" s="81">
        <v>9500</v>
      </c>
      <c r="F20" s="82">
        <f t="shared" si="0"/>
        <v>0.11878563569070721</v>
      </c>
      <c r="G20" s="79">
        <v>57262</v>
      </c>
      <c r="H20" s="151">
        <v>0.262248376296</v>
      </c>
      <c r="J20" s="147"/>
      <c r="K20" s="148"/>
      <c r="N20" s="146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  <c r="DE20" s="144"/>
      <c r="DF20" s="144"/>
      <c r="DG20" s="144"/>
      <c r="DH20" s="144"/>
      <c r="DI20" s="144"/>
      <c r="DJ20" s="144"/>
      <c r="DK20" s="144"/>
      <c r="DL20" s="144"/>
      <c r="DM20" s="144"/>
      <c r="DN20" s="144"/>
      <c r="DO20" s="144"/>
      <c r="DP20" s="144"/>
      <c r="DQ20" s="144"/>
      <c r="DR20" s="144"/>
      <c r="DS20" s="144"/>
      <c r="DT20" s="144"/>
      <c r="DU20" s="144"/>
      <c r="DV20" s="144"/>
      <c r="DW20" s="144"/>
      <c r="DX20" s="144"/>
      <c r="DY20" s="144"/>
      <c r="DZ20" s="144"/>
      <c r="EA20" s="144"/>
      <c r="EB20" s="144"/>
      <c r="EC20" s="144"/>
      <c r="ED20" s="144"/>
      <c r="EE20" s="144"/>
      <c r="EF20" s="144"/>
      <c r="EG20" s="144"/>
      <c r="EH20" s="144"/>
      <c r="EI20" s="144"/>
      <c r="EJ20" s="144"/>
      <c r="EK20" s="144"/>
      <c r="EL20" s="144"/>
      <c r="EM20" s="144"/>
      <c r="EN20" s="144"/>
      <c r="EO20" s="144"/>
      <c r="EP20" s="144"/>
      <c r="EQ20" s="144"/>
      <c r="ER20" s="144"/>
      <c r="ES20" s="144"/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4"/>
      <c r="FF20" s="144"/>
      <c r="FG20" s="144"/>
      <c r="FH20" s="144"/>
      <c r="FI20" s="144"/>
      <c r="FJ20" s="144"/>
      <c r="FK20" s="144"/>
      <c r="FL20" s="144"/>
      <c r="FM20" s="144"/>
      <c r="FN20" s="144"/>
      <c r="FO20" s="144"/>
      <c r="FP20" s="144"/>
      <c r="FQ20" s="144"/>
      <c r="FR20" s="144"/>
      <c r="FS20" s="144"/>
      <c r="FT20" s="144"/>
      <c r="FU20" s="144"/>
      <c r="FV20" s="144"/>
      <c r="FW20" s="144"/>
      <c r="FX20" s="144"/>
      <c r="FY20" s="144"/>
      <c r="FZ20" s="144"/>
      <c r="GA20" s="144"/>
      <c r="GB20" s="144"/>
      <c r="GC20" s="144"/>
      <c r="GD20" s="144"/>
      <c r="GE20" s="144"/>
      <c r="GF20" s="144"/>
      <c r="GG20" s="144"/>
      <c r="GH20" s="144"/>
      <c r="GI20" s="144"/>
      <c r="GJ20" s="144"/>
      <c r="GK20" s="144"/>
      <c r="GL20" s="144"/>
      <c r="GM20" s="144"/>
      <c r="GN20" s="144"/>
      <c r="GO20" s="144"/>
      <c r="GP20" s="144"/>
      <c r="GQ20" s="144"/>
      <c r="GR20" s="144"/>
      <c r="GS20" s="144"/>
      <c r="GT20" s="144"/>
      <c r="GU20" s="144"/>
      <c r="GV20" s="144"/>
      <c r="GW20" s="144"/>
      <c r="GX20" s="144"/>
      <c r="GY20" s="144"/>
      <c r="GZ20" s="144"/>
      <c r="HA20" s="144"/>
      <c r="HB20" s="144"/>
      <c r="HC20" s="144"/>
      <c r="HD20" s="144"/>
      <c r="HE20" s="144"/>
      <c r="HF20" s="144"/>
      <c r="HG20" s="144"/>
      <c r="HH20" s="144"/>
      <c r="HI20" s="144"/>
      <c r="HJ20" s="144"/>
      <c r="HK20" s="144"/>
      <c r="HL20" s="144"/>
      <c r="HM20" s="144"/>
      <c r="HN20" s="144"/>
      <c r="HO20" s="144"/>
      <c r="HP20" s="144"/>
      <c r="HQ20" s="144"/>
      <c r="HR20" s="144"/>
      <c r="HS20" s="144"/>
      <c r="HT20" s="144"/>
      <c r="HU20" s="144"/>
      <c r="HV20" s="144"/>
      <c r="HW20" s="144"/>
      <c r="HX20" s="144"/>
      <c r="HY20" s="144"/>
      <c r="HZ20" s="144"/>
      <c r="IA20" s="144"/>
      <c r="IB20" s="144"/>
      <c r="IC20" s="144"/>
      <c r="ID20" s="144"/>
      <c r="IE20" s="144"/>
      <c r="IF20" s="144"/>
      <c r="IG20" s="144"/>
      <c r="IH20" s="144"/>
      <c r="II20" s="144"/>
      <c r="IJ20" s="144"/>
      <c r="IK20" s="144"/>
      <c r="IL20" s="144"/>
      <c r="IM20" s="144"/>
      <c r="IN20" s="144"/>
      <c r="IO20" s="144"/>
      <c r="IP20" s="144"/>
      <c r="IQ20" s="144"/>
      <c r="IR20" s="144"/>
      <c r="IS20" s="144"/>
      <c r="IT20" s="144"/>
      <c r="IU20" s="144"/>
      <c r="IV20" s="144"/>
    </row>
    <row r="21" spans="1:256" s="96" customFormat="1" ht="12.75">
      <c r="A21" s="116" t="s">
        <v>187</v>
      </c>
      <c r="B21" s="78">
        <v>266756</v>
      </c>
      <c r="C21" s="79">
        <v>27514</v>
      </c>
      <c r="D21" s="80">
        <f t="shared" si="1"/>
        <v>0.10314294711271724</v>
      </c>
      <c r="E21" s="81">
        <v>21605</v>
      </c>
      <c r="F21" s="82">
        <f t="shared" si="0"/>
        <v>0.08099161780803431</v>
      </c>
      <c r="G21" s="79">
        <v>137923</v>
      </c>
      <c r="H21" s="151">
        <v>0.22578495209</v>
      </c>
      <c r="J21" s="147"/>
      <c r="K21" s="148"/>
      <c r="N21" s="146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44"/>
      <c r="CN21" s="144"/>
      <c r="CO21" s="144"/>
      <c r="CP21" s="144"/>
      <c r="CQ21" s="144"/>
      <c r="CR21" s="144"/>
      <c r="CS21" s="144"/>
      <c r="CT21" s="144"/>
      <c r="CU21" s="144"/>
      <c r="CV21" s="144"/>
      <c r="CW21" s="144"/>
      <c r="CX21" s="144"/>
      <c r="CY21" s="144"/>
      <c r="CZ21" s="144"/>
      <c r="DA21" s="144"/>
      <c r="DB21" s="144"/>
      <c r="DC21" s="144"/>
      <c r="DD21" s="144"/>
      <c r="DE21" s="144"/>
      <c r="DF21" s="144"/>
      <c r="DG21" s="144"/>
      <c r="DH21" s="144"/>
      <c r="DI21" s="144"/>
      <c r="DJ21" s="144"/>
      <c r="DK21" s="144"/>
      <c r="DL21" s="144"/>
      <c r="DM21" s="144"/>
      <c r="DN21" s="144"/>
      <c r="DO21" s="144"/>
      <c r="DP21" s="144"/>
      <c r="DQ21" s="144"/>
      <c r="DR21" s="144"/>
      <c r="DS21" s="144"/>
      <c r="DT21" s="144"/>
      <c r="DU21" s="144"/>
      <c r="DV21" s="144"/>
      <c r="DW21" s="144"/>
      <c r="DX21" s="144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44"/>
      <c r="EL21" s="144"/>
      <c r="EM21" s="144"/>
      <c r="EN21" s="144"/>
      <c r="EO21" s="144"/>
      <c r="EP21" s="144"/>
      <c r="EQ21" s="144"/>
      <c r="ER21" s="144"/>
      <c r="ES21" s="144"/>
      <c r="ET21" s="144"/>
      <c r="EU21" s="144"/>
      <c r="EV21" s="144"/>
      <c r="EW21" s="144"/>
      <c r="EX21" s="144"/>
      <c r="EY21" s="144"/>
      <c r="EZ21" s="144"/>
      <c r="FA21" s="144"/>
      <c r="FB21" s="144"/>
      <c r="FC21" s="144"/>
      <c r="FD21" s="144"/>
      <c r="FE21" s="144"/>
      <c r="FF21" s="144"/>
      <c r="FG21" s="144"/>
      <c r="FH21" s="144"/>
      <c r="FI21" s="144"/>
      <c r="FJ21" s="144"/>
      <c r="FK21" s="144"/>
      <c r="FL21" s="144"/>
      <c r="FM21" s="144"/>
      <c r="FN21" s="144"/>
      <c r="FO21" s="144"/>
      <c r="FP21" s="144"/>
      <c r="FQ21" s="144"/>
      <c r="FR21" s="144"/>
      <c r="FS21" s="144"/>
      <c r="FT21" s="144"/>
      <c r="FU21" s="144"/>
      <c r="FV21" s="144"/>
      <c r="FW21" s="144"/>
      <c r="FX21" s="144"/>
      <c r="FY21" s="144"/>
      <c r="FZ21" s="144"/>
      <c r="GA21" s="144"/>
      <c r="GB21" s="144"/>
      <c r="GC21" s="144"/>
      <c r="GD21" s="144"/>
      <c r="GE21" s="144"/>
      <c r="GF21" s="144"/>
      <c r="GG21" s="144"/>
      <c r="GH21" s="144"/>
      <c r="GI21" s="144"/>
      <c r="GJ21" s="144"/>
      <c r="GK21" s="144"/>
      <c r="GL21" s="144"/>
      <c r="GM21" s="144"/>
      <c r="GN21" s="144"/>
      <c r="GO21" s="144"/>
      <c r="GP21" s="144"/>
      <c r="GQ21" s="144"/>
      <c r="GR21" s="144"/>
      <c r="GS21" s="144"/>
      <c r="GT21" s="144"/>
      <c r="GU21" s="144"/>
      <c r="GV21" s="144"/>
      <c r="GW21" s="144"/>
      <c r="GX21" s="144"/>
      <c r="GY21" s="144"/>
      <c r="GZ21" s="144"/>
      <c r="HA21" s="144"/>
      <c r="HB21" s="144"/>
      <c r="HC21" s="144"/>
      <c r="HD21" s="144"/>
      <c r="HE21" s="144"/>
      <c r="HF21" s="144"/>
      <c r="HG21" s="144"/>
      <c r="HH21" s="144"/>
      <c r="HI21" s="144"/>
      <c r="HJ21" s="144"/>
      <c r="HK21" s="144"/>
      <c r="HL21" s="144"/>
      <c r="HM21" s="144"/>
      <c r="HN21" s="144"/>
      <c r="HO21" s="144"/>
      <c r="HP21" s="144"/>
      <c r="HQ21" s="144"/>
      <c r="HR21" s="144"/>
      <c r="HS21" s="144"/>
      <c r="HT21" s="144"/>
      <c r="HU21" s="144"/>
      <c r="HV21" s="144"/>
      <c r="HW21" s="144"/>
      <c r="HX21" s="144"/>
      <c r="HY21" s="144"/>
      <c r="HZ21" s="144"/>
      <c r="IA21" s="144"/>
      <c r="IB21" s="144"/>
      <c r="IC21" s="144"/>
      <c r="ID21" s="144"/>
      <c r="IE21" s="144"/>
      <c r="IF21" s="144"/>
      <c r="IG21" s="144"/>
      <c r="IH21" s="144"/>
      <c r="II21" s="144"/>
      <c r="IJ21" s="144"/>
      <c r="IK21" s="144"/>
      <c r="IL21" s="144"/>
      <c r="IM21" s="144"/>
      <c r="IN21" s="144"/>
      <c r="IO21" s="144"/>
      <c r="IP21" s="144"/>
      <c r="IQ21" s="144"/>
      <c r="IR21" s="144"/>
      <c r="IS21" s="144"/>
      <c r="IT21" s="144"/>
      <c r="IU21" s="144"/>
      <c r="IV21" s="144"/>
    </row>
    <row r="22" spans="1:256" s="96" customFormat="1" ht="12.75">
      <c r="A22" s="116" t="s">
        <v>188</v>
      </c>
      <c r="B22" s="78">
        <v>31821</v>
      </c>
      <c r="C22" s="79">
        <v>3796</v>
      </c>
      <c r="D22" s="80">
        <f t="shared" si="1"/>
        <v>0.1192922912542032</v>
      </c>
      <c r="E22" s="81">
        <v>4123</v>
      </c>
      <c r="F22" s="82">
        <f t="shared" si="0"/>
        <v>0.12956852393073756</v>
      </c>
      <c r="G22" s="79">
        <v>25010</v>
      </c>
      <c r="H22" s="151">
        <v>0.279325925021</v>
      </c>
      <c r="J22" s="147"/>
      <c r="K22" s="148"/>
      <c r="N22" s="146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  <c r="DE22" s="144"/>
      <c r="DF22" s="144"/>
      <c r="DG22" s="144"/>
      <c r="DH22" s="144"/>
      <c r="DI22" s="144"/>
      <c r="DJ22" s="144"/>
      <c r="DK22" s="144"/>
      <c r="DL22" s="144"/>
      <c r="DM22" s="144"/>
      <c r="DN22" s="144"/>
      <c r="DO22" s="144"/>
      <c r="DP22" s="144"/>
      <c r="DQ22" s="144"/>
      <c r="DR22" s="144"/>
      <c r="DS22" s="144"/>
      <c r="DT22" s="144"/>
      <c r="DU22" s="144"/>
      <c r="DV22" s="144"/>
      <c r="DW22" s="144"/>
      <c r="DX22" s="144"/>
      <c r="DY22" s="144"/>
      <c r="DZ22" s="144"/>
      <c r="EA22" s="144"/>
      <c r="EB22" s="144"/>
      <c r="EC22" s="144"/>
      <c r="ED22" s="144"/>
      <c r="EE22" s="144"/>
      <c r="EF22" s="144"/>
      <c r="EG22" s="144"/>
      <c r="EH22" s="144"/>
      <c r="EI22" s="144"/>
      <c r="EJ22" s="144"/>
      <c r="EK22" s="144"/>
      <c r="EL22" s="144"/>
      <c r="EM22" s="144"/>
      <c r="EN22" s="144"/>
      <c r="EO22" s="144"/>
      <c r="EP22" s="144"/>
      <c r="EQ22" s="144"/>
      <c r="ER22" s="144"/>
      <c r="ES22" s="144"/>
      <c r="ET22" s="144"/>
      <c r="EU22" s="144"/>
      <c r="EV22" s="144"/>
      <c r="EW22" s="144"/>
      <c r="EX22" s="144"/>
      <c r="EY22" s="144"/>
      <c r="EZ22" s="144"/>
      <c r="FA22" s="144"/>
      <c r="FB22" s="144"/>
      <c r="FC22" s="144"/>
      <c r="FD22" s="144"/>
      <c r="FE22" s="144"/>
      <c r="FF22" s="144"/>
      <c r="FG22" s="144"/>
      <c r="FH22" s="144"/>
      <c r="FI22" s="144"/>
      <c r="FJ22" s="144"/>
      <c r="FK22" s="144"/>
      <c r="FL22" s="144"/>
      <c r="FM22" s="144"/>
      <c r="FN22" s="144"/>
      <c r="FO22" s="144"/>
      <c r="FP22" s="144"/>
      <c r="FQ22" s="144"/>
      <c r="FR22" s="144"/>
      <c r="FS22" s="144"/>
      <c r="FT22" s="144"/>
      <c r="FU22" s="144"/>
      <c r="FV22" s="144"/>
      <c r="FW22" s="144"/>
      <c r="FX22" s="144"/>
      <c r="FY22" s="144"/>
      <c r="FZ22" s="144"/>
      <c r="GA22" s="144"/>
      <c r="GB22" s="144"/>
      <c r="GC22" s="144"/>
      <c r="GD22" s="144"/>
      <c r="GE22" s="144"/>
      <c r="GF22" s="144"/>
      <c r="GG22" s="144"/>
      <c r="GH22" s="144"/>
      <c r="GI22" s="144"/>
      <c r="GJ22" s="144"/>
      <c r="GK22" s="144"/>
      <c r="GL22" s="144"/>
      <c r="GM22" s="144"/>
      <c r="GN22" s="144"/>
      <c r="GO22" s="144"/>
      <c r="GP22" s="144"/>
      <c r="GQ22" s="144"/>
      <c r="GR22" s="144"/>
      <c r="GS22" s="144"/>
      <c r="GT22" s="144"/>
      <c r="GU22" s="144"/>
      <c r="GV22" s="144"/>
      <c r="GW22" s="144"/>
      <c r="GX22" s="144"/>
      <c r="GY22" s="144"/>
      <c r="GZ22" s="144"/>
      <c r="HA22" s="144"/>
      <c r="HB22" s="144"/>
      <c r="HC22" s="144"/>
      <c r="HD22" s="144"/>
      <c r="HE22" s="144"/>
      <c r="HF22" s="144"/>
      <c r="HG22" s="144"/>
      <c r="HH22" s="144"/>
      <c r="HI22" s="144"/>
      <c r="HJ22" s="144"/>
      <c r="HK22" s="144"/>
      <c r="HL22" s="144"/>
      <c r="HM22" s="144"/>
      <c r="HN22" s="144"/>
      <c r="HO22" s="144"/>
      <c r="HP22" s="144"/>
      <c r="HQ22" s="144"/>
      <c r="HR22" s="144"/>
      <c r="HS22" s="144"/>
      <c r="HT22" s="144"/>
      <c r="HU22" s="144"/>
      <c r="HV22" s="144"/>
      <c r="HW22" s="144"/>
      <c r="HX22" s="144"/>
      <c r="HY22" s="144"/>
      <c r="HZ22" s="144"/>
      <c r="IA22" s="144"/>
      <c r="IB22" s="144"/>
      <c r="IC22" s="144"/>
      <c r="ID22" s="144"/>
      <c r="IE22" s="144"/>
      <c r="IF22" s="144"/>
      <c r="IG22" s="144"/>
      <c r="IH22" s="144"/>
      <c r="II22" s="144"/>
      <c r="IJ22" s="144"/>
      <c r="IK22" s="144"/>
      <c r="IL22" s="144"/>
      <c r="IM22" s="144"/>
      <c r="IN22" s="144"/>
      <c r="IO22" s="144"/>
      <c r="IP22" s="144"/>
      <c r="IQ22" s="144"/>
      <c r="IR22" s="144"/>
      <c r="IS22" s="144"/>
      <c r="IT22" s="144"/>
      <c r="IU22" s="144"/>
      <c r="IV22" s="144"/>
    </row>
    <row r="23" spans="1:256" s="96" customFormat="1" ht="12.75">
      <c r="A23" s="116" t="s">
        <v>189</v>
      </c>
      <c r="B23" s="78">
        <v>23872</v>
      </c>
      <c r="C23" s="79">
        <v>3665</v>
      </c>
      <c r="D23" s="80">
        <f t="shared" si="1"/>
        <v>0.15352714477211796</v>
      </c>
      <c r="E23" s="81">
        <v>3229</v>
      </c>
      <c r="F23" s="82">
        <f t="shared" si="0"/>
        <v>0.13526306970509383</v>
      </c>
      <c r="G23" s="79">
        <v>20342</v>
      </c>
      <c r="H23" s="151">
        <v>0.306990881459</v>
      </c>
      <c r="J23" s="147"/>
      <c r="K23" s="148"/>
      <c r="N23" s="146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  <c r="DE23" s="144"/>
      <c r="DF23" s="144"/>
      <c r="DG23" s="144"/>
      <c r="DH23" s="144"/>
      <c r="DI23" s="144"/>
      <c r="DJ23" s="144"/>
      <c r="DK23" s="144"/>
      <c r="DL23" s="144"/>
      <c r="DM23" s="144"/>
      <c r="DN23" s="144"/>
      <c r="DO23" s="144"/>
      <c r="DP23" s="144"/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4"/>
      <c r="EB23" s="144"/>
      <c r="EC23" s="144"/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4"/>
      <c r="EO23" s="144"/>
      <c r="EP23" s="144"/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4"/>
      <c r="FO23" s="144"/>
      <c r="FP23" s="144"/>
      <c r="FQ23" s="144"/>
      <c r="FR23" s="144"/>
      <c r="FS23" s="144"/>
      <c r="FT23" s="144"/>
      <c r="FU23" s="144"/>
      <c r="FV23" s="144"/>
      <c r="FW23" s="144"/>
      <c r="FX23" s="144"/>
      <c r="FY23" s="144"/>
      <c r="FZ23" s="144"/>
      <c r="GA23" s="144"/>
      <c r="GB23" s="144"/>
      <c r="GC23" s="144"/>
      <c r="GD23" s="144"/>
      <c r="GE23" s="144"/>
      <c r="GF23" s="144"/>
      <c r="GG23" s="144"/>
      <c r="GH23" s="144"/>
      <c r="GI23" s="144"/>
      <c r="GJ23" s="144"/>
      <c r="GK23" s="144"/>
      <c r="GL23" s="144"/>
      <c r="GM23" s="144"/>
      <c r="GN23" s="144"/>
      <c r="GO23" s="144"/>
      <c r="GP23" s="144"/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4"/>
      <c r="HB23" s="144"/>
      <c r="HC23" s="144"/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4"/>
      <c r="HO23" s="144"/>
      <c r="HP23" s="144"/>
      <c r="HQ23" s="144"/>
      <c r="HR23" s="144"/>
      <c r="HS23" s="144"/>
      <c r="HT23" s="144"/>
      <c r="HU23" s="144"/>
      <c r="HV23" s="144"/>
      <c r="HW23" s="144"/>
      <c r="HX23" s="144"/>
      <c r="HY23" s="144"/>
      <c r="HZ23" s="144"/>
      <c r="IA23" s="144"/>
      <c r="IB23" s="144"/>
      <c r="IC23" s="144"/>
      <c r="ID23" s="144"/>
      <c r="IE23" s="144"/>
      <c r="IF23" s="144"/>
      <c r="IG23" s="144"/>
      <c r="IH23" s="144"/>
      <c r="II23" s="144"/>
      <c r="IJ23" s="144"/>
      <c r="IK23" s="144"/>
      <c r="IL23" s="144"/>
      <c r="IM23" s="144"/>
      <c r="IN23" s="144"/>
      <c r="IO23" s="144"/>
      <c r="IP23" s="144"/>
      <c r="IQ23" s="144"/>
      <c r="IR23" s="144"/>
      <c r="IS23" s="144"/>
      <c r="IT23" s="144"/>
      <c r="IU23" s="144"/>
      <c r="IV23" s="144"/>
    </row>
    <row r="24" spans="1:256" s="96" customFormat="1" ht="12.75">
      <c r="A24" s="116" t="s">
        <v>190</v>
      </c>
      <c r="B24" s="78">
        <v>152510</v>
      </c>
      <c r="C24" s="79">
        <v>14590</v>
      </c>
      <c r="D24" s="80">
        <f t="shared" si="1"/>
        <v>0.09566585797652613</v>
      </c>
      <c r="E24" s="81">
        <v>17027</v>
      </c>
      <c r="F24" s="82">
        <f t="shared" si="0"/>
        <v>0.11164513802373614</v>
      </c>
      <c r="G24" s="79">
        <v>87050</v>
      </c>
      <c r="H24" s="151">
        <v>0.256180930507</v>
      </c>
      <c r="J24" s="147"/>
      <c r="K24" s="148"/>
      <c r="N24" s="146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4"/>
      <c r="AX24" s="144"/>
      <c r="AY24" s="144"/>
      <c r="AZ24" s="144"/>
      <c r="BA24" s="144"/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4"/>
      <c r="FO24" s="144"/>
      <c r="FP24" s="144"/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4"/>
      <c r="GB24" s="144"/>
      <c r="GC24" s="144"/>
      <c r="GD24" s="144"/>
      <c r="GE24" s="144"/>
      <c r="GF24" s="144"/>
      <c r="GG24" s="144"/>
      <c r="GH24" s="144"/>
      <c r="GI24" s="144"/>
      <c r="GJ24" s="144"/>
      <c r="GK24" s="144"/>
      <c r="GL24" s="144"/>
      <c r="GM24" s="144"/>
      <c r="GN24" s="144"/>
      <c r="GO24" s="144"/>
      <c r="GP24" s="144"/>
      <c r="GQ24" s="144"/>
      <c r="GR24" s="144"/>
      <c r="GS24" s="144"/>
      <c r="GT24" s="144"/>
      <c r="GU24" s="144"/>
      <c r="GV24" s="144"/>
      <c r="GW24" s="144"/>
      <c r="GX24" s="144"/>
      <c r="GY24" s="144"/>
      <c r="GZ24" s="144"/>
      <c r="HA24" s="144"/>
      <c r="HB24" s="144"/>
      <c r="HC24" s="144"/>
      <c r="HD24" s="144"/>
      <c r="HE24" s="144"/>
      <c r="HF24" s="144"/>
      <c r="HG24" s="144"/>
      <c r="HH24" s="144"/>
      <c r="HI24" s="144"/>
      <c r="HJ24" s="144"/>
      <c r="HK24" s="144"/>
      <c r="HL24" s="144"/>
      <c r="HM24" s="144"/>
      <c r="HN24" s="144"/>
      <c r="HO24" s="144"/>
      <c r="HP24" s="144"/>
      <c r="HQ24" s="144"/>
      <c r="HR24" s="144"/>
      <c r="HS24" s="144"/>
      <c r="HT24" s="144"/>
      <c r="HU24" s="144"/>
      <c r="HV24" s="144"/>
      <c r="HW24" s="144"/>
      <c r="HX24" s="144"/>
      <c r="HY24" s="144"/>
      <c r="HZ24" s="144"/>
      <c r="IA24" s="144"/>
      <c r="IB24" s="144"/>
      <c r="IC24" s="144"/>
      <c r="ID24" s="144"/>
      <c r="IE24" s="144"/>
      <c r="IF24" s="144"/>
      <c r="IG24" s="144"/>
      <c r="IH24" s="144"/>
      <c r="II24" s="144"/>
      <c r="IJ24" s="144"/>
      <c r="IK24" s="144"/>
      <c r="IL24" s="144"/>
      <c r="IM24" s="144"/>
      <c r="IN24" s="144"/>
      <c r="IO24" s="144"/>
      <c r="IP24" s="144"/>
      <c r="IQ24" s="144"/>
      <c r="IR24" s="144"/>
      <c r="IS24" s="144"/>
      <c r="IT24" s="144"/>
      <c r="IU24" s="144"/>
      <c r="IV24" s="144"/>
    </row>
    <row r="25" spans="1:256" s="96" customFormat="1" ht="12.75">
      <c r="A25" s="116" t="s">
        <v>191</v>
      </c>
      <c r="B25" s="78">
        <v>33516</v>
      </c>
      <c r="C25" s="79">
        <v>4029</v>
      </c>
      <c r="D25" s="80">
        <f t="shared" si="1"/>
        <v>0.12021124239169352</v>
      </c>
      <c r="E25" s="81">
        <v>4430</v>
      </c>
      <c r="F25" s="82">
        <f t="shared" si="0"/>
        <v>0.13217567728845925</v>
      </c>
      <c r="G25" s="79">
        <v>25204</v>
      </c>
      <c r="H25" s="151">
        <v>0.284744245047</v>
      </c>
      <c r="J25" s="147"/>
      <c r="K25" s="148"/>
      <c r="N25" s="146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/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  <c r="FL25" s="144"/>
      <c r="FM25" s="144"/>
      <c r="FN25" s="144"/>
      <c r="FO25" s="144"/>
      <c r="FP25" s="144"/>
      <c r="FQ25" s="144"/>
      <c r="FR25" s="144"/>
      <c r="FS25" s="144"/>
      <c r="FT25" s="144"/>
      <c r="FU25" s="144"/>
      <c r="FV25" s="144"/>
      <c r="FW25" s="144"/>
      <c r="FX25" s="144"/>
      <c r="FY25" s="144"/>
      <c r="FZ25" s="144"/>
      <c r="GA25" s="144"/>
      <c r="GB25" s="144"/>
      <c r="GC25" s="144"/>
      <c r="GD25" s="144"/>
      <c r="GE25" s="144"/>
      <c r="GF25" s="144"/>
      <c r="GG25" s="144"/>
      <c r="GH25" s="144"/>
      <c r="GI25" s="144"/>
      <c r="GJ25" s="144"/>
      <c r="GK25" s="144"/>
      <c r="GL25" s="144"/>
      <c r="GM25" s="144"/>
      <c r="GN25" s="144"/>
      <c r="GO25" s="144"/>
      <c r="GP25" s="144"/>
      <c r="GQ25" s="144"/>
      <c r="GR25" s="144"/>
      <c r="GS25" s="144"/>
      <c r="GT25" s="144"/>
      <c r="GU25" s="144"/>
      <c r="GV25" s="144"/>
      <c r="GW25" s="144"/>
      <c r="GX25" s="144"/>
      <c r="GY25" s="144"/>
      <c r="GZ25" s="144"/>
      <c r="HA25" s="144"/>
      <c r="HB25" s="144"/>
      <c r="HC25" s="144"/>
      <c r="HD25" s="144"/>
      <c r="HE25" s="144"/>
      <c r="HF25" s="144"/>
      <c r="HG25" s="144"/>
      <c r="HH25" s="144"/>
      <c r="HI25" s="144"/>
      <c r="HJ25" s="144"/>
      <c r="HK25" s="144"/>
      <c r="HL25" s="144"/>
      <c r="HM25" s="144"/>
      <c r="HN25" s="144"/>
      <c r="HO25" s="144"/>
      <c r="HP25" s="144"/>
      <c r="HQ25" s="144"/>
      <c r="HR25" s="144"/>
      <c r="HS25" s="144"/>
      <c r="HT25" s="144"/>
      <c r="HU25" s="144"/>
      <c r="HV25" s="144"/>
      <c r="HW25" s="144"/>
      <c r="HX25" s="144"/>
      <c r="HY25" s="144"/>
      <c r="HZ25" s="144"/>
      <c r="IA25" s="144"/>
      <c r="IB25" s="144"/>
      <c r="IC25" s="144"/>
      <c r="ID25" s="144"/>
      <c r="IE25" s="144"/>
      <c r="IF25" s="144"/>
      <c r="IG25" s="144"/>
      <c r="IH25" s="144"/>
      <c r="II25" s="144"/>
      <c r="IJ25" s="144"/>
      <c r="IK25" s="144"/>
      <c r="IL25" s="144"/>
      <c r="IM25" s="144"/>
      <c r="IN25" s="144"/>
      <c r="IO25" s="144"/>
      <c r="IP25" s="144"/>
      <c r="IQ25" s="144"/>
      <c r="IR25" s="144"/>
      <c r="IS25" s="144"/>
      <c r="IT25" s="144"/>
      <c r="IU25" s="144"/>
      <c r="IV25" s="144"/>
    </row>
    <row r="26" spans="1:256" s="96" customFormat="1" ht="12.75">
      <c r="A26" s="116" t="s">
        <v>192</v>
      </c>
      <c r="B26" s="78">
        <v>44204</v>
      </c>
      <c r="C26" s="79">
        <v>4624</v>
      </c>
      <c r="D26" s="80">
        <f t="shared" si="1"/>
        <v>0.1046059180164691</v>
      </c>
      <c r="E26" s="81">
        <v>5223</v>
      </c>
      <c r="F26" s="82">
        <f t="shared" si="0"/>
        <v>0.11815672789792779</v>
      </c>
      <c r="G26" s="79">
        <v>33283</v>
      </c>
      <c r="H26" s="151">
        <v>0.258506616257</v>
      </c>
      <c r="J26" s="147"/>
      <c r="K26" s="148"/>
      <c r="N26" s="146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  <c r="DO26" s="144"/>
      <c r="DP26" s="144"/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4"/>
      <c r="EB26" s="144"/>
      <c r="EC26" s="144"/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4"/>
      <c r="EO26" s="144"/>
      <c r="EP26" s="144"/>
      <c r="EQ26" s="144"/>
      <c r="ER26" s="144"/>
      <c r="ES26" s="144"/>
      <c r="ET26" s="144"/>
      <c r="EU26" s="144"/>
      <c r="EV26" s="144"/>
      <c r="EW26" s="144"/>
      <c r="EX26" s="144"/>
      <c r="EY26" s="144"/>
      <c r="EZ26" s="144"/>
      <c r="FA26" s="144"/>
      <c r="FB26" s="144"/>
      <c r="FC26" s="144"/>
      <c r="FD26" s="144"/>
      <c r="FE26" s="144"/>
      <c r="FF26" s="144"/>
      <c r="FG26" s="144"/>
      <c r="FH26" s="144"/>
      <c r="FI26" s="144"/>
      <c r="FJ26" s="144"/>
      <c r="FK26" s="144"/>
      <c r="FL26" s="144"/>
      <c r="FM26" s="144"/>
      <c r="FN26" s="144"/>
      <c r="FO26" s="144"/>
      <c r="FP26" s="144"/>
      <c r="FQ26" s="144"/>
      <c r="FR26" s="144"/>
      <c r="FS26" s="144"/>
      <c r="FT26" s="144"/>
      <c r="FU26" s="144"/>
      <c r="FV26" s="144"/>
      <c r="FW26" s="144"/>
      <c r="FX26" s="144"/>
      <c r="FY26" s="144"/>
      <c r="FZ26" s="144"/>
      <c r="GA26" s="144"/>
      <c r="GB26" s="144"/>
      <c r="GC26" s="144"/>
      <c r="GD26" s="144"/>
      <c r="GE26" s="144"/>
      <c r="GF26" s="144"/>
      <c r="GG26" s="144"/>
      <c r="GH26" s="144"/>
      <c r="GI26" s="144"/>
      <c r="GJ26" s="144"/>
      <c r="GK26" s="144"/>
      <c r="GL26" s="144"/>
      <c r="GM26" s="144"/>
      <c r="GN26" s="144"/>
      <c r="GO26" s="144"/>
      <c r="GP26" s="144"/>
      <c r="GQ26" s="144"/>
      <c r="GR26" s="144"/>
      <c r="GS26" s="144"/>
      <c r="GT26" s="144"/>
      <c r="GU26" s="144"/>
      <c r="GV26" s="144"/>
      <c r="GW26" s="144"/>
      <c r="GX26" s="144"/>
      <c r="GY26" s="144"/>
      <c r="GZ26" s="144"/>
      <c r="HA26" s="144"/>
      <c r="HB26" s="144"/>
      <c r="HC26" s="144"/>
      <c r="HD26" s="144"/>
      <c r="HE26" s="144"/>
      <c r="HF26" s="144"/>
      <c r="HG26" s="144"/>
      <c r="HH26" s="144"/>
      <c r="HI26" s="144"/>
      <c r="HJ26" s="144"/>
      <c r="HK26" s="144"/>
      <c r="HL26" s="144"/>
      <c r="HM26" s="144"/>
      <c r="HN26" s="144"/>
      <c r="HO26" s="144"/>
      <c r="HP26" s="144"/>
      <c r="HQ26" s="144"/>
      <c r="HR26" s="144"/>
      <c r="HS26" s="144"/>
      <c r="HT26" s="144"/>
      <c r="HU26" s="144"/>
      <c r="HV26" s="144"/>
      <c r="HW26" s="144"/>
      <c r="HX26" s="144"/>
      <c r="HY26" s="144"/>
      <c r="HZ26" s="144"/>
      <c r="IA26" s="144"/>
      <c r="IB26" s="144"/>
      <c r="IC26" s="144"/>
      <c r="ID26" s="144"/>
      <c r="IE26" s="144"/>
      <c r="IF26" s="144"/>
      <c r="IG26" s="144"/>
      <c r="IH26" s="144"/>
      <c r="II26" s="144"/>
      <c r="IJ26" s="144"/>
      <c r="IK26" s="144"/>
      <c r="IL26" s="144"/>
      <c r="IM26" s="144"/>
      <c r="IN26" s="144"/>
      <c r="IO26" s="144"/>
      <c r="IP26" s="144"/>
      <c r="IQ26" s="144"/>
      <c r="IR26" s="144"/>
      <c r="IS26" s="144"/>
      <c r="IT26" s="144"/>
      <c r="IU26" s="144"/>
      <c r="IV26" s="144"/>
    </row>
    <row r="27" spans="1:256" s="96" customFormat="1" ht="12.75">
      <c r="A27" s="116" t="s">
        <v>193</v>
      </c>
      <c r="B27" s="78">
        <v>32949</v>
      </c>
      <c r="C27" s="79">
        <v>3891</v>
      </c>
      <c r="D27" s="80">
        <f t="shared" si="1"/>
        <v>0.11809159610306838</v>
      </c>
      <c r="E27" s="81">
        <v>3391</v>
      </c>
      <c r="F27" s="82">
        <f t="shared" si="0"/>
        <v>0.10291662872924823</v>
      </c>
      <c r="G27" s="79">
        <v>22661</v>
      </c>
      <c r="H27" s="151">
        <v>0.271933693058</v>
      </c>
      <c r="J27" s="147"/>
      <c r="K27" s="148"/>
      <c r="N27" s="146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4"/>
      <c r="BK27" s="144"/>
      <c r="BL27" s="144"/>
      <c r="BM27" s="144"/>
      <c r="BN27" s="144"/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  <c r="DV27" s="144"/>
      <c r="DW27" s="144"/>
      <c r="DX27" s="144"/>
      <c r="DY27" s="144"/>
      <c r="DZ27" s="144"/>
      <c r="EA27" s="144"/>
      <c r="EB27" s="144"/>
      <c r="EC27" s="144"/>
      <c r="ED27" s="144"/>
      <c r="EE27" s="144"/>
      <c r="EF27" s="144"/>
      <c r="EG27" s="144"/>
      <c r="EH27" s="144"/>
      <c r="EI27" s="144"/>
      <c r="EJ27" s="144"/>
      <c r="EK27" s="144"/>
      <c r="EL27" s="144"/>
      <c r="EM27" s="144"/>
      <c r="EN27" s="144"/>
      <c r="EO27" s="144"/>
      <c r="EP27" s="144"/>
      <c r="EQ27" s="144"/>
      <c r="ER27" s="144"/>
      <c r="ES27" s="144"/>
      <c r="ET27" s="144"/>
      <c r="EU27" s="144"/>
      <c r="EV27" s="144"/>
      <c r="EW27" s="144"/>
      <c r="EX27" s="144"/>
      <c r="EY27" s="144"/>
      <c r="EZ27" s="144"/>
      <c r="FA27" s="144"/>
      <c r="FB27" s="144"/>
      <c r="FC27" s="144"/>
      <c r="FD27" s="144"/>
      <c r="FE27" s="144"/>
      <c r="FF27" s="144"/>
      <c r="FG27" s="144"/>
      <c r="FH27" s="144"/>
      <c r="FI27" s="144"/>
      <c r="FJ27" s="144"/>
      <c r="FK27" s="144"/>
      <c r="FL27" s="144"/>
      <c r="FM27" s="144"/>
      <c r="FN27" s="144"/>
      <c r="FO27" s="144"/>
      <c r="FP27" s="144"/>
      <c r="FQ27" s="144"/>
      <c r="FR27" s="144"/>
      <c r="FS27" s="144"/>
      <c r="FT27" s="144"/>
      <c r="FU27" s="144"/>
      <c r="FV27" s="144"/>
      <c r="FW27" s="144"/>
      <c r="FX27" s="144"/>
      <c r="FY27" s="144"/>
      <c r="FZ27" s="144"/>
      <c r="GA27" s="144"/>
      <c r="GB27" s="144"/>
      <c r="GC27" s="144"/>
      <c r="GD27" s="144"/>
      <c r="GE27" s="144"/>
      <c r="GF27" s="144"/>
      <c r="GG27" s="144"/>
      <c r="GH27" s="144"/>
      <c r="GI27" s="144"/>
      <c r="GJ27" s="144"/>
      <c r="GK27" s="144"/>
      <c r="GL27" s="144"/>
      <c r="GM27" s="144"/>
      <c r="GN27" s="144"/>
      <c r="GO27" s="144"/>
      <c r="GP27" s="144"/>
      <c r="GQ27" s="144"/>
      <c r="GR27" s="144"/>
      <c r="GS27" s="144"/>
      <c r="GT27" s="144"/>
      <c r="GU27" s="144"/>
      <c r="GV27" s="144"/>
      <c r="GW27" s="144"/>
      <c r="GX27" s="144"/>
      <c r="GY27" s="144"/>
      <c r="GZ27" s="144"/>
      <c r="HA27" s="144"/>
      <c r="HB27" s="144"/>
      <c r="HC27" s="144"/>
      <c r="HD27" s="144"/>
      <c r="HE27" s="144"/>
      <c r="HF27" s="144"/>
      <c r="HG27" s="144"/>
      <c r="HH27" s="144"/>
      <c r="HI27" s="144"/>
      <c r="HJ27" s="144"/>
      <c r="HK27" s="144"/>
      <c r="HL27" s="144"/>
      <c r="HM27" s="144"/>
      <c r="HN27" s="144"/>
      <c r="HO27" s="144"/>
      <c r="HP27" s="144"/>
      <c r="HQ27" s="144"/>
      <c r="HR27" s="144"/>
      <c r="HS27" s="144"/>
      <c r="HT27" s="144"/>
      <c r="HU27" s="144"/>
      <c r="HV27" s="144"/>
      <c r="HW27" s="144"/>
      <c r="HX27" s="144"/>
      <c r="HY27" s="144"/>
      <c r="HZ27" s="144"/>
      <c r="IA27" s="144"/>
      <c r="IB27" s="144"/>
      <c r="IC27" s="144"/>
      <c r="ID27" s="144"/>
      <c r="IE27" s="144"/>
      <c r="IF27" s="144"/>
      <c r="IG27" s="144"/>
      <c r="IH27" s="144"/>
      <c r="II27" s="144"/>
      <c r="IJ27" s="144"/>
      <c r="IK27" s="144"/>
      <c r="IL27" s="144"/>
      <c r="IM27" s="144"/>
      <c r="IN27" s="144"/>
      <c r="IO27" s="144"/>
      <c r="IP27" s="144"/>
      <c r="IQ27" s="144"/>
      <c r="IR27" s="144"/>
      <c r="IS27" s="144"/>
      <c r="IT27" s="144"/>
      <c r="IU27" s="144"/>
      <c r="IV27" s="144"/>
    </row>
    <row r="28" spans="1:256" s="96" customFormat="1" ht="12.75">
      <c r="A28" s="116" t="s">
        <v>194</v>
      </c>
      <c r="B28" s="78">
        <v>39647</v>
      </c>
      <c r="C28" s="79">
        <v>4061</v>
      </c>
      <c r="D28" s="80">
        <f t="shared" si="1"/>
        <v>0.1024289353545035</v>
      </c>
      <c r="E28" s="81">
        <v>4742</v>
      </c>
      <c r="F28" s="82">
        <f t="shared" si="0"/>
        <v>0.11960551870255</v>
      </c>
      <c r="G28" s="79">
        <v>25995</v>
      </c>
      <c r="H28" s="151">
        <v>0.253712136211</v>
      </c>
      <c r="J28" s="149"/>
      <c r="K28" s="150"/>
      <c r="N28" s="146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  <c r="DO28" s="144"/>
      <c r="DP28" s="144"/>
      <c r="DQ28" s="144"/>
      <c r="DR28" s="144"/>
      <c r="DS28" s="144"/>
      <c r="DT28" s="144"/>
      <c r="DU28" s="144"/>
      <c r="DV28" s="144"/>
      <c r="DW28" s="144"/>
      <c r="DX28" s="144"/>
      <c r="DY28" s="144"/>
      <c r="DZ28" s="144"/>
      <c r="EA28" s="144"/>
      <c r="EB28" s="144"/>
      <c r="EC28" s="144"/>
      <c r="ED28" s="144"/>
      <c r="EE28" s="144"/>
      <c r="EF28" s="144"/>
      <c r="EG28" s="144"/>
      <c r="EH28" s="144"/>
      <c r="EI28" s="144"/>
      <c r="EJ28" s="144"/>
      <c r="EK28" s="144"/>
      <c r="EL28" s="144"/>
      <c r="EM28" s="144"/>
      <c r="EN28" s="144"/>
      <c r="EO28" s="144"/>
      <c r="EP28" s="144"/>
      <c r="EQ28" s="144"/>
      <c r="ER28" s="144"/>
      <c r="ES28" s="144"/>
      <c r="ET28" s="144"/>
      <c r="EU28" s="144"/>
      <c r="EV28" s="144"/>
      <c r="EW28" s="144"/>
      <c r="EX28" s="144"/>
      <c r="EY28" s="144"/>
      <c r="EZ28" s="144"/>
      <c r="FA28" s="144"/>
      <c r="FB28" s="144"/>
      <c r="FC28" s="144"/>
      <c r="FD28" s="144"/>
      <c r="FE28" s="144"/>
      <c r="FF28" s="144"/>
      <c r="FG28" s="144"/>
      <c r="FH28" s="144"/>
      <c r="FI28" s="144"/>
      <c r="FJ28" s="144"/>
      <c r="FK28" s="144"/>
      <c r="FL28" s="144"/>
      <c r="FM28" s="144"/>
      <c r="FN28" s="144"/>
      <c r="FO28" s="144"/>
      <c r="FP28" s="144"/>
      <c r="FQ28" s="144"/>
      <c r="FR28" s="144"/>
      <c r="FS28" s="144"/>
      <c r="FT28" s="144"/>
      <c r="FU28" s="144"/>
      <c r="FV28" s="144"/>
      <c r="FW28" s="144"/>
      <c r="FX28" s="144"/>
      <c r="FY28" s="144"/>
      <c r="FZ28" s="144"/>
      <c r="GA28" s="144"/>
      <c r="GB28" s="144"/>
      <c r="GC28" s="144"/>
      <c r="GD28" s="144"/>
      <c r="GE28" s="144"/>
      <c r="GF28" s="144"/>
      <c r="GG28" s="144"/>
      <c r="GH28" s="144"/>
      <c r="GI28" s="144"/>
      <c r="GJ28" s="144"/>
      <c r="GK28" s="144"/>
      <c r="GL28" s="144"/>
      <c r="GM28" s="144"/>
      <c r="GN28" s="144"/>
      <c r="GO28" s="144"/>
      <c r="GP28" s="144"/>
      <c r="GQ28" s="144"/>
      <c r="GR28" s="144"/>
      <c r="GS28" s="144"/>
      <c r="GT28" s="144"/>
      <c r="GU28" s="144"/>
      <c r="GV28" s="144"/>
      <c r="GW28" s="144"/>
      <c r="GX28" s="144"/>
      <c r="GY28" s="144"/>
      <c r="GZ28" s="144"/>
      <c r="HA28" s="144"/>
      <c r="HB28" s="144"/>
      <c r="HC28" s="144"/>
      <c r="HD28" s="144"/>
      <c r="HE28" s="144"/>
      <c r="HF28" s="144"/>
      <c r="HG28" s="144"/>
      <c r="HH28" s="144"/>
      <c r="HI28" s="144"/>
      <c r="HJ28" s="144"/>
      <c r="HK28" s="144"/>
      <c r="HL28" s="144"/>
      <c r="HM28" s="144"/>
      <c r="HN28" s="144"/>
      <c r="HO28" s="144"/>
      <c r="HP28" s="144"/>
      <c r="HQ28" s="144"/>
      <c r="HR28" s="144"/>
      <c r="HS28" s="144"/>
      <c r="HT28" s="144"/>
      <c r="HU28" s="144"/>
      <c r="HV28" s="144"/>
      <c r="HW28" s="144"/>
      <c r="HX28" s="144"/>
      <c r="HY28" s="144"/>
      <c r="HZ28" s="144"/>
      <c r="IA28" s="144"/>
      <c r="IB28" s="144"/>
      <c r="IC28" s="144"/>
      <c r="ID28" s="144"/>
      <c r="IE28" s="144"/>
      <c r="IF28" s="144"/>
      <c r="IG28" s="144"/>
      <c r="IH28" s="144"/>
      <c r="II28" s="144"/>
      <c r="IJ28" s="144"/>
      <c r="IK28" s="144"/>
      <c r="IL28" s="144"/>
      <c r="IM28" s="144"/>
      <c r="IN28" s="144"/>
      <c r="IO28" s="144"/>
      <c r="IP28" s="144"/>
      <c r="IQ28" s="144"/>
      <c r="IR28" s="144"/>
      <c r="IS28" s="144"/>
      <c r="IT28" s="144"/>
      <c r="IU28" s="144"/>
      <c r="IV28" s="144"/>
    </row>
    <row r="29" spans="1:256" s="96" customFormat="1" ht="12.75">
      <c r="A29" s="116" t="s">
        <v>195</v>
      </c>
      <c r="B29" s="78">
        <v>97528</v>
      </c>
      <c r="C29" s="79">
        <v>11361</v>
      </c>
      <c r="D29" s="80">
        <f t="shared" si="1"/>
        <v>0.11648962349274054</v>
      </c>
      <c r="E29" s="81">
        <v>12835</v>
      </c>
      <c r="F29" s="82">
        <f t="shared" si="0"/>
        <v>0.13160323189237963</v>
      </c>
      <c r="G29" s="79">
        <v>68663</v>
      </c>
      <c r="H29" s="151">
        <v>0.280824080522</v>
      </c>
      <c r="J29" s="147"/>
      <c r="K29" s="148"/>
      <c r="N29" s="146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4"/>
      <c r="FO29" s="144"/>
      <c r="FP29" s="144"/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4"/>
      <c r="GB29" s="144"/>
      <c r="GC29" s="144"/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4"/>
      <c r="GO29" s="144"/>
      <c r="GP29" s="144"/>
      <c r="GQ29" s="144"/>
      <c r="GR29" s="144"/>
      <c r="GS29" s="144"/>
      <c r="GT29" s="144"/>
      <c r="GU29" s="144"/>
      <c r="GV29" s="144"/>
      <c r="GW29" s="144"/>
      <c r="GX29" s="144"/>
      <c r="GY29" s="144"/>
      <c r="GZ29" s="144"/>
      <c r="HA29" s="144"/>
      <c r="HB29" s="144"/>
      <c r="HC29" s="144"/>
      <c r="HD29" s="144"/>
      <c r="HE29" s="144"/>
      <c r="HF29" s="144"/>
      <c r="HG29" s="144"/>
      <c r="HH29" s="144"/>
      <c r="HI29" s="144"/>
      <c r="HJ29" s="144"/>
      <c r="HK29" s="144"/>
      <c r="HL29" s="144"/>
      <c r="HM29" s="144"/>
      <c r="HN29" s="144"/>
      <c r="HO29" s="144"/>
      <c r="HP29" s="144"/>
      <c r="HQ29" s="144"/>
      <c r="HR29" s="144"/>
      <c r="HS29" s="144"/>
      <c r="HT29" s="144"/>
      <c r="HU29" s="144"/>
      <c r="HV29" s="144"/>
      <c r="HW29" s="144"/>
      <c r="HX29" s="144"/>
      <c r="HY29" s="144"/>
      <c r="HZ29" s="144"/>
      <c r="IA29" s="144"/>
      <c r="IB29" s="144"/>
      <c r="IC29" s="144"/>
      <c r="ID29" s="144"/>
      <c r="IE29" s="144"/>
      <c r="IF29" s="144"/>
      <c r="IG29" s="144"/>
      <c r="IH29" s="144"/>
      <c r="II29" s="144"/>
      <c r="IJ29" s="144"/>
      <c r="IK29" s="144"/>
      <c r="IL29" s="144"/>
      <c r="IM29" s="144"/>
      <c r="IN29" s="144"/>
      <c r="IO29" s="144"/>
      <c r="IP29" s="144"/>
      <c r="IQ29" s="144"/>
      <c r="IR29" s="144"/>
      <c r="IS29" s="144"/>
      <c r="IT29" s="144"/>
      <c r="IU29" s="144"/>
      <c r="IV29" s="144"/>
    </row>
    <row r="30" spans="1:256" s="96" customFormat="1" ht="12.75">
      <c r="A30" s="116" t="s">
        <v>196</v>
      </c>
      <c r="B30" s="78">
        <v>63702</v>
      </c>
      <c r="C30" s="79">
        <v>8064</v>
      </c>
      <c r="D30" s="80">
        <f t="shared" si="1"/>
        <v>0.12658943204294998</v>
      </c>
      <c r="E30" s="81">
        <v>8917</v>
      </c>
      <c r="F30" s="82">
        <f t="shared" si="0"/>
        <v>0.13997990643935826</v>
      </c>
      <c r="G30" s="79">
        <v>47661</v>
      </c>
      <c r="H30" s="151">
        <v>0.286808106522</v>
      </c>
      <c r="J30" s="147"/>
      <c r="K30" s="148"/>
      <c r="N30" s="146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  <c r="DV30" s="144"/>
      <c r="DW30" s="144"/>
      <c r="DX30" s="144"/>
      <c r="DY30" s="144"/>
      <c r="DZ30" s="144"/>
      <c r="EA30" s="144"/>
      <c r="EB30" s="144"/>
      <c r="EC30" s="144"/>
      <c r="ED30" s="144"/>
      <c r="EE30" s="144"/>
      <c r="EF30" s="144"/>
      <c r="EG30" s="144"/>
      <c r="EH30" s="144"/>
      <c r="EI30" s="144"/>
      <c r="EJ30" s="144"/>
      <c r="EK30" s="144"/>
      <c r="EL30" s="144"/>
      <c r="EM30" s="144"/>
      <c r="EN30" s="144"/>
      <c r="EO30" s="144"/>
      <c r="EP30" s="144"/>
      <c r="EQ30" s="144"/>
      <c r="ER30" s="144"/>
      <c r="ES30" s="144"/>
      <c r="ET30" s="144"/>
      <c r="EU30" s="144"/>
      <c r="EV30" s="144"/>
      <c r="EW30" s="144"/>
      <c r="EX30" s="144"/>
      <c r="EY30" s="144"/>
      <c r="EZ30" s="144"/>
      <c r="FA30" s="144"/>
      <c r="FB30" s="144"/>
      <c r="FC30" s="144"/>
      <c r="FD30" s="144"/>
      <c r="FE30" s="144"/>
      <c r="FF30" s="144"/>
      <c r="FG30" s="144"/>
      <c r="FH30" s="144"/>
      <c r="FI30" s="144"/>
      <c r="FJ30" s="144"/>
      <c r="FK30" s="144"/>
      <c r="FL30" s="144"/>
      <c r="FM30" s="144"/>
      <c r="FN30" s="144"/>
      <c r="FO30" s="144"/>
      <c r="FP30" s="144"/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4"/>
      <c r="GB30" s="144"/>
      <c r="GC30" s="144"/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4"/>
      <c r="GO30" s="144"/>
      <c r="GP30" s="144"/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4"/>
      <c r="HB30" s="144"/>
      <c r="HC30" s="144"/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4"/>
      <c r="HO30" s="144"/>
      <c r="HP30" s="144"/>
      <c r="HQ30" s="144"/>
      <c r="HR30" s="144"/>
      <c r="HS30" s="144"/>
      <c r="HT30" s="144"/>
      <c r="HU30" s="144"/>
      <c r="HV30" s="144"/>
      <c r="HW30" s="144"/>
      <c r="HX30" s="144"/>
      <c r="HY30" s="144"/>
      <c r="HZ30" s="144"/>
      <c r="IA30" s="144"/>
      <c r="IB30" s="144"/>
      <c r="IC30" s="144"/>
      <c r="ID30" s="144"/>
      <c r="IE30" s="144"/>
      <c r="IF30" s="144"/>
      <c r="IG30" s="144"/>
      <c r="IH30" s="144"/>
      <c r="II30" s="144"/>
      <c r="IJ30" s="144"/>
      <c r="IK30" s="144"/>
      <c r="IL30" s="144"/>
      <c r="IM30" s="144"/>
      <c r="IN30" s="144"/>
      <c r="IO30" s="144"/>
      <c r="IP30" s="144"/>
      <c r="IQ30" s="144"/>
      <c r="IR30" s="144"/>
      <c r="IS30" s="144"/>
      <c r="IT30" s="144"/>
      <c r="IU30" s="144"/>
      <c r="IV30" s="144"/>
    </row>
    <row r="31" spans="1:256" s="96" customFormat="1" ht="12.75">
      <c r="A31" s="116" t="s">
        <v>197</v>
      </c>
      <c r="B31" s="78">
        <v>21094</v>
      </c>
      <c r="C31" s="79">
        <v>2186</v>
      </c>
      <c r="D31" s="80">
        <f t="shared" si="1"/>
        <v>0.10363136436901489</v>
      </c>
      <c r="E31" s="81">
        <v>2408</v>
      </c>
      <c r="F31" s="82">
        <f t="shared" si="0"/>
        <v>0.11415568408078126</v>
      </c>
      <c r="G31" s="79">
        <v>15821</v>
      </c>
      <c r="H31" s="151">
        <v>0.271903212165</v>
      </c>
      <c r="J31" s="147"/>
      <c r="K31" s="148"/>
      <c r="N31" s="146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4"/>
      <c r="DL31" s="144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4"/>
      <c r="ET31" s="144"/>
      <c r="EU31" s="144"/>
      <c r="EV31" s="144"/>
      <c r="EW31" s="144"/>
      <c r="EX31" s="144"/>
      <c r="EY31" s="144"/>
      <c r="EZ31" s="144"/>
      <c r="FA31" s="144"/>
      <c r="FB31" s="144"/>
      <c r="FC31" s="144"/>
      <c r="FD31" s="144"/>
      <c r="FE31" s="144"/>
      <c r="FF31" s="144"/>
      <c r="FG31" s="144"/>
      <c r="FH31" s="144"/>
      <c r="FI31" s="144"/>
      <c r="FJ31" s="144"/>
      <c r="FK31" s="144"/>
      <c r="FL31" s="144"/>
      <c r="FM31" s="144"/>
      <c r="FN31" s="144"/>
      <c r="FO31" s="144"/>
      <c r="FP31" s="144"/>
      <c r="FQ31" s="144"/>
      <c r="FR31" s="144"/>
      <c r="FS31" s="144"/>
      <c r="FT31" s="144"/>
      <c r="FU31" s="144"/>
      <c r="FV31" s="144"/>
      <c r="FW31" s="144"/>
      <c r="FX31" s="144"/>
      <c r="FY31" s="144"/>
      <c r="FZ31" s="144"/>
      <c r="GA31" s="144"/>
      <c r="GB31" s="144"/>
      <c r="GC31" s="144"/>
      <c r="GD31" s="144"/>
      <c r="GE31" s="144"/>
      <c r="GF31" s="144"/>
      <c r="GG31" s="144"/>
      <c r="GH31" s="144"/>
      <c r="GI31" s="144"/>
      <c r="GJ31" s="144"/>
      <c r="GK31" s="144"/>
      <c r="GL31" s="144"/>
      <c r="GM31" s="144"/>
      <c r="GN31" s="144"/>
      <c r="GO31" s="144"/>
      <c r="GP31" s="144"/>
      <c r="GQ31" s="144"/>
      <c r="GR31" s="144"/>
      <c r="GS31" s="144"/>
      <c r="GT31" s="144"/>
      <c r="GU31" s="144"/>
      <c r="GV31" s="144"/>
      <c r="GW31" s="144"/>
      <c r="GX31" s="144"/>
      <c r="GY31" s="144"/>
      <c r="GZ31" s="144"/>
      <c r="HA31" s="144"/>
      <c r="HB31" s="144"/>
      <c r="HC31" s="144"/>
      <c r="HD31" s="144"/>
      <c r="HE31" s="144"/>
      <c r="HF31" s="144"/>
      <c r="HG31" s="144"/>
      <c r="HH31" s="144"/>
      <c r="HI31" s="144"/>
      <c r="HJ31" s="144"/>
      <c r="HK31" s="144"/>
      <c r="HL31" s="144"/>
      <c r="HM31" s="144"/>
      <c r="HN31" s="144"/>
      <c r="HO31" s="144"/>
      <c r="HP31" s="144"/>
      <c r="HQ31" s="144"/>
      <c r="HR31" s="144"/>
      <c r="HS31" s="144"/>
      <c r="HT31" s="144"/>
      <c r="HU31" s="144"/>
      <c r="HV31" s="144"/>
      <c r="HW31" s="144"/>
      <c r="HX31" s="144"/>
      <c r="HY31" s="144"/>
      <c r="HZ31" s="144"/>
      <c r="IA31" s="144"/>
      <c r="IB31" s="144"/>
      <c r="IC31" s="144"/>
      <c r="ID31" s="144"/>
      <c r="IE31" s="144"/>
      <c r="IF31" s="144"/>
      <c r="IG31" s="144"/>
      <c r="IH31" s="144"/>
      <c r="II31" s="144"/>
      <c r="IJ31" s="144"/>
      <c r="IK31" s="144"/>
      <c r="IL31" s="144"/>
      <c r="IM31" s="144"/>
      <c r="IN31" s="144"/>
      <c r="IO31" s="144"/>
      <c r="IP31" s="144"/>
      <c r="IQ31" s="144"/>
      <c r="IR31" s="144"/>
      <c r="IS31" s="144"/>
      <c r="IT31" s="144"/>
      <c r="IU31" s="144"/>
      <c r="IV31" s="144"/>
    </row>
    <row r="32" spans="1:256" s="96" customFormat="1" ht="12.75">
      <c r="A32" s="116" t="s">
        <v>198</v>
      </c>
      <c r="B32" s="78">
        <v>47443</v>
      </c>
      <c r="C32" s="79">
        <v>5154</v>
      </c>
      <c r="D32" s="80">
        <f t="shared" si="1"/>
        <v>0.10863562590898553</v>
      </c>
      <c r="E32" s="81">
        <v>6398</v>
      </c>
      <c r="F32" s="82">
        <f t="shared" si="0"/>
        <v>0.13485656471976898</v>
      </c>
      <c r="G32" s="79">
        <v>34993</v>
      </c>
      <c r="H32" s="151">
        <v>0.262589775551</v>
      </c>
      <c r="J32" s="147"/>
      <c r="K32" s="148"/>
      <c r="N32" s="146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  <c r="DV32" s="144"/>
      <c r="DW32" s="144"/>
      <c r="DX32" s="144"/>
      <c r="DY32" s="144"/>
      <c r="DZ32" s="144"/>
      <c r="EA32" s="144"/>
      <c r="EB32" s="144"/>
      <c r="EC32" s="144"/>
      <c r="ED32" s="144"/>
      <c r="EE32" s="144"/>
      <c r="EF32" s="144"/>
      <c r="EG32" s="144"/>
      <c r="EH32" s="144"/>
      <c r="EI32" s="144"/>
      <c r="EJ32" s="144"/>
      <c r="EK32" s="144"/>
      <c r="EL32" s="144"/>
      <c r="EM32" s="144"/>
      <c r="EN32" s="144"/>
      <c r="EO32" s="144"/>
      <c r="EP32" s="144"/>
      <c r="EQ32" s="144"/>
      <c r="ER32" s="144"/>
      <c r="ES32" s="144"/>
      <c r="ET32" s="144"/>
      <c r="EU32" s="144"/>
      <c r="EV32" s="144"/>
      <c r="EW32" s="144"/>
      <c r="EX32" s="144"/>
      <c r="EY32" s="144"/>
      <c r="EZ32" s="144"/>
      <c r="FA32" s="144"/>
      <c r="FB32" s="144"/>
      <c r="FC32" s="144"/>
      <c r="FD32" s="144"/>
      <c r="FE32" s="144"/>
      <c r="FF32" s="144"/>
      <c r="FG32" s="144"/>
      <c r="FH32" s="144"/>
      <c r="FI32" s="144"/>
      <c r="FJ32" s="144"/>
      <c r="FK32" s="144"/>
      <c r="FL32" s="144"/>
      <c r="FM32" s="144"/>
      <c r="FN32" s="144"/>
      <c r="FO32" s="144"/>
      <c r="FP32" s="144"/>
      <c r="FQ32" s="144"/>
      <c r="FR32" s="144"/>
      <c r="FS32" s="144"/>
      <c r="FT32" s="144"/>
      <c r="FU32" s="144"/>
      <c r="FV32" s="144"/>
      <c r="FW32" s="144"/>
      <c r="FX32" s="144"/>
      <c r="FY32" s="144"/>
      <c r="FZ32" s="144"/>
      <c r="GA32" s="144"/>
      <c r="GB32" s="144"/>
      <c r="GC32" s="144"/>
      <c r="GD32" s="144"/>
      <c r="GE32" s="144"/>
      <c r="GF32" s="144"/>
      <c r="GG32" s="144"/>
      <c r="GH32" s="144"/>
      <c r="GI32" s="144"/>
      <c r="GJ32" s="144"/>
      <c r="GK32" s="144"/>
      <c r="GL32" s="144"/>
      <c r="GM32" s="144"/>
      <c r="GN32" s="144"/>
      <c r="GO32" s="144"/>
      <c r="GP32" s="144"/>
      <c r="GQ32" s="144"/>
      <c r="GR32" s="144"/>
      <c r="GS32" s="144"/>
      <c r="GT32" s="144"/>
      <c r="GU32" s="144"/>
      <c r="GV32" s="144"/>
      <c r="GW32" s="144"/>
      <c r="GX32" s="144"/>
      <c r="GY32" s="144"/>
      <c r="GZ32" s="144"/>
      <c r="HA32" s="144"/>
      <c r="HB32" s="144"/>
      <c r="HC32" s="144"/>
      <c r="HD32" s="144"/>
      <c r="HE32" s="144"/>
      <c r="HF32" s="144"/>
      <c r="HG32" s="144"/>
      <c r="HH32" s="144"/>
      <c r="HI32" s="144"/>
      <c r="HJ32" s="144"/>
      <c r="HK32" s="144"/>
      <c r="HL32" s="144"/>
      <c r="HM32" s="144"/>
      <c r="HN32" s="144"/>
      <c r="HO32" s="144"/>
      <c r="HP32" s="144"/>
      <c r="HQ32" s="144"/>
      <c r="HR32" s="144"/>
      <c r="HS32" s="144"/>
      <c r="HT32" s="144"/>
      <c r="HU32" s="144"/>
      <c r="HV32" s="144"/>
      <c r="HW32" s="144"/>
      <c r="HX32" s="144"/>
      <c r="HY32" s="144"/>
      <c r="HZ32" s="144"/>
      <c r="IA32" s="144"/>
      <c r="IB32" s="144"/>
      <c r="IC32" s="144"/>
      <c r="ID32" s="144"/>
      <c r="IE32" s="144"/>
      <c r="IF32" s="144"/>
      <c r="IG32" s="144"/>
      <c r="IH32" s="144"/>
      <c r="II32" s="144"/>
      <c r="IJ32" s="144"/>
      <c r="IK32" s="144"/>
      <c r="IL32" s="144"/>
      <c r="IM32" s="144"/>
      <c r="IN32" s="144"/>
      <c r="IO32" s="144"/>
      <c r="IP32" s="144"/>
      <c r="IQ32" s="144"/>
      <c r="IR32" s="144"/>
      <c r="IS32" s="144"/>
      <c r="IT32" s="144"/>
      <c r="IU32" s="144"/>
      <c r="IV32" s="144"/>
    </row>
    <row r="33" spans="1:256" s="96" customFormat="1" ht="12.75">
      <c r="A33" s="116" t="s">
        <v>199</v>
      </c>
      <c r="B33" s="78">
        <v>55713</v>
      </c>
      <c r="C33" s="79">
        <v>5787</v>
      </c>
      <c r="D33" s="80">
        <f t="shared" si="1"/>
        <v>0.10387162780679554</v>
      </c>
      <c r="E33" s="81">
        <v>6667</v>
      </c>
      <c r="F33" s="82">
        <f t="shared" si="0"/>
        <v>0.11966686410712042</v>
      </c>
      <c r="G33" s="79">
        <v>40881</v>
      </c>
      <c r="H33" s="151">
        <v>0.260727498206</v>
      </c>
      <c r="J33" s="147"/>
      <c r="K33" s="148"/>
      <c r="N33" s="146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  <c r="DV33" s="144"/>
      <c r="DW33" s="144"/>
      <c r="DX33" s="144"/>
      <c r="DY33" s="144"/>
      <c r="DZ33" s="144"/>
      <c r="EA33" s="144"/>
      <c r="EB33" s="144"/>
      <c r="EC33" s="144"/>
      <c r="ED33" s="144"/>
      <c r="EE33" s="144"/>
      <c r="EF33" s="144"/>
      <c r="EG33" s="144"/>
      <c r="EH33" s="144"/>
      <c r="EI33" s="144"/>
      <c r="EJ33" s="144"/>
      <c r="EK33" s="144"/>
      <c r="EL33" s="144"/>
      <c r="EM33" s="144"/>
      <c r="EN33" s="144"/>
      <c r="EO33" s="144"/>
      <c r="EP33" s="144"/>
      <c r="EQ33" s="144"/>
      <c r="ER33" s="144"/>
      <c r="ES33" s="144"/>
      <c r="ET33" s="144"/>
      <c r="EU33" s="144"/>
      <c r="EV33" s="144"/>
      <c r="EW33" s="144"/>
      <c r="EX33" s="144"/>
      <c r="EY33" s="144"/>
      <c r="EZ33" s="144"/>
      <c r="FA33" s="144"/>
      <c r="FB33" s="144"/>
      <c r="FC33" s="144"/>
      <c r="FD33" s="144"/>
      <c r="FE33" s="144"/>
      <c r="FF33" s="144"/>
      <c r="FG33" s="144"/>
      <c r="FH33" s="144"/>
      <c r="FI33" s="144"/>
      <c r="FJ33" s="144"/>
      <c r="FK33" s="144"/>
      <c r="FL33" s="144"/>
      <c r="FM33" s="144"/>
      <c r="FN33" s="144"/>
      <c r="FO33" s="144"/>
      <c r="FP33" s="144"/>
      <c r="FQ33" s="144"/>
      <c r="FR33" s="144"/>
      <c r="FS33" s="144"/>
      <c r="FT33" s="144"/>
      <c r="FU33" s="144"/>
      <c r="FV33" s="144"/>
      <c r="FW33" s="144"/>
      <c r="FX33" s="144"/>
      <c r="FY33" s="144"/>
      <c r="FZ33" s="144"/>
      <c r="GA33" s="144"/>
      <c r="GB33" s="144"/>
      <c r="GC33" s="144"/>
      <c r="GD33" s="144"/>
      <c r="GE33" s="144"/>
      <c r="GF33" s="144"/>
      <c r="GG33" s="144"/>
      <c r="GH33" s="144"/>
      <c r="GI33" s="144"/>
      <c r="GJ33" s="144"/>
      <c r="GK33" s="144"/>
      <c r="GL33" s="144"/>
      <c r="GM33" s="144"/>
      <c r="GN33" s="144"/>
      <c r="GO33" s="144"/>
      <c r="GP33" s="144"/>
      <c r="GQ33" s="144"/>
      <c r="GR33" s="144"/>
      <c r="GS33" s="144"/>
      <c r="GT33" s="144"/>
      <c r="GU33" s="144"/>
      <c r="GV33" s="144"/>
      <c r="GW33" s="144"/>
      <c r="GX33" s="144"/>
      <c r="GY33" s="144"/>
      <c r="GZ33" s="144"/>
      <c r="HA33" s="144"/>
      <c r="HB33" s="144"/>
      <c r="HC33" s="144"/>
      <c r="HD33" s="144"/>
      <c r="HE33" s="144"/>
      <c r="HF33" s="144"/>
      <c r="HG33" s="144"/>
      <c r="HH33" s="144"/>
      <c r="HI33" s="144"/>
      <c r="HJ33" s="144"/>
      <c r="HK33" s="144"/>
      <c r="HL33" s="144"/>
      <c r="HM33" s="144"/>
      <c r="HN33" s="144"/>
      <c r="HO33" s="144"/>
      <c r="HP33" s="144"/>
      <c r="HQ33" s="144"/>
      <c r="HR33" s="144"/>
      <c r="HS33" s="144"/>
      <c r="HT33" s="144"/>
      <c r="HU33" s="144"/>
      <c r="HV33" s="144"/>
      <c r="HW33" s="144"/>
      <c r="HX33" s="144"/>
      <c r="HY33" s="144"/>
      <c r="HZ33" s="144"/>
      <c r="IA33" s="144"/>
      <c r="IB33" s="144"/>
      <c r="IC33" s="144"/>
      <c r="ID33" s="144"/>
      <c r="IE33" s="144"/>
      <c r="IF33" s="144"/>
      <c r="IG33" s="144"/>
      <c r="IH33" s="144"/>
      <c r="II33" s="144"/>
      <c r="IJ33" s="144"/>
      <c r="IK33" s="144"/>
      <c r="IL33" s="144"/>
      <c r="IM33" s="144"/>
      <c r="IN33" s="144"/>
      <c r="IO33" s="144"/>
      <c r="IP33" s="144"/>
      <c r="IQ33" s="144"/>
      <c r="IR33" s="144"/>
      <c r="IS33" s="144"/>
      <c r="IT33" s="144"/>
      <c r="IU33" s="144"/>
      <c r="IV33" s="144"/>
    </row>
    <row r="34" spans="1:256" s="96" customFormat="1" ht="12.75">
      <c r="A34" s="116" t="s">
        <v>200</v>
      </c>
      <c r="B34" s="78">
        <v>96347</v>
      </c>
      <c r="C34" s="79">
        <v>10520</v>
      </c>
      <c r="D34" s="80">
        <f t="shared" si="1"/>
        <v>0.10918866181614373</v>
      </c>
      <c r="E34" s="81">
        <v>11538</v>
      </c>
      <c r="F34" s="82">
        <f t="shared" si="0"/>
        <v>0.11975463688542456</v>
      </c>
      <c r="G34" s="79">
        <v>61216</v>
      </c>
      <c r="H34" s="151">
        <v>0.255525746508</v>
      </c>
      <c r="J34" s="147"/>
      <c r="K34" s="148"/>
      <c r="N34" s="146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EA34" s="144"/>
      <c r="EB34" s="144"/>
      <c r="EC34" s="144"/>
      <c r="ED34" s="144"/>
      <c r="EE34" s="144"/>
      <c r="EF34" s="144"/>
      <c r="EG34" s="144"/>
      <c r="EH34" s="144"/>
      <c r="EI34" s="144"/>
      <c r="EJ34" s="144"/>
      <c r="EK34" s="144"/>
      <c r="EL34" s="144"/>
      <c r="EM34" s="144"/>
      <c r="EN34" s="144"/>
      <c r="EO34" s="144"/>
      <c r="EP34" s="144"/>
      <c r="EQ34" s="144"/>
      <c r="ER34" s="144"/>
      <c r="ES34" s="144"/>
      <c r="ET34" s="144"/>
      <c r="EU34" s="144"/>
      <c r="EV34" s="144"/>
      <c r="EW34" s="144"/>
      <c r="EX34" s="144"/>
      <c r="EY34" s="144"/>
      <c r="EZ34" s="144"/>
      <c r="FA34" s="144"/>
      <c r="FB34" s="144"/>
      <c r="FC34" s="144"/>
      <c r="FD34" s="144"/>
      <c r="FE34" s="144"/>
      <c r="FF34" s="144"/>
      <c r="FG34" s="144"/>
      <c r="FH34" s="144"/>
      <c r="FI34" s="144"/>
      <c r="FJ34" s="144"/>
      <c r="FK34" s="144"/>
      <c r="FL34" s="144"/>
      <c r="FM34" s="144"/>
      <c r="FN34" s="144"/>
      <c r="FO34" s="144"/>
      <c r="FP34" s="144"/>
      <c r="FQ34" s="144"/>
      <c r="FR34" s="144"/>
      <c r="FS34" s="144"/>
      <c r="FT34" s="144"/>
      <c r="FU34" s="144"/>
      <c r="FV34" s="144"/>
      <c r="FW34" s="144"/>
      <c r="FX34" s="144"/>
      <c r="FY34" s="144"/>
      <c r="FZ34" s="144"/>
      <c r="GA34" s="144"/>
      <c r="GB34" s="144"/>
      <c r="GC34" s="144"/>
      <c r="GD34" s="144"/>
      <c r="GE34" s="144"/>
      <c r="GF34" s="144"/>
      <c r="GG34" s="144"/>
      <c r="GH34" s="144"/>
      <c r="GI34" s="144"/>
      <c r="GJ34" s="144"/>
      <c r="GK34" s="144"/>
      <c r="GL34" s="144"/>
      <c r="GM34" s="144"/>
      <c r="GN34" s="144"/>
      <c r="GO34" s="144"/>
      <c r="GP34" s="144"/>
      <c r="GQ34" s="144"/>
      <c r="GR34" s="144"/>
      <c r="GS34" s="144"/>
      <c r="GT34" s="144"/>
      <c r="GU34" s="144"/>
      <c r="GV34" s="144"/>
      <c r="GW34" s="144"/>
      <c r="GX34" s="144"/>
      <c r="GY34" s="144"/>
      <c r="GZ34" s="144"/>
      <c r="HA34" s="144"/>
      <c r="HB34" s="144"/>
      <c r="HC34" s="144"/>
      <c r="HD34" s="144"/>
      <c r="HE34" s="144"/>
      <c r="HF34" s="144"/>
      <c r="HG34" s="144"/>
      <c r="HH34" s="144"/>
      <c r="HI34" s="144"/>
      <c r="HJ34" s="144"/>
      <c r="HK34" s="144"/>
      <c r="HL34" s="144"/>
      <c r="HM34" s="144"/>
      <c r="HN34" s="144"/>
      <c r="HO34" s="144"/>
      <c r="HP34" s="144"/>
      <c r="HQ34" s="144"/>
      <c r="HR34" s="144"/>
      <c r="HS34" s="144"/>
      <c r="HT34" s="144"/>
      <c r="HU34" s="144"/>
      <c r="HV34" s="144"/>
      <c r="HW34" s="144"/>
      <c r="HX34" s="144"/>
      <c r="HY34" s="144"/>
      <c r="HZ34" s="144"/>
      <c r="IA34" s="144"/>
      <c r="IB34" s="144"/>
      <c r="IC34" s="144"/>
      <c r="ID34" s="144"/>
      <c r="IE34" s="144"/>
      <c r="IF34" s="144"/>
      <c r="IG34" s="144"/>
      <c r="IH34" s="144"/>
      <c r="II34" s="144"/>
      <c r="IJ34" s="144"/>
      <c r="IK34" s="144"/>
      <c r="IL34" s="144"/>
      <c r="IM34" s="144"/>
      <c r="IN34" s="144"/>
      <c r="IO34" s="144"/>
      <c r="IP34" s="144"/>
      <c r="IQ34" s="144"/>
      <c r="IR34" s="144"/>
      <c r="IS34" s="144"/>
      <c r="IT34" s="144"/>
      <c r="IU34" s="144"/>
      <c r="IV34" s="144"/>
    </row>
    <row r="35" spans="1:256" s="96" customFormat="1" ht="12.75">
      <c r="A35" s="116" t="s">
        <v>201</v>
      </c>
      <c r="B35" s="78">
        <v>111692</v>
      </c>
      <c r="C35" s="79">
        <v>12716</v>
      </c>
      <c r="D35" s="80">
        <f t="shared" si="1"/>
        <v>0.11384879848153852</v>
      </c>
      <c r="E35" s="81">
        <v>10404</v>
      </c>
      <c r="F35" s="82">
        <f t="shared" si="0"/>
        <v>0.09314901693944061</v>
      </c>
      <c r="G35" s="79">
        <v>61664</v>
      </c>
      <c r="H35" s="151">
        <v>0.241874340993</v>
      </c>
      <c r="J35" s="147"/>
      <c r="K35" s="148"/>
      <c r="N35" s="146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EQ35" s="144"/>
      <c r="ER35" s="144"/>
      <c r="ES35" s="144"/>
      <c r="ET35" s="144"/>
      <c r="EU35" s="144"/>
      <c r="EV35" s="144"/>
      <c r="EW35" s="144"/>
      <c r="EX35" s="144"/>
      <c r="EY35" s="144"/>
      <c r="EZ35" s="144"/>
      <c r="FA35" s="144"/>
      <c r="FB35" s="144"/>
      <c r="FC35" s="144"/>
      <c r="FD35" s="144"/>
      <c r="FE35" s="144"/>
      <c r="FF35" s="144"/>
      <c r="FG35" s="144"/>
      <c r="FH35" s="144"/>
      <c r="FI35" s="144"/>
      <c r="FJ35" s="144"/>
      <c r="FK35" s="144"/>
      <c r="FL35" s="144"/>
      <c r="FM35" s="144"/>
      <c r="FN35" s="144"/>
      <c r="FO35" s="144"/>
      <c r="FP35" s="144"/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4"/>
      <c r="GB35" s="144"/>
      <c r="GC35" s="144"/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4"/>
      <c r="GO35" s="144"/>
      <c r="GP35" s="144"/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4"/>
      <c r="HB35" s="144"/>
      <c r="HC35" s="144"/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4"/>
      <c r="HO35" s="144"/>
      <c r="HP35" s="144"/>
      <c r="HQ35" s="144"/>
      <c r="HR35" s="144"/>
      <c r="HS35" s="144"/>
      <c r="HT35" s="144"/>
      <c r="HU35" s="144"/>
      <c r="HV35" s="144"/>
      <c r="HW35" s="144"/>
      <c r="HX35" s="144"/>
      <c r="HY35" s="144"/>
      <c r="HZ35" s="144"/>
      <c r="IA35" s="144"/>
      <c r="IB35" s="144"/>
      <c r="IC35" s="144"/>
      <c r="ID35" s="144"/>
      <c r="IE35" s="144"/>
      <c r="IF35" s="144"/>
      <c r="IG35" s="144"/>
      <c r="IH35" s="144"/>
      <c r="II35" s="144"/>
      <c r="IJ35" s="144"/>
      <c r="IK35" s="144"/>
      <c r="IL35" s="144"/>
      <c r="IM35" s="144"/>
      <c r="IN35" s="144"/>
      <c r="IO35" s="144"/>
      <c r="IP35" s="144"/>
      <c r="IQ35" s="144"/>
      <c r="IR35" s="144"/>
      <c r="IS35" s="144"/>
      <c r="IT35" s="144"/>
      <c r="IU35" s="144"/>
      <c r="IV35" s="144"/>
    </row>
    <row r="36" spans="1:256" s="96" customFormat="1" ht="12.75">
      <c r="A36" s="116" t="s">
        <v>202</v>
      </c>
      <c r="B36" s="78">
        <v>142590</v>
      </c>
      <c r="C36" s="79">
        <v>14355</v>
      </c>
      <c r="D36" s="80">
        <f t="shared" si="1"/>
        <v>0.10067325899431938</v>
      </c>
      <c r="E36" s="81">
        <v>15055</v>
      </c>
      <c r="F36" s="82">
        <f t="shared" si="0"/>
        <v>0.1055824391612315</v>
      </c>
      <c r="G36" s="79">
        <v>87123</v>
      </c>
      <c r="H36" s="151">
        <v>0.23883854241</v>
      </c>
      <c r="J36" s="147"/>
      <c r="K36" s="148"/>
      <c r="N36" s="146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4"/>
      <c r="ET36" s="144"/>
      <c r="EU36" s="144"/>
      <c r="EV36" s="144"/>
      <c r="EW36" s="144"/>
      <c r="EX36" s="144"/>
      <c r="EY36" s="144"/>
      <c r="EZ36" s="144"/>
      <c r="FA36" s="144"/>
      <c r="FB36" s="144"/>
      <c r="FC36" s="144"/>
      <c r="FD36" s="144"/>
      <c r="FE36" s="144"/>
      <c r="FF36" s="144"/>
      <c r="FG36" s="144"/>
      <c r="FH36" s="144"/>
      <c r="FI36" s="144"/>
      <c r="FJ36" s="144"/>
      <c r="FK36" s="144"/>
      <c r="FL36" s="144"/>
      <c r="FM36" s="144"/>
      <c r="FN36" s="144"/>
      <c r="FO36" s="144"/>
      <c r="FP36" s="144"/>
      <c r="FQ36" s="144"/>
      <c r="FR36" s="144"/>
      <c r="FS36" s="144"/>
      <c r="FT36" s="144"/>
      <c r="FU36" s="144"/>
      <c r="FV36" s="144"/>
      <c r="FW36" s="144"/>
      <c r="FX36" s="144"/>
      <c r="FY36" s="144"/>
      <c r="FZ36" s="144"/>
      <c r="GA36" s="144"/>
      <c r="GB36" s="144"/>
      <c r="GC36" s="144"/>
      <c r="GD36" s="144"/>
      <c r="GE36" s="144"/>
      <c r="GF36" s="144"/>
      <c r="GG36" s="144"/>
      <c r="GH36" s="144"/>
      <c r="GI36" s="144"/>
      <c r="GJ36" s="144"/>
      <c r="GK36" s="144"/>
      <c r="GL36" s="144"/>
      <c r="GM36" s="144"/>
      <c r="GN36" s="144"/>
      <c r="GO36" s="144"/>
      <c r="GP36" s="144"/>
      <c r="GQ36" s="144"/>
      <c r="GR36" s="144"/>
      <c r="GS36" s="144"/>
      <c r="GT36" s="144"/>
      <c r="GU36" s="144"/>
      <c r="GV36" s="144"/>
      <c r="GW36" s="144"/>
      <c r="GX36" s="144"/>
      <c r="GY36" s="144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4"/>
      <c r="HS36" s="144"/>
      <c r="HT36" s="144"/>
      <c r="HU36" s="144"/>
      <c r="HV36" s="144"/>
      <c r="HW36" s="144"/>
      <c r="HX36" s="144"/>
      <c r="HY36" s="144"/>
      <c r="HZ36" s="144"/>
      <c r="IA36" s="144"/>
      <c r="IB36" s="144"/>
      <c r="IC36" s="144"/>
      <c r="ID36" s="144"/>
      <c r="IE36" s="144"/>
      <c r="IF36" s="144"/>
      <c r="IG36" s="144"/>
      <c r="IH36" s="144"/>
      <c r="II36" s="144"/>
      <c r="IJ36" s="144"/>
      <c r="IK36" s="144"/>
      <c r="IL36" s="144"/>
      <c r="IM36" s="144"/>
      <c r="IN36" s="144"/>
      <c r="IO36" s="144"/>
      <c r="IP36" s="144"/>
      <c r="IQ36" s="144"/>
      <c r="IR36" s="144"/>
      <c r="IS36" s="144"/>
      <c r="IT36" s="144"/>
      <c r="IU36" s="144"/>
      <c r="IV36" s="144"/>
    </row>
    <row r="37" spans="1:256" s="96" customFormat="1" ht="12.75">
      <c r="A37" s="116" t="s">
        <v>203</v>
      </c>
      <c r="B37" s="78">
        <v>36784</v>
      </c>
      <c r="C37" s="79">
        <v>4153</v>
      </c>
      <c r="D37" s="80">
        <f t="shared" si="1"/>
        <v>0.11290234884732492</v>
      </c>
      <c r="E37" s="81">
        <v>2630</v>
      </c>
      <c r="F37" s="82">
        <f t="shared" si="0"/>
        <v>0.07149847759895607</v>
      </c>
      <c r="G37" s="79">
        <v>17247</v>
      </c>
      <c r="H37" s="151">
        <v>0.22979892594</v>
      </c>
      <c r="J37" s="147"/>
      <c r="K37" s="148"/>
      <c r="N37" s="146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  <c r="EM37" s="144"/>
      <c r="EN37" s="144"/>
      <c r="EO37" s="144"/>
      <c r="EP37" s="144"/>
      <c r="EQ37" s="144"/>
      <c r="ER37" s="144"/>
      <c r="ES37" s="144"/>
      <c r="ET37" s="144"/>
      <c r="EU37" s="144"/>
      <c r="EV37" s="144"/>
      <c r="EW37" s="144"/>
      <c r="EX37" s="144"/>
      <c r="EY37" s="144"/>
      <c r="EZ37" s="144"/>
      <c r="FA37" s="144"/>
      <c r="FB37" s="144"/>
      <c r="FC37" s="144"/>
      <c r="FD37" s="144"/>
      <c r="FE37" s="144"/>
      <c r="FF37" s="144"/>
      <c r="FG37" s="144"/>
      <c r="FH37" s="144"/>
      <c r="FI37" s="144"/>
      <c r="FJ37" s="144"/>
      <c r="FK37" s="144"/>
      <c r="FL37" s="144"/>
      <c r="FM37" s="144"/>
      <c r="FN37" s="144"/>
      <c r="FO37" s="144"/>
      <c r="FP37" s="144"/>
      <c r="FQ37" s="144"/>
      <c r="FR37" s="144"/>
      <c r="FS37" s="144"/>
      <c r="FT37" s="144"/>
      <c r="FU37" s="144"/>
      <c r="FV37" s="144"/>
      <c r="FW37" s="144"/>
      <c r="FX37" s="144"/>
      <c r="FY37" s="144"/>
      <c r="FZ37" s="144"/>
      <c r="GA37" s="144"/>
      <c r="GB37" s="144"/>
      <c r="GC37" s="144"/>
      <c r="GD37" s="144"/>
      <c r="GE37" s="144"/>
      <c r="GF37" s="144"/>
      <c r="GG37" s="144"/>
      <c r="GH37" s="144"/>
      <c r="GI37" s="144"/>
      <c r="GJ37" s="144"/>
      <c r="GK37" s="144"/>
      <c r="GL37" s="144"/>
      <c r="GM37" s="144"/>
      <c r="GN37" s="144"/>
      <c r="GO37" s="144"/>
      <c r="GP37" s="144"/>
      <c r="GQ37" s="144"/>
      <c r="GR37" s="144"/>
      <c r="GS37" s="144"/>
      <c r="GT37" s="144"/>
      <c r="GU37" s="144"/>
      <c r="GV37" s="144"/>
      <c r="GW37" s="144"/>
      <c r="GX37" s="144"/>
      <c r="GY37" s="144"/>
      <c r="GZ37" s="144"/>
      <c r="HA37" s="144"/>
      <c r="HB37" s="144"/>
      <c r="HC37" s="144"/>
      <c r="HD37" s="144"/>
      <c r="HE37" s="144"/>
      <c r="HF37" s="144"/>
      <c r="HG37" s="144"/>
      <c r="HH37" s="144"/>
      <c r="HI37" s="144"/>
      <c r="HJ37" s="144"/>
      <c r="HK37" s="144"/>
      <c r="HL37" s="144"/>
      <c r="HM37" s="144"/>
      <c r="HN37" s="144"/>
      <c r="HO37" s="144"/>
      <c r="HP37" s="144"/>
      <c r="HQ37" s="144"/>
      <c r="HR37" s="144"/>
      <c r="HS37" s="144"/>
      <c r="HT37" s="144"/>
      <c r="HU37" s="144"/>
      <c r="HV37" s="144"/>
      <c r="HW37" s="144"/>
      <c r="HX37" s="144"/>
      <c r="HY37" s="144"/>
      <c r="HZ37" s="144"/>
      <c r="IA37" s="144"/>
      <c r="IB37" s="144"/>
      <c r="IC37" s="144"/>
      <c r="ID37" s="144"/>
      <c r="IE37" s="144"/>
      <c r="IF37" s="144"/>
      <c r="IG37" s="144"/>
      <c r="IH37" s="144"/>
      <c r="II37" s="144"/>
      <c r="IJ37" s="144"/>
      <c r="IK37" s="144"/>
      <c r="IL37" s="144"/>
      <c r="IM37" s="144"/>
      <c r="IN37" s="144"/>
      <c r="IO37" s="144"/>
      <c r="IP37" s="144"/>
      <c r="IQ37" s="144"/>
      <c r="IR37" s="144"/>
      <c r="IS37" s="144"/>
      <c r="IT37" s="144"/>
      <c r="IU37" s="144"/>
      <c r="IV37" s="144"/>
    </row>
    <row r="38" spans="1:256" s="96" customFormat="1" ht="12.75">
      <c r="A38" s="141" t="s">
        <v>204</v>
      </c>
      <c r="B38" s="142">
        <v>64182</v>
      </c>
      <c r="C38" s="138">
        <v>4939</v>
      </c>
      <c r="D38" s="139">
        <f t="shared" si="1"/>
        <v>0.0769530397930884</v>
      </c>
      <c r="E38" s="137">
        <v>3395</v>
      </c>
      <c r="F38" s="140">
        <f t="shared" si="0"/>
        <v>0.05289645071826992</v>
      </c>
      <c r="G38" s="138">
        <v>23065</v>
      </c>
      <c r="H38" s="152">
        <v>0.165818425624</v>
      </c>
      <c r="J38" s="147"/>
      <c r="K38" s="148"/>
      <c r="N38" s="146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  <c r="DV38" s="144"/>
      <c r="DW38" s="144"/>
      <c r="DX38" s="144"/>
      <c r="DY38" s="144"/>
      <c r="DZ38" s="144"/>
      <c r="EA38" s="144"/>
      <c r="EB38" s="144"/>
      <c r="EC38" s="144"/>
      <c r="ED38" s="144"/>
      <c r="EE38" s="144"/>
      <c r="EF38" s="144"/>
      <c r="EG38" s="144"/>
      <c r="EH38" s="144"/>
      <c r="EI38" s="144"/>
      <c r="EJ38" s="144"/>
      <c r="EK38" s="144"/>
      <c r="EL38" s="144"/>
      <c r="EM38" s="144"/>
      <c r="EN38" s="144"/>
      <c r="EO38" s="144"/>
      <c r="EP38" s="144"/>
      <c r="EQ38" s="144"/>
      <c r="ER38" s="144"/>
      <c r="ES38" s="144"/>
      <c r="ET38" s="144"/>
      <c r="EU38" s="144"/>
      <c r="EV38" s="144"/>
      <c r="EW38" s="144"/>
      <c r="EX38" s="144"/>
      <c r="EY38" s="144"/>
      <c r="EZ38" s="144"/>
      <c r="FA38" s="144"/>
      <c r="FB38" s="144"/>
      <c r="FC38" s="144"/>
      <c r="FD38" s="144"/>
      <c r="FE38" s="144"/>
      <c r="FF38" s="144"/>
      <c r="FG38" s="144"/>
      <c r="FH38" s="144"/>
      <c r="FI38" s="144"/>
      <c r="FJ38" s="144"/>
      <c r="FK38" s="144"/>
      <c r="FL38" s="144"/>
      <c r="FM38" s="144"/>
      <c r="FN38" s="144"/>
      <c r="FO38" s="144"/>
      <c r="FP38" s="144"/>
      <c r="FQ38" s="144"/>
      <c r="FR38" s="144"/>
      <c r="FS38" s="144"/>
      <c r="FT38" s="144"/>
      <c r="FU38" s="144"/>
      <c r="FV38" s="144"/>
      <c r="FW38" s="144"/>
      <c r="FX38" s="144"/>
      <c r="FY38" s="144"/>
      <c r="FZ38" s="144"/>
      <c r="GA38" s="144"/>
      <c r="GB38" s="144"/>
      <c r="GC38" s="144"/>
      <c r="GD38" s="144"/>
      <c r="GE38" s="144"/>
      <c r="GF38" s="144"/>
      <c r="GG38" s="144"/>
      <c r="GH38" s="144"/>
      <c r="GI38" s="144"/>
      <c r="GJ38" s="144"/>
      <c r="GK38" s="144"/>
      <c r="GL38" s="144"/>
      <c r="GM38" s="144"/>
      <c r="GN38" s="144"/>
      <c r="GO38" s="144"/>
      <c r="GP38" s="144"/>
      <c r="GQ38" s="144"/>
      <c r="GR38" s="144"/>
      <c r="GS38" s="144"/>
      <c r="GT38" s="144"/>
      <c r="GU38" s="144"/>
      <c r="GV38" s="144"/>
      <c r="GW38" s="144"/>
      <c r="GX38" s="144"/>
      <c r="GY38" s="144"/>
      <c r="GZ38" s="144"/>
      <c r="HA38" s="144"/>
      <c r="HB38" s="144"/>
      <c r="HC38" s="144"/>
      <c r="HD38" s="144"/>
      <c r="HE38" s="144"/>
      <c r="HF38" s="144"/>
      <c r="HG38" s="144"/>
      <c r="HH38" s="144"/>
      <c r="HI38" s="144"/>
      <c r="HJ38" s="144"/>
      <c r="HK38" s="144"/>
      <c r="HL38" s="144"/>
      <c r="HM38" s="144"/>
      <c r="HN38" s="144"/>
      <c r="HO38" s="144"/>
      <c r="HP38" s="144"/>
      <c r="HQ38" s="144"/>
      <c r="HR38" s="144"/>
      <c r="HS38" s="144"/>
      <c r="HT38" s="144"/>
      <c r="HU38" s="144"/>
      <c r="HV38" s="144"/>
      <c r="HW38" s="144"/>
      <c r="HX38" s="144"/>
      <c r="HY38" s="144"/>
      <c r="HZ38" s="144"/>
      <c r="IA38" s="144"/>
      <c r="IB38" s="144"/>
      <c r="IC38" s="144"/>
      <c r="ID38" s="144"/>
      <c r="IE38" s="144"/>
      <c r="IF38" s="144"/>
      <c r="IG38" s="144"/>
      <c r="IH38" s="144"/>
      <c r="II38" s="144"/>
      <c r="IJ38" s="144"/>
      <c r="IK38" s="144"/>
      <c r="IL38" s="144"/>
      <c r="IM38" s="144"/>
      <c r="IN38" s="144"/>
      <c r="IO38" s="144"/>
      <c r="IP38" s="144"/>
      <c r="IQ38" s="144"/>
      <c r="IR38" s="144"/>
      <c r="IS38" s="144"/>
      <c r="IT38" s="144"/>
      <c r="IU38" s="144"/>
      <c r="IV38" s="144"/>
    </row>
    <row r="39" spans="1:256" s="96" customFormat="1" ht="12.75">
      <c r="A39" s="116" t="s">
        <v>205</v>
      </c>
      <c r="B39" s="78">
        <v>61159</v>
      </c>
      <c r="C39" s="79">
        <v>7224</v>
      </c>
      <c r="D39" s="80">
        <f t="shared" si="1"/>
        <v>0.11811834725878448</v>
      </c>
      <c r="E39" s="81">
        <v>8142</v>
      </c>
      <c r="F39" s="82">
        <f t="shared" si="0"/>
        <v>0.13312840301509182</v>
      </c>
      <c r="G39" s="79">
        <v>42924</v>
      </c>
      <c r="H39" s="151">
        <v>0.256963144433</v>
      </c>
      <c r="J39" s="147"/>
      <c r="K39" s="148"/>
      <c r="N39" s="146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144"/>
      <c r="EU39" s="144"/>
      <c r="EV39" s="144"/>
      <c r="EW39" s="144"/>
      <c r="EX39" s="144"/>
      <c r="EY39" s="144"/>
      <c r="EZ39" s="144"/>
      <c r="FA39" s="144"/>
      <c r="FB39" s="144"/>
      <c r="FC39" s="144"/>
      <c r="FD39" s="144"/>
      <c r="FE39" s="144"/>
      <c r="FF39" s="144"/>
      <c r="FG39" s="144"/>
      <c r="FH39" s="144"/>
      <c r="FI39" s="144"/>
      <c r="FJ39" s="144"/>
      <c r="FK39" s="144"/>
      <c r="FL39" s="144"/>
      <c r="FM39" s="144"/>
      <c r="FN39" s="144"/>
      <c r="FO39" s="144"/>
      <c r="FP39" s="144"/>
      <c r="FQ39" s="144"/>
      <c r="FR39" s="144"/>
      <c r="FS39" s="144"/>
      <c r="FT39" s="144"/>
      <c r="FU39" s="144"/>
      <c r="FV39" s="144"/>
      <c r="FW39" s="144"/>
      <c r="FX39" s="144"/>
      <c r="FY39" s="144"/>
      <c r="FZ39" s="144"/>
      <c r="GA39" s="144"/>
      <c r="GB39" s="144"/>
      <c r="GC39" s="144"/>
      <c r="GD39" s="144"/>
      <c r="GE39" s="144"/>
      <c r="GF39" s="144"/>
      <c r="GG39" s="144"/>
      <c r="GH39" s="144"/>
      <c r="GI39" s="144"/>
      <c r="GJ39" s="144"/>
      <c r="GK39" s="144"/>
      <c r="GL39" s="144"/>
      <c r="GM39" s="144"/>
      <c r="GN39" s="144"/>
      <c r="GO39" s="144"/>
      <c r="GP39" s="144"/>
      <c r="GQ39" s="144"/>
      <c r="GR39" s="144"/>
      <c r="GS39" s="144"/>
      <c r="GT39" s="144"/>
      <c r="GU39" s="144"/>
      <c r="GV39" s="144"/>
      <c r="GW39" s="144"/>
      <c r="GX39" s="144"/>
      <c r="GY39" s="144"/>
      <c r="GZ39" s="144"/>
      <c r="HA39" s="144"/>
      <c r="HB39" s="144"/>
      <c r="HC39" s="144"/>
      <c r="HD39" s="144"/>
      <c r="HE39" s="144"/>
      <c r="HF39" s="144"/>
      <c r="HG39" s="144"/>
      <c r="HH39" s="144"/>
      <c r="HI39" s="144"/>
      <c r="HJ39" s="144"/>
      <c r="HK39" s="144"/>
      <c r="HL39" s="144"/>
      <c r="HM39" s="144"/>
      <c r="HN39" s="144"/>
      <c r="HO39" s="144"/>
      <c r="HP39" s="144"/>
      <c r="HQ39" s="144"/>
      <c r="HR39" s="144"/>
      <c r="HS39" s="144"/>
      <c r="HT39" s="144"/>
      <c r="HU39" s="144"/>
      <c r="HV39" s="144"/>
      <c r="HW39" s="144"/>
      <c r="HX39" s="144"/>
      <c r="HY39" s="144"/>
      <c r="HZ39" s="144"/>
      <c r="IA39" s="144"/>
      <c r="IB39" s="144"/>
      <c r="IC39" s="144"/>
      <c r="ID39" s="144"/>
      <c r="IE39" s="144"/>
      <c r="IF39" s="144"/>
      <c r="IG39" s="144"/>
      <c r="IH39" s="144"/>
      <c r="II39" s="144"/>
      <c r="IJ39" s="144"/>
      <c r="IK39" s="144"/>
      <c r="IL39" s="144"/>
      <c r="IM39" s="144"/>
      <c r="IN39" s="144"/>
      <c r="IO39" s="144"/>
      <c r="IP39" s="144"/>
      <c r="IQ39" s="144"/>
      <c r="IR39" s="144"/>
      <c r="IS39" s="144"/>
      <c r="IT39" s="144"/>
      <c r="IU39" s="144"/>
      <c r="IV39" s="144"/>
    </row>
    <row r="40" spans="1:256" s="96" customFormat="1" ht="12.75">
      <c r="A40" s="116" t="s">
        <v>207</v>
      </c>
      <c r="B40" s="78">
        <v>62564</v>
      </c>
      <c r="C40" s="79">
        <v>5863</v>
      </c>
      <c r="D40" s="80">
        <f>+C40/$B57</f>
        <v>0.2862233938683851</v>
      </c>
      <c r="E40" s="81">
        <v>4642</v>
      </c>
      <c r="F40" s="82">
        <f>+E40/$B57</f>
        <v>0.2266158953329428</v>
      </c>
      <c r="G40" s="79">
        <v>27533</v>
      </c>
      <c r="H40" s="151">
        <v>0.188651776363</v>
      </c>
      <c r="J40" s="147"/>
      <c r="K40" s="148"/>
      <c r="N40" s="146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4"/>
      <c r="EB40" s="144"/>
      <c r="EC40" s="144"/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4"/>
      <c r="EO40" s="144"/>
      <c r="EP40" s="144"/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4"/>
      <c r="FB40" s="144"/>
      <c r="FC40" s="144"/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4"/>
      <c r="FO40" s="144"/>
      <c r="FP40" s="144"/>
      <c r="FQ40" s="144"/>
      <c r="FR40" s="144"/>
      <c r="FS40" s="144"/>
      <c r="FT40" s="144"/>
      <c r="FU40" s="144"/>
      <c r="FV40" s="144"/>
      <c r="FW40" s="144"/>
      <c r="FX40" s="144"/>
      <c r="FY40" s="144"/>
      <c r="FZ40" s="144"/>
      <c r="GA40" s="144"/>
      <c r="GB40" s="144"/>
      <c r="GC40" s="144"/>
      <c r="GD40" s="144"/>
      <c r="GE40" s="144"/>
      <c r="GF40" s="144"/>
      <c r="GG40" s="144"/>
      <c r="GH40" s="144"/>
      <c r="GI40" s="144"/>
      <c r="GJ40" s="144"/>
      <c r="GK40" s="144"/>
      <c r="GL40" s="144"/>
      <c r="GM40" s="144"/>
      <c r="GN40" s="144"/>
      <c r="GO40" s="144"/>
      <c r="GP40" s="144"/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4"/>
      <c r="HB40" s="144"/>
      <c r="HC40" s="144"/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4"/>
      <c r="HO40" s="144"/>
      <c r="HP40" s="144"/>
      <c r="HQ40" s="144"/>
      <c r="HR40" s="144"/>
      <c r="HS40" s="144"/>
      <c r="HT40" s="144"/>
      <c r="HU40" s="144"/>
      <c r="HV40" s="144"/>
      <c r="HW40" s="144"/>
      <c r="HX40" s="144"/>
      <c r="HY40" s="144"/>
      <c r="HZ40" s="144"/>
      <c r="IA40" s="144"/>
      <c r="IB40" s="144"/>
      <c r="IC40" s="144"/>
      <c r="ID40" s="144"/>
      <c r="IE40" s="144"/>
      <c r="IF40" s="144"/>
      <c r="IG40" s="144"/>
      <c r="IH40" s="144"/>
      <c r="II40" s="144"/>
      <c r="IJ40" s="144"/>
      <c r="IK40" s="144"/>
      <c r="IL40" s="144"/>
      <c r="IM40" s="144"/>
      <c r="IN40" s="144"/>
      <c r="IO40" s="144"/>
      <c r="IP40" s="144"/>
      <c r="IQ40" s="144"/>
      <c r="IR40" s="144"/>
      <c r="IS40" s="144"/>
      <c r="IT40" s="144"/>
      <c r="IU40" s="144"/>
      <c r="IV40" s="144"/>
    </row>
    <row r="41" spans="1:256" s="96" customFormat="1" ht="12.75">
      <c r="A41" s="116" t="s">
        <v>208</v>
      </c>
      <c r="B41" s="78">
        <v>32702</v>
      </c>
      <c r="C41" s="79">
        <v>3287</v>
      </c>
      <c r="D41" s="80">
        <f aca="true" t="shared" si="2" ref="D41:D57">+C41/$B40</f>
        <v>0.05253820088229653</v>
      </c>
      <c r="E41" s="81">
        <v>3504</v>
      </c>
      <c r="F41" s="82">
        <f aca="true" t="shared" si="3" ref="F41:F57">+E41/$B40</f>
        <v>0.056006649191228185</v>
      </c>
      <c r="G41" s="79">
        <v>18689</v>
      </c>
      <c r="H41" s="151">
        <v>0.237987125355</v>
      </c>
      <c r="J41" s="147"/>
      <c r="K41" s="148"/>
      <c r="N41" s="146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144"/>
      <c r="BU41" s="144"/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  <c r="DV41" s="144"/>
      <c r="DW41" s="144"/>
      <c r="DX41" s="144"/>
      <c r="DY41" s="144"/>
      <c r="DZ41" s="144"/>
      <c r="EA41" s="144"/>
      <c r="EB41" s="144"/>
      <c r="EC41" s="144"/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4"/>
      <c r="EO41" s="144"/>
      <c r="EP41" s="144"/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4"/>
      <c r="FB41" s="144"/>
      <c r="FC41" s="144"/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4"/>
      <c r="FO41" s="144"/>
      <c r="FP41" s="144"/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4"/>
      <c r="GB41" s="144"/>
      <c r="GC41" s="144"/>
      <c r="GD41" s="144"/>
      <c r="GE41" s="144"/>
      <c r="GF41" s="144"/>
      <c r="GG41" s="144"/>
      <c r="GH41" s="144"/>
      <c r="GI41" s="144"/>
      <c r="GJ41" s="144"/>
      <c r="GK41" s="144"/>
      <c r="GL41" s="144"/>
      <c r="GM41" s="144"/>
      <c r="GN41" s="144"/>
      <c r="GO41" s="144"/>
      <c r="GP41" s="144"/>
      <c r="GQ41" s="144"/>
      <c r="GR41" s="144"/>
      <c r="GS41" s="144"/>
      <c r="GT41" s="144"/>
      <c r="GU41" s="144"/>
      <c r="GV41" s="144"/>
      <c r="GW41" s="144"/>
      <c r="GX41" s="144"/>
      <c r="GY41" s="144"/>
      <c r="GZ41" s="144"/>
      <c r="HA41" s="144"/>
      <c r="HB41" s="144"/>
      <c r="HC41" s="144"/>
      <c r="HD41" s="144"/>
      <c r="HE41" s="144"/>
      <c r="HF41" s="144"/>
      <c r="HG41" s="144"/>
      <c r="HH41" s="144"/>
      <c r="HI41" s="144"/>
      <c r="HJ41" s="144"/>
      <c r="HK41" s="144"/>
      <c r="HL41" s="144"/>
      <c r="HM41" s="144"/>
      <c r="HN41" s="144"/>
      <c r="HO41" s="144"/>
      <c r="HP41" s="144"/>
      <c r="HQ41" s="144"/>
      <c r="HR41" s="144"/>
      <c r="HS41" s="144"/>
      <c r="HT41" s="144"/>
      <c r="HU41" s="144"/>
      <c r="HV41" s="144"/>
      <c r="HW41" s="144"/>
      <c r="HX41" s="144"/>
      <c r="HY41" s="144"/>
      <c r="HZ41" s="144"/>
      <c r="IA41" s="144"/>
      <c r="IB41" s="144"/>
      <c r="IC41" s="144"/>
      <c r="ID41" s="144"/>
      <c r="IE41" s="144"/>
      <c r="IF41" s="144"/>
      <c r="IG41" s="144"/>
      <c r="IH41" s="144"/>
      <c r="II41" s="144"/>
      <c r="IJ41" s="144"/>
      <c r="IK41" s="144"/>
      <c r="IL41" s="144"/>
      <c r="IM41" s="144"/>
      <c r="IN41" s="144"/>
      <c r="IO41" s="144"/>
      <c r="IP41" s="144"/>
      <c r="IQ41" s="144"/>
      <c r="IR41" s="144"/>
      <c r="IS41" s="144"/>
      <c r="IT41" s="144"/>
      <c r="IU41" s="144"/>
      <c r="IV41" s="144"/>
    </row>
    <row r="42" spans="1:256" s="96" customFormat="1" ht="12.75">
      <c r="A42" s="116" t="s">
        <v>209</v>
      </c>
      <c r="B42" s="78">
        <v>39826</v>
      </c>
      <c r="C42" s="79">
        <v>3251</v>
      </c>
      <c r="D42" s="80">
        <f t="shared" si="2"/>
        <v>0.09941287994618066</v>
      </c>
      <c r="E42" s="81">
        <v>2686</v>
      </c>
      <c r="F42" s="82">
        <f t="shared" si="3"/>
        <v>0.08213564919576784</v>
      </c>
      <c r="G42" s="79">
        <v>15040</v>
      </c>
      <c r="H42" s="151">
        <v>0.168329084474</v>
      </c>
      <c r="J42" s="147"/>
      <c r="K42" s="148"/>
      <c r="N42" s="146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144"/>
      <c r="DW42" s="144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144"/>
      <c r="EK42" s="144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144"/>
      <c r="EY42" s="144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144"/>
      <c r="FM42" s="144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144"/>
      <c r="GA42" s="144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144"/>
      <c r="GO42" s="144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144"/>
      <c r="HC42" s="144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144"/>
      <c r="HQ42" s="144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144"/>
      <c r="IE42" s="144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144"/>
      <c r="IS42" s="144"/>
      <c r="IT42" s="144"/>
      <c r="IU42" s="144"/>
      <c r="IV42" s="144"/>
    </row>
    <row r="43" spans="1:256" s="96" customFormat="1" ht="12.75">
      <c r="A43" s="116" t="s">
        <v>210</v>
      </c>
      <c r="B43" s="78">
        <v>73634</v>
      </c>
      <c r="C43" s="79">
        <v>8274</v>
      </c>
      <c r="D43" s="80">
        <f t="shared" si="2"/>
        <v>0.2077537287199317</v>
      </c>
      <c r="E43" s="81">
        <v>7733</v>
      </c>
      <c r="F43" s="82">
        <f t="shared" si="3"/>
        <v>0.19416963792497363</v>
      </c>
      <c r="G43" s="79">
        <v>42180</v>
      </c>
      <c r="H43" s="151">
        <v>0.243316848536</v>
      </c>
      <c r="J43" s="147"/>
      <c r="K43" s="148"/>
      <c r="N43" s="146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144"/>
      <c r="DW43" s="144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144"/>
      <c r="FM43" s="144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144"/>
      <c r="GA43" s="144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144"/>
      <c r="GO43" s="144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144"/>
      <c r="HC43" s="144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144"/>
      <c r="HQ43" s="144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144"/>
      <c r="IE43" s="144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144"/>
      <c r="IS43" s="144"/>
      <c r="IT43" s="144"/>
      <c r="IU43" s="144"/>
      <c r="IV43" s="144"/>
    </row>
    <row r="44" spans="1:256" s="96" customFormat="1" ht="12.75">
      <c r="A44" s="116" t="s">
        <v>211</v>
      </c>
      <c r="B44" s="78">
        <v>30842</v>
      </c>
      <c r="C44" s="79">
        <v>3470</v>
      </c>
      <c r="D44" s="80">
        <f t="shared" si="2"/>
        <v>0.047124969443463616</v>
      </c>
      <c r="E44" s="81">
        <v>4145</v>
      </c>
      <c r="F44" s="82">
        <f t="shared" si="3"/>
        <v>0.05629193035825841</v>
      </c>
      <c r="G44" s="79">
        <v>22126</v>
      </c>
      <c r="H44" s="151">
        <v>0.271797092819</v>
      </c>
      <c r="J44" s="147"/>
      <c r="K44" s="148"/>
      <c r="N44" s="146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4"/>
      <c r="FH44" s="144"/>
      <c r="FI44" s="144"/>
      <c r="FJ44" s="144"/>
      <c r="FK44" s="144"/>
      <c r="FL44" s="144"/>
      <c r="FM44" s="144"/>
      <c r="FN44" s="144"/>
      <c r="FO44" s="144"/>
      <c r="FP44" s="144"/>
      <c r="FQ44" s="144"/>
      <c r="FR44" s="144"/>
      <c r="FS44" s="144"/>
      <c r="FT44" s="144"/>
      <c r="FU44" s="144"/>
      <c r="FV44" s="144"/>
      <c r="FW44" s="144"/>
      <c r="FX44" s="144"/>
      <c r="FY44" s="144"/>
      <c r="FZ44" s="144"/>
      <c r="GA44" s="144"/>
      <c r="GB44" s="144"/>
      <c r="GC44" s="144"/>
      <c r="GD44" s="144"/>
      <c r="GE44" s="144"/>
      <c r="GF44" s="144"/>
      <c r="GG44" s="144"/>
      <c r="GH44" s="144"/>
      <c r="GI44" s="144"/>
      <c r="GJ44" s="144"/>
      <c r="GK44" s="144"/>
      <c r="GL44" s="144"/>
      <c r="GM44" s="144"/>
      <c r="GN44" s="144"/>
      <c r="GO44" s="144"/>
      <c r="GP44" s="144"/>
      <c r="GQ44" s="144"/>
      <c r="GR44" s="144"/>
      <c r="GS44" s="144"/>
      <c r="GT44" s="144"/>
      <c r="GU44" s="144"/>
      <c r="GV44" s="144"/>
      <c r="GW44" s="144"/>
      <c r="GX44" s="144"/>
      <c r="GY44" s="144"/>
      <c r="GZ44" s="144"/>
      <c r="HA44" s="144"/>
      <c r="HB44" s="144"/>
      <c r="HC44" s="144"/>
      <c r="HD44" s="144"/>
      <c r="HE44" s="144"/>
      <c r="HF44" s="144"/>
      <c r="HG44" s="144"/>
      <c r="HH44" s="144"/>
      <c r="HI44" s="144"/>
      <c r="HJ44" s="144"/>
      <c r="HK44" s="144"/>
      <c r="HL44" s="144"/>
      <c r="HM44" s="144"/>
      <c r="HN44" s="144"/>
      <c r="HO44" s="144"/>
      <c r="HP44" s="144"/>
      <c r="HQ44" s="144"/>
      <c r="HR44" s="144"/>
      <c r="HS44" s="144"/>
      <c r="HT44" s="144"/>
      <c r="HU44" s="144"/>
      <c r="HV44" s="144"/>
      <c r="HW44" s="144"/>
      <c r="HX44" s="144"/>
      <c r="HY44" s="144"/>
      <c r="HZ44" s="144"/>
      <c r="IA44" s="144"/>
      <c r="IB44" s="144"/>
      <c r="IC44" s="144"/>
      <c r="ID44" s="144"/>
      <c r="IE44" s="144"/>
      <c r="IF44" s="144"/>
      <c r="IG44" s="144"/>
      <c r="IH44" s="144"/>
      <c r="II44" s="144"/>
      <c r="IJ44" s="144"/>
      <c r="IK44" s="144"/>
      <c r="IL44" s="144"/>
      <c r="IM44" s="144"/>
      <c r="IN44" s="144"/>
      <c r="IO44" s="144"/>
      <c r="IP44" s="144"/>
      <c r="IQ44" s="144"/>
      <c r="IR44" s="144"/>
      <c r="IS44" s="144"/>
      <c r="IT44" s="144"/>
      <c r="IU44" s="144"/>
      <c r="IV44" s="144"/>
    </row>
    <row r="45" spans="1:256" s="96" customFormat="1" ht="12.75">
      <c r="A45" s="116" t="s">
        <v>212</v>
      </c>
      <c r="B45" s="78">
        <v>62497</v>
      </c>
      <c r="C45" s="79">
        <v>6865</v>
      </c>
      <c r="D45" s="80">
        <f t="shared" si="2"/>
        <v>0.2225860839115492</v>
      </c>
      <c r="E45" s="81">
        <v>8211</v>
      </c>
      <c r="F45" s="82">
        <f t="shared" si="3"/>
        <v>0.26622787108488427</v>
      </c>
      <c r="G45" s="79">
        <v>46097</v>
      </c>
      <c r="H45" s="151">
        <v>0.266894179999</v>
      </c>
      <c r="J45" s="147"/>
      <c r="K45" s="148"/>
      <c r="N45" s="146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</row>
    <row r="46" spans="1:256" s="96" customFormat="1" ht="12.75">
      <c r="A46" s="116" t="s">
        <v>213</v>
      </c>
      <c r="B46" s="78">
        <v>27378</v>
      </c>
      <c r="C46" s="79">
        <v>3584</v>
      </c>
      <c r="D46" s="80">
        <f t="shared" si="2"/>
        <v>0.05734675264412692</v>
      </c>
      <c r="E46" s="81">
        <v>4000</v>
      </c>
      <c r="F46" s="82">
        <f t="shared" si="3"/>
        <v>0.06400307214746308</v>
      </c>
      <c r="G46" s="79">
        <v>21183</v>
      </c>
      <c r="H46" s="151">
        <v>0.282616444867</v>
      </c>
      <c r="J46" s="147"/>
      <c r="K46" s="148"/>
      <c r="N46" s="146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4"/>
      <c r="EB46" s="144"/>
      <c r="EC46" s="144"/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4"/>
      <c r="EO46" s="144"/>
      <c r="EP46" s="144"/>
      <c r="EQ46" s="144"/>
      <c r="ER46" s="144"/>
      <c r="ES46" s="144"/>
      <c r="ET46" s="144"/>
      <c r="EU46" s="144"/>
      <c r="EV46" s="144"/>
      <c r="EW46" s="144"/>
      <c r="EX46" s="144"/>
      <c r="EY46" s="144"/>
      <c r="EZ46" s="144"/>
      <c r="FA46" s="144"/>
      <c r="FB46" s="144"/>
      <c r="FC46" s="144"/>
      <c r="FD46" s="144"/>
      <c r="FE46" s="144"/>
      <c r="FF46" s="144"/>
      <c r="FG46" s="144"/>
      <c r="FH46" s="144"/>
      <c r="FI46" s="144"/>
      <c r="FJ46" s="144"/>
      <c r="FK46" s="144"/>
      <c r="FL46" s="144"/>
      <c r="FM46" s="144"/>
      <c r="FN46" s="144"/>
      <c r="FO46" s="144"/>
      <c r="FP46" s="144"/>
      <c r="FQ46" s="144"/>
      <c r="FR46" s="144"/>
      <c r="FS46" s="144"/>
      <c r="FT46" s="144"/>
      <c r="FU46" s="144"/>
      <c r="FV46" s="144"/>
      <c r="FW46" s="144"/>
      <c r="FX46" s="144"/>
      <c r="FY46" s="144"/>
      <c r="FZ46" s="144"/>
      <c r="GA46" s="144"/>
      <c r="GB46" s="144"/>
      <c r="GC46" s="144"/>
      <c r="GD46" s="144"/>
      <c r="GE46" s="144"/>
      <c r="GF46" s="144"/>
      <c r="GG46" s="144"/>
      <c r="GH46" s="144"/>
      <c r="GI46" s="144"/>
      <c r="GJ46" s="144"/>
      <c r="GK46" s="144"/>
      <c r="GL46" s="144"/>
      <c r="GM46" s="144"/>
      <c r="GN46" s="144"/>
      <c r="GO46" s="144"/>
      <c r="GP46" s="144"/>
      <c r="GQ46" s="144"/>
      <c r="GR46" s="144"/>
      <c r="GS46" s="144"/>
      <c r="GT46" s="144"/>
      <c r="GU46" s="144"/>
      <c r="GV46" s="144"/>
      <c r="GW46" s="144"/>
      <c r="GX46" s="144"/>
      <c r="GY46" s="144"/>
      <c r="GZ46" s="144"/>
      <c r="HA46" s="144"/>
      <c r="HB46" s="144"/>
      <c r="HC46" s="144"/>
      <c r="HD46" s="144"/>
      <c r="HE46" s="144"/>
      <c r="HF46" s="144"/>
      <c r="HG46" s="144"/>
      <c r="HH46" s="144"/>
      <c r="HI46" s="144"/>
      <c r="HJ46" s="144"/>
      <c r="HK46" s="144"/>
      <c r="HL46" s="144"/>
      <c r="HM46" s="144"/>
      <c r="HN46" s="144"/>
      <c r="HO46" s="144"/>
      <c r="HP46" s="144"/>
      <c r="HQ46" s="144"/>
      <c r="HR46" s="144"/>
      <c r="HS46" s="144"/>
      <c r="HT46" s="144"/>
      <c r="HU46" s="144"/>
      <c r="HV46" s="144"/>
      <c r="HW46" s="144"/>
      <c r="HX46" s="144"/>
      <c r="HY46" s="144"/>
      <c r="HZ46" s="144"/>
      <c r="IA46" s="144"/>
      <c r="IB46" s="144"/>
      <c r="IC46" s="144"/>
      <c r="ID46" s="144"/>
      <c r="IE46" s="144"/>
      <c r="IF46" s="144"/>
      <c r="IG46" s="144"/>
      <c r="IH46" s="144"/>
      <c r="II46" s="144"/>
      <c r="IJ46" s="144"/>
      <c r="IK46" s="144"/>
      <c r="IL46" s="144"/>
      <c r="IM46" s="144"/>
      <c r="IN46" s="144"/>
      <c r="IO46" s="144"/>
      <c r="IP46" s="144"/>
      <c r="IQ46" s="144"/>
      <c r="IR46" s="144"/>
      <c r="IS46" s="144"/>
      <c r="IT46" s="144"/>
      <c r="IU46" s="144"/>
      <c r="IV46" s="144"/>
    </row>
    <row r="47" spans="1:256" s="96" customFormat="1" ht="12.75">
      <c r="A47" s="116" t="s">
        <v>214</v>
      </c>
      <c r="B47" s="78">
        <v>42054</v>
      </c>
      <c r="C47" s="79">
        <v>3531</v>
      </c>
      <c r="D47" s="80">
        <f t="shared" si="2"/>
        <v>0.1289721674337059</v>
      </c>
      <c r="E47" s="81">
        <v>3349</v>
      </c>
      <c r="F47" s="82">
        <f t="shared" si="3"/>
        <v>0.12232449411936591</v>
      </c>
      <c r="G47" s="79">
        <v>21283</v>
      </c>
      <c r="H47" s="151">
        <v>0.229455981654</v>
      </c>
      <c r="J47" s="147"/>
      <c r="K47" s="148"/>
      <c r="N47" s="146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4"/>
      <c r="ET47" s="144"/>
      <c r="EU47" s="144"/>
      <c r="EV47" s="144"/>
      <c r="EW47" s="144"/>
      <c r="EX47" s="144"/>
      <c r="EY47" s="144"/>
      <c r="EZ47" s="144"/>
      <c r="FA47" s="144"/>
      <c r="FB47" s="144"/>
      <c r="FC47" s="144"/>
      <c r="FD47" s="144"/>
      <c r="FE47" s="144"/>
      <c r="FF47" s="144"/>
      <c r="FG47" s="144"/>
      <c r="FH47" s="144"/>
      <c r="FI47" s="144"/>
      <c r="FJ47" s="144"/>
      <c r="FK47" s="144"/>
      <c r="FL47" s="144"/>
      <c r="FM47" s="144"/>
      <c r="FN47" s="144"/>
      <c r="FO47" s="144"/>
      <c r="FP47" s="144"/>
      <c r="FQ47" s="144"/>
      <c r="FR47" s="144"/>
      <c r="FS47" s="144"/>
      <c r="FT47" s="144"/>
      <c r="FU47" s="144"/>
      <c r="FV47" s="144"/>
      <c r="FW47" s="144"/>
      <c r="FX47" s="144"/>
      <c r="FY47" s="144"/>
      <c r="FZ47" s="144"/>
      <c r="GA47" s="144"/>
      <c r="GB47" s="144"/>
      <c r="GC47" s="144"/>
      <c r="GD47" s="144"/>
      <c r="GE47" s="144"/>
      <c r="GF47" s="144"/>
      <c r="GG47" s="144"/>
      <c r="GH47" s="144"/>
      <c r="GI47" s="144"/>
      <c r="GJ47" s="144"/>
      <c r="GK47" s="144"/>
      <c r="GL47" s="144"/>
      <c r="GM47" s="144"/>
      <c r="GN47" s="144"/>
      <c r="GO47" s="144"/>
      <c r="GP47" s="144"/>
      <c r="GQ47" s="144"/>
      <c r="GR47" s="144"/>
      <c r="GS47" s="144"/>
      <c r="GT47" s="144"/>
      <c r="GU47" s="144"/>
      <c r="GV47" s="144"/>
      <c r="GW47" s="144"/>
      <c r="GX47" s="144"/>
      <c r="GY47" s="144"/>
      <c r="GZ47" s="144"/>
      <c r="HA47" s="144"/>
      <c r="HB47" s="144"/>
      <c r="HC47" s="144"/>
      <c r="HD47" s="144"/>
      <c r="HE47" s="144"/>
      <c r="HF47" s="144"/>
      <c r="HG47" s="144"/>
      <c r="HH47" s="144"/>
      <c r="HI47" s="144"/>
      <c r="HJ47" s="144"/>
      <c r="HK47" s="144"/>
      <c r="HL47" s="144"/>
      <c r="HM47" s="144"/>
      <c r="HN47" s="144"/>
      <c r="HO47" s="144"/>
      <c r="HP47" s="144"/>
      <c r="HQ47" s="144"/>
      <c r="HR47" s="144"/>
      <c r="HS47" s="144"/>
      <c r="HT47" s="144"/>
      <c r="HU47" s="144"/>
      <c r="HV47" s="144"/>
      <c r="HW47" s="144"/>
      <c r="HX47" s="144"/>
      <c r="HY47" s="144"/>
      <c r="HZ47" s="144"/>
      <c r="IA47" s="144"/>
      <c r="IB47" s="144"/>
      <c r="IC47" s="144"/>
      <c r="ID47" s="144"/>
      <c r="IE47" s="144"/>
      <c r="IF47" s="144"/>
      <c r="IG47" s="144"/>
      <c r="IH47" s="144"/>
      <c r="II47" s="144"/>
      <c r="IJ47" s="144"/>
      <c r="IK47" s="144"/>
      <c r="IL47" s="144"/>
      <c r="IM47" s="144"/>
      <c r="IN47" s="144"/>
      <c r="IO47" s="144"/>
      <c r="IP47" s="144"/>
      <c r="IQ47" s="144"/>
      <c r="IR47" s="144"/>
      <c r="IS47" s="144"/>
      <c r="IT47" s="144"/>
      <c r="IU47" s="144"/>
      <c r="IV47" s="144"/>
    </row>
    <row r="48" spans="1:256" s="96" customFormat="1" ht="12.75">
      <c r="A48" s="116" t="s">
        <v>215</v>
      </c>
      <c r="B48" s="78">
        <v>50908</v>
      </c>
      <c r="C48" s="79">
        <v>5256</v>
      </c>
      <c r="D48" s="80">
        <f t="shared" si="2"/>
        <v>0.12498216578684548</v>
      </c>
      <c r="E48" s="81">
        <v>4804</v>
      </c>
      <c r="F48" s="82">
        <f t="shared" si="3"/>
        <v>0.11423407999239074</v>
      </c>
      <c r="G48" s="79">
        <v>27171</v>
      </c>
      <c r="H48" s="151">
        <v>0.241921772679</v>
      </c>
      <c r="N48" s="146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144"/>
      <c r="BH48" s="144"/>
      <c r="BI48" s="144"/>
      <c r="BJ48" s="144"/>
      <c r="BK48" s="144"/>
      <c r="BL48" s="144"/>
      <c r="BM48" s="144"/>
      <c r="BN48" s="144"/>
      <c r="BO48" s="144"/>
      <c r="BP48" s="144"/>
      <c r="BQ48" s="144"/>
      <c r="BR48" s="144"/>
      <c r="BS48" s="144"/>
      <c r="BT48" s="144"/>
      <c r="BU48" s="144"/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  <c r="DV48" s="144"/>
      <c r="DW48" s="144"/>
      <c r="DX48" s="144"/>
      <c r="DY48" s="144"/>
      <c r="DZ48" s="144"/>
      <c r="EA48" s="144"/>
      <c r="EB48" s="144"/>
      <c r="EC48" s="144"/>
      <c r="ED48" s="144"/>
      <c r="EE48" s="144"/>
      <c r="EF48" s="144"/>
      <c r="EG48" s="144"/>
      <c r="EH48" s="144"/>
      <c r="EI48" s="144"/>
      <c r="EJ48" s="144"/>
      <c r="EK48" s="144"/>
      <c r="EL48" s="144"/>
      <c r="EM48" s="144"/>
      <c r="EN48" s="144"/>
      <c r="EO48" s="144"/>
      <c r="EP48" s="144"/>
      <c r="EQ48" s="144"/>
      <c r="ER48" s="144"/>
      <c r="ES48" s="144"/>
      <c r="ET48" s="144"/>
      <c r="EU48" s="144"/>
      <c r="EV48" s="144"/>
      <c r="EW48" s="144"/>
      <c r="EX48" s="144"/>
      <c r="EY48" s="144"/>
      <c r="EZ48" s="144"/>
      <c r="FA48" s="144"/>
      <c r="FB48" s="144"/>
      <c r="FC48" s="144"/>
      <c r="FD48" s="144"/>
      <c r="FE48" s="144"/>
      <c r="FF48" s="144"/>
      <c r="FG48" s="144"/>
      <c r="FH48" s="144"/>
      <c r="FI48" s="144"/>
      <c r="FJ48" s="144"/>
      <c r="FK48" s="144"/>
      <c r="FL48" s="144"/>
      <c r="FM48" s="144"/>
      <c r="FN48" s="144"/>
      <c r="FO48" s="144"/>
      <c r="FP48" s="144"/>
      <c r="FQ48" s="144"/>
      <c r="FR48" s="144"/>
      <c r="FS48" s="144"/>
      <c r="FT48" s="144"/>
      <c r="FU48" s="144"/>
      <c r="FV48" s="144"/>
      <c r="FW48" s="144"/>
      <c r="FX48" s="144"/>
      <c r="FY48" s="144"/>
      <c r="FZ48" s="144"/>
      <c r="GA48" s="144"/>
      <c r="GB48" s="144"/>
      <c r="GC48" s="144"/>
      <c r="GD48" s="144"/>
      <c r="GE48" s="144"/>
      <c r="GF48" s="144"/>
      <c r="GG48" s="144"/>
      <c r="GH48" s="144"/>
      <c r="GI48" s="144"/>
      <c r="GJ48" s="144"/>
      <c r="GK48" s="144"/>
      <c r="GL48" s="144"/>
      <c r="GM48" s="144"/>
      <c r="GN48" s="144"/>
      <c r="GO48" s="144"/>
      <c r="GP48" s="144"/>
      <c r="GQ48" s="144"/>
      <c r="GR48" s="144"/>
      <c r="GS48" s="144"/>
      <c r="GT48" s="144"/>
      <c r="GU48" s="144"/>
      <c r="GV48" s="144"/>
      <c r="GW48" s="144"/>
      <c r="GX48" s="144"/>
      <c r="GY48" s="144"/>
      <c r="GZ48" s="144"/>
      <c r="HA48" s="144"/>
      <c r="HB48" s="144"/>
      <c r="HC48" s="144"/>
      <c r="HD48" s="144"/>
      <c r="HE48" s="144"/>
      <c r="HF48" s="144"/>
      <c r="HG48" s="144"/>
      <c r="HH48" s="144"/>
      <c r="HI48" s="144"/>
      <c r="HJ48" s="144"/>
      <c r="HK48" s="144"/>
      <c r="HL48" s="144"/>
      <c r="HM48" s="144"/>
      <c r="HN48" s="144"/>
      <c r="HO48" s="144"/>
      <c r="HP48" s="144"/>
      <c r="HQ48" s="144"/>
      <c r="HR48" s="144"/>
      <c r="HS48" s="144"/>
      <c r="HT48" s="144"/>
      <c r="HU48" s="144"/>
      <c r="HV48" s="144"/>
      <c r="HW48" s="144"/>
      <c r="HX48" s="144"/>
      <c r="HY48" s="144"/>
      <c r="HZ48" s="144"/>
      <c r="IA48" s="144"/>
      <c r="IB48" s="144"/>
      <c r="IC48" s="144"/>
      <c r="ID48" s="144"/>
      <c r="IE48" s="144"/>
      <c r="IF48" s="144"/>
      <c r="IG48" s="144"/>
      <c r="IH48" s="144"/>
      <c r="II48" s="144"/>
      <c r="IJ48" s="144"/>
      <c r="IK48" s="144"/>
      <c r="IL48" s="144"/>
      <c r="IM48" s="144"/>
      <c r="IN48" s="144"/>
      <c r="IO48" s="144"/>
      <c r="IP48" s="144"/>
      <c r="IQ48" s="144"/>
      <c r="IR48" s="144"/>
      <c r="IS48" s="144"/>
      <c r="IT48" s="144"/>
      <c r="IU48" s="144"/>
      <c r="IV48" s="144"/>
    </row>
    <row r="49" spans="1:256" s="96" customFormat="1" ht="12.75">
      <c r="A49" s="116" t="s">
        <v>216</v>
      </c>
      <c r="B49" s="78">
        <v>60711</v>
      </c>
      <c r="C49" s="79">
        <v>7076</v>
      </c>
      <c r="D49" s="80">
        <f t="shared" si="2"/>
        <v>0.1389958356250491</v>
      </c>
      <c r="E49" s="81">
        <v>6519</v>
      </c>
      <c r="F49" s="82">
        <f t="shared" si="3"/>
        <v>0.128054529739923</v>
      </c>
      <c r="G49" s="79">
        <v>38602</v>
      </c>
      <c r="H49" s="151">
        <v>0.251808473992</v>
      </c>
      <c r="N49" s="146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4"/>
      <c r="AH49" s="144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44"/>
      <c r="EZ49" s="144"/>
      <c r="FA49" s="144"/>
      <c r="FB49" s="144"/>
      <c r="FC49" s="144"/>
      <c r="FD49" s="144"/>
      <c r="FE49" s="144"/>
      <c r="FF49" s="144"/>
      <c r="FG49" s="144"/>
      <c r="FH49" s="144"/>
      <c r="FI49" s="144"/>
      <c r="FJ49" s="144"/>
      <c r="FK49" s="144"/>
      <c r="FL49" s="144"/>
      <c r="FM49" s="144"/>
      <c r="FN49" s="144"/>
      <c r="FO49" s="144"/>
      <c r="FP49" s="144"/>
      <c r="FQ49" s="144"/>
      <c r="FR49" s="144"/>
      <c r="FS49" s="144"/>
      <c r="FT49" s="144"/>
      <c r="FU49" s="144"/>
      <c r="FV49" s="144"/>
      <c r="FW49" s="144"/>
      <c r="FX49" s="144"/>
      <c r="FY49" s="144"/>
      <c r="FZ49" s="144"/>
      <c r="GA49" s="144"/>
      <c r="GB49" s="144"/>
      <c r="GC49" s="144"/>
      <c r="GD49" s="144"/>
      <c r="GE49" s="144"/>
      <c r="GF49" s="144"/>
      <c r="GG49" s="144"/>
      <c r="GH49" s="144"/>
      <c r="GI49" s="144"/>
      <c r="GJ49" s="144"/>
      <c r="GK49" s="144"/>
      <c r="GL49" s="144"/>
      <c r="GM49" s="144"/>
      <c r="GN49" s="144"/>
      <c r="GO49" s="144"/>
      <c r="GP49" s="144"/>
      <c r="GQ49" s="144"/>
      <c r="GR49" s="144"/>
      <c r="GS49" s="144"/>
      <c r="GT49" s="144"/>
      <c r="GU49" s="144"/>
      <c r="GV49" s="144"/>
      <c r="GW49" s="144"/>
      <c r="GX49" s="144"/>
      <c r="GY49" s="144"/>
      <c r="GZ49" s="144"/>
      <c r="HA49" s="144"/>
      <c r="HB49" s="144"/>
      <c r="HC49" s="144"/>
      <c r="HD49" s="144"/>
      <c r="HE49" s="144"/>
      <c r="HF49" s="144"/>
      <c r="HG49" s="144"/>
      <c r="HH49" s="144"/>
      <c r="HI49" s="144"/>
      <c r="HJ49" s="144"/>
      <c r="HK49" s="144"/>
      <c r="HL49" s="144"/>
      <c r="HM49" s="144"/>
      <c r="HN49" s="144"/>
      <c r="HO49" s="144"/>
      <c r="HP49" s="144"/>
      <c r="HQ49" s="144"/>
      <c r="HR49" s="144"/>
      <c r="HS49" s="144"/>
      <c r="HT49" s="144"/>
      <c r="HU49" s="144"/>
      <c r="HV49" s="144"/>
      <c r="HW49" s="144"/>
      <c r="HX49" s="144"/>
      <c r="HY49" s="144"/>
      <c r="HZ49" s="144"/>
      <c r="IA49" s="144"/>
      <c r="IB49" s="144"/>
      <c r="IC49" s="144"/>
      <c r="ID49" s="144"/>
      <c r="IE49" s="144"/>
      <c r="IF49" s="144"/>
      <c r="IG49" s="144"/>
      <c r="IH49" s="144"/>
      <c r="II49" s="144"/>
      <c r="IJ49" s="144"/>
      <c r="IK49" s="144"/>
      <c r="IL49" s="144"/>
      <c r="IM49" s="144"/>
      <c r="IN49" s="144"/>
      <c r="IO49" s="144"/>
      <c r="IP49" s="144"/>
      <c r="IQ49" s="144"/>
      <c r="IR49" s="144"/>
      <c r="IS49" s="144"/>
      <c r="IT49" s="144"/>
      <c r="IU49" s="144"/>
      <c r="IV49" s="144"/>
    </row>
    <row r="50" spans="1:256" s="96" customFormat="1" ht="12.75">
      <c r="A50" s="116" t="s">
        <v>217</v>
      </c>
      <c r="B50" s="78">
        <v>25439</v>
      </c>
      <c r="C50" s="79">
        <v>2943</v>
      </c>
      <c r="D50" s="80">
        <f t="shared" si="2"/>
        <v>0.04847556455996442</v>
      </c>
      <c r="E50" s="81">
        <v>3809</v>
      </c>
      <c r="F50" s="82">
        <f t="shared" si="3"/>
        <v>0.06273986592215579</v>
      </c>
      <c r="G50" s="79">
        <v>19902</v>
      </c>
      <c r="H50" s="151">
        <v>0.29355589439</v>
      </c>
      <c r="N50" s="146"/>
      <c r="O50" s="146"/>
      <c r="P50" s="146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  <c r="DV50" s="144"/>
      <c r="DW50" s="144"/>
      <c r="DX50" s="144"/>
      <c r="DY50" s="144"/>
      <c r="DZ50" s="144"/>
      <c r="EA50" s="144"/>
      <c r="EB50" s="144"/>
      <c r="EC50" s="144"/>
      <c r="ED50" s="144"/>
      <c r="EE50" s="144"/>
      <c r="EF50" s="144"/>
      <c r="EG50" s="144"/>
      <c r="EH50" s="144"/>
      <c r="EI50" s="144"/>
      <c r="EJ50" s="144"/>
      <c r="EK50" s="144"/>
      <c r="EL50" s="144"/>
      <c r="EM50" s="144"/>
      <c r="EN50" s="144"/>
      <c r="EO50" s="144"/>
      <c r="EP50" s="144"/>
      <c r="EQ50" s="144"/>
      <c r="ER50" s="144"/>
      <c r="ES50" s="144"/>
      <c r="ET50" s="144"/>
      <c r="EU50" s="144"/>
      <c r="EV50" s="144"/>
      <c r="EW50" s="144"/>
      <c r="EX50" s="144"/>
      <c r="EY50" s="144"/>
      <c r="EZ50" s="144"/>
      <c r="FA50" s="144"/>
      <c r="FB50" s="144"/>
      <c r="FC50" s="144"/>
      <c r="FD50" s="144"/>
      <c r="FE50" s="144"/>
      <c r="FF50" s="144"/>
      <c r="FG50" s="144"/>
      <c r="FH50" s="144"/>
      <c r="FI50" s="144"/>
      <c r="FJ50" s="144"/>
      <c r="FK50" s="144"/>
      <c r="FL50" s="144"/>
      <c r="FM50" s="144"/>
      <c r="FN50" s="144"/>
      <c r="FO50" s="144"/>
      <c r="FP50" s="144"/>
      <c r="FQ50" s="144"/>
      <c r="FR50" s="144"/>
      <c r="FS50" s="144"/>
      <c r="FT50" s="144"/>
      <c r="FU50" s="144"/>
      <c r="FV50" s="144"/>
      <c r="FW50" s="144"/>
      <c r="FX50" s="144"/>
      <c r="FY50" s="144"/>
      <c r="FZ50" s="144"/>
      <c r="GA50" s="144"/>
      <c r="GB50" s="144"/>
      <c r="GC50" s="144"/>
      <c r="GD50" s="144"/>
      <c r="GE50" s="144"/>
      <c r="GF50" s="144"/>
      <c r="GG50" s="144"/>
      <c r="GH50" s="144"/>
      <c r="GI50" s="144"/>
      <c r="GJ50" s="144"/>
      <c r="GK50" s="144"/>
      <c r="GL50" s="144"/>
      <c r="GM50" s="144"/>
      <c r="GN50" s="144"/>
      <c r="GO50" s="144"/>
      <c r="GP50" s="144"/>
      <c r="GQ50" s="144"/>
      <c r="GR50" s="144"/>
      <c r="GS50" s="144"/>
      <c r="GT50" s="144"/>
      <c r="GU50" s="144"/>
      <c r="GV50" s="144"/>
      <c r="GW50" s="144"/>
      <c r="GX50" s="144"/>
      <c r="GY50" s="144"/>
      <c r="GZ50" s="144"/>
      <c r="HA50" s="144"/>
      <c r="HB50" s="144"/>
      <c r="HC50" s="144"/>
      <c r="HD50" s="144"/>
      <c r="HE50" s="144"/>
      <c r="HF50" s="144"/>
      <c r="HG50" s="144"/>
      <c r="HH50" s="144"/>
      <c r="HI50" s="144"/>
      <c r="HJ50" s="144"/>
      <c r="HK50" s="144"/>
      <c r="HL50" s="144"/>
      <c r="HM50" s="144"/>
      <c r="HN50" s="144"/>
      <c r="HO50" s="144"/>
      <c r="HP50" s="144"/>
      <c r="HQ50" s="144"/>
      <c r="HR50" s="144"/>
      <c r="HS50" s="144"/>
      <c r="HT50" s="144"/>
      <c r="HU50" s="144"/>
      <c r="HV50" s="144"/>
      <c r="HW50" s="144"/>
      <c r="HX50" s="144"/>
      <c r="HY50" s="144"/>
      <c r="HZ50" s="144"/>
      <c r="IA50" s="144"/>
      <c r="IB50" s="144"/>
      <c r="IC50" s="144"/>
      <c r="ID50" s="144"/>
      <c r="IE50" s="144"/>
      <c r="IF50" s="144"/>
      <c r="IG50" s="144"/>
      <c r="IH50" s="144"/>
      <c r="II50" s="144"/>
      <c r="IJ50" s="144"/>
      <c r="IK50" s="144"/>
      <c r="IL50" s="144"/>
      <c r="IM50" s="144"/>
      <c r="IN50" s="144"/>
      <c r="IO50" s="144"/>
      <c r="IP50" s="144"/>
      <c r="IQ50" s="144"/>
      <c r="IR50" s="144"/>
      <c r="IS50" s="144"/>
      <c r="IT50" s="144"/>
      <c r="IU50" s="144"/>
      <c r="IV50" s="144"/>
    </row>
    <row r="51" spans="1:256" s="96" customFormat="1" ht="12.75">
      <c r="A51" s="116" t="s">
        <v>218</v>
      </c>
      <c r="B51" s="78">
        <v>44495</v>
      </c>
      <c r="C51" s="79">
        <v>5409</v>
      </c>
      <c r="D51" s="80">
        <f t="shared" si="2"/>
        <v>0.21262628247965723</v>
      </c>
      <c r="E51" s="81">
        <v>5514</v>
      </c>
      <c r="F51" s="82">
        <f t="shared" si="3"/>
        <v>0.2167538032155352</v>
      </c>
      <c r="G51" s="79">
        <v>29435</v>
      </c>
      <c r="H51" s="151">
        <v>0.263164653239</v>
      </c>
      <c r="N51" s="146"/>
      <c r="O51" s="146"/>
      <c r="P51" s="146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4"/>
      <c r="BM51" s="144"/>
      <c r="BN51" s="144"/>
      <c r="BO51" s="144"/>
      <c r="BP51" s="144"/>
      <c r="BQ51" s="144"/>
      <c r="BR51" s="144"/>
      <c r="BS51" s="144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144"/>
      <c r="ED51" s="144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4"/>
      <c r="ES51" s="144"/>
      <c r="ET51" s="144"/>
      <c r="EU51" s="144"/>
      <c r="EV51" s="144"/>
      <c r="EW51" s="144"/>
      <c r="EX51" s="144"/>
      <c r="EY51" s="144"/>
      <c r="EZ51" s="144"/>
      <c r="FA51" s="144"/>
      <c r="FB51" s="144"/>
      <c r="FC51" s="144"/>
      <c r="FD51" s="144"/>
      <c r="FE51" s="144"/>
      <c r="FF51" s="144"/>
      <c r="FG51" s="144"/>
      <c r="FH51" s="144"/>
      <c r="FI51" s="144"/>
      <c r="FJ51" s="144"/>
      <c r="FK51" s="144"/>
      <c r="FL51" s="144"/>
      <c r="FM51" s="144"/>
      <c r="FN51" s="144"/>
      <c r="FO51" s="144"/>
      <c r="FP51" s="144"/>
      <c r="FQ51" s="144"/>
      <c r="FR51" s="144"/>
      <c r="FS51" s="144"/>
      <c r="FT51" s="144"/>
      <c r="FU51" s="144"/>
      <c r="FV51" s="144"/>
      <c r="FW51" s="144"/>
      <c r="FX51" s="144"/>
      <c r="FY51" s="144"/>
      <c r="FZ51" s="144"/>
      <c r="GA51" s="144"/>
      <c r="GB51" s="144"/>
      <c r="GC51" s="144"/>
      <c r="GD51" s="144"/>
      <c r="GE51" s="144"/>
      <c r="GF51" s="144"/>
      <c r="GG51" s="144"/>
      <c r="GH51" s="144"/>
      <c r="GI51" s="144"/>
      <c r="GJ51" s="144"/>
      <c r="GK51" s="144"/>
      <c r="GL51" s="144"/>
      <c r="GM51" s="144"/>
      <c r="GN51" s="144"/>
      <c r="GO51" s="144"/>
      <c r="GP51" s="144"/>
      <c r="GQ51" s="144"/>
      <c r="GR51" s="144"/>
      <c r="GS51" s="144"/>
      <c r="GT51" s="144"/>
      <c r="GU51" s="144"/>
      <c r="GV51" s="144"/>
      <c r="GW51" s="144"/>
      <c r="GX51" s="144"/>
      <c r="GY51" s="144"/>
      <c r="GZ51" s="144"/>
      <c r="HA51" s="144"/>
      <c r="HB51" s="144"/>
      <c r="HC51" s="144"/>
      <c r="HD51" s="144"/>
      <c r="HE51" s="144"/>
      <c r="HF51" s="144"/>
      <c r="HG51" s="144"/>
      <c r="HH51" s="144"/>
      <c r="HI51" s="144"/>
      <c r="HJ51" s="144"/>
      <c r="HK51" s="144"/>
      <c r="HL51" s="144"/>
      <c r="HM51" s="144"/>
      <c r="HN51" s="144"/>
      <c r="HO51" s="144"/>
      <c r="HP51" s="144"/>
      <c r="HQ51" s="144"/>
      <c r="HR51" s="144"/>
      <c r="HS51" s="144"/>
      <c r="HT51" s="144"/>
      <c r="HU51" s="144"/>
      <c r="HV51" s="144"/>
      <c r="HW51" s="144"/>
      <c r="HX51" s="144"/>
      <c r="HY51" s="144"/>
      <c r="HZ51" s="144"/>
      <c r="IA51" s="144"/>
      <c r="IB51" s="144"/>
      <c r="IC51" s="144"/>
      <c r="ID51" s="144"/>
      <c r="IE51" s="144"/>
      <c r="IF51" s="144"/>
      <c r="IG51" s="144"/>
      <c r="IH51" s="144"/>
      <c r="II51" s="144"/>
      <c r="IJ51" s="144"/>
      <c r="IK51" s="144"/>
      <c r="IL51" s="144"/>
      <c r="IM51" s="144"/>
      <c r="IN51" s="144"/>
      <c r="IO51" s="144"/>
      <c r="IP51" s="144"/>
      <c r="IQ51" s="144"/>
      <c r="IR51" s="144"/>
      <c r="IS51" s="144"/>
      <c r="IT51" s="144"/>
      <c r="IU51" s="144"/>
      <c r="IV51" s="144"/>
    </row>
    <row r="52" spans="1:256" s="96" customFormat="1" ht="12.75">
      <c r="A52" s="116" t="s">
        <v>219</v>
      </c>
      <c r="B52" s="78">
        <v>20823</v>
      </c>
      <c r="C52" s="79">
        <v>2845</v>
      </c>
      <c r="D52" s="80">
        <f t="shared" si="2"/>
        <v>0.0639397685133161</v>
      </c>
      <c r="E52" s="81">
        <v>3082</v>
      </c>
      <c r="F52" s="82">
        <f t="shared" si="3"/>
        <v>0.06926620968648163</v>
      </c>
      <c r="G52" s="79">
        <v>17633</v>
      </c>
      <c r="H52" s="151">
        <v>0.302702084247</v>
      </c>
      <c r="N52" s="146"/>
      <c r="O52" s="146"/>
      <c r="P52" s="146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144"/>
      <c r="AY52" s="144"/>
      <c r="AZ52" s="144"/>
      <c r="BA52" s="144"/>
      <c r="BB52" s="144"/>
      <c r="BC52" s="144"/>
      <c r="BD52" s="144"/>
      <c r="BE52" s="144"/>
      <c r="BF52" s="144"/>
      <c r="BG52" s="144"/>
      <c r="BH52" s="144"/>
      <c r="BI52" s="144"/>
      <c r="BJ52" s="144"/>
      <c r="BK52" s="144"/>
      <c r="BL52" s="144"/>
      <c r="BM52" s="144"/>
      <c r="BN52" s="144"/>
      <c r="BO52" s="144"/>
      <c r="BP52" s="144"/>
      <c r="BQ52" s="144"/>
      <c r="BR52" s="144"/>
      <c r="BS52" s="144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144"/>
      <c r="ED52" s="144"/>
      <c r="EE52" s="144"/>
      <c r="EF52" s="144"/>
      <c r="EG52" s="144"/>
      <c r="EH52" s="144"/>
      <c r="EI52" s="144"/>
      <c r="EJ52" s="144"/>
      <c r="EK52" s="144"/>
      <c r="EL52" s="144"/>
      <c r="EM52" s="144"/>
      <c r="EN52" s="144"/>
      <c r="EO52" s="144"/>
      <c r="EP52" s="144"/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4"/>
      <c r="FB52" s="144"/>
      <c r="FC52" s="144"/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4"/>
      <c r="FO52" s="144"/>
      <c r="FP52" s="144"/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4"/>
      <c r="GB52" s="144"/>
      <c r="GC52" s="144"/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4"/>
      <c r="GO52" s="144"/>
      <c r="GP52" s="144"/>
      <c r="GQ52" s="144"/>
      <c r="GR52" s="144"/>
      <c r="GS52" s="144"/>
      <c r="GT52" s="144"/>
      <c r="GU52" s="144"/>
      <c r="GV52" s="144"/>
      <c r="GW52" s="144"/>
      <c r="GX52" s="144"/>
      <c r="GY52" s="144"/>
      <c r="GZ52" s="144"/>
      <c r="HA52" s="144"/>
      <c r="HB52" s="144"/>
      <c r="HC52" s="144"/>
      <c r="HD52" s="144"/>
      <c r="HE52" s="144"/>
      <c r="HF52" s="144"/>
      <c r="HG52" s="144"/>
      <c r="HH52" s="144"/>
      <c r="HI52" s="144"/>
      <c r="HJ52" s="144"/>
      <c r="HK52" s="144"/>
      <c r="HL52" s="144"/>
      <c r="HM52" s="144"/>
      <c r="HN52" s="144"/>
      <c r="HO52" s="144"/>
      <c r="HP52" s="144"/>
      <c r="HQ52" s="144"/>
      <c r="HR52" s="144"/>
      <c r="HS52" s="144"/>
      <c r="HT52" s="144"/>
      <c r="HU52" s="144"/>
      <c r="HV52" s="144"/>
      <c r="HW52" s="144"/>
      <c r="HX52" s="144"/>
      <c r="HY52" s="144"/>
      <c r="HZ52" s="144"/>
      <c r="IA52" s="144"/>
      <c r="IB52" s="144"/>
      <c r="IC52" s="144"/>
      <c r="ID52" s="144"/>
      <c r="IE52" s="144"/>
      <c r="IF52" s="144"/>
      <c r="IG52" s="144"/>
      <c r="IH52" s="144"/>
      <c r="II52" s="144"/>
      <c r="IJ52" s="144"/>
      <c r="IK52" s="144"/>
      <c r="IL52" s="144"/>
      <c r="IM52" s="144"/>
      <c r="IN52" s="144"/>
      <c r="IO52" s="144"/>
      <c r="IP52" s="144"/>
      <c r="IQ52" s="144"/>
      <c r="IR52" s="144"/>
      <c r="IS52" s="144"/>
      <c r="IT52" s="144"/>
      <c r="IU52" s="144"/>
      <c r="IV52" s="144"/>
    </row>
    <row r="53" spans="1:256" s="96" customFormat="1" ht="12.75">
      <c r="A53" s="116" t="s">
        <v>220</v>
      </c>
      <c r="B53" s="78">
        <v>30502</v>
      </c>
      <c r="C53" s="79">
        <v>3421</v>
      </c>
      <c r="D53" s="80">
        <f t="shared" si="2"/>
        <v>0.16428948758584258</v>
      </c>
      <c r="E53" s="81">
        <v>3910</v>
      </c>
      <c r="F53" s="82">
        <f t="shared" si="3"/>
        <v>0.1877731354751957</v>
      </c>
      <c r="G53" s="79">
        <v>20241</v>
      </c>
      <c r="H53" s="151">
        <v>0.24861379755</v>
      </c>
      <c r="N53" s="146"/>
      <c r="O53" s="146"/>
      <c r="P53" s="146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4"/>
      <c r="AM53" s="144"/>
      <c r="AN53" s="144"/>
      <c r="AO53" s="144"/>
      <c r="AP53" s="144"/>
      <c r="AQ53" s="144"/>
      <c r="AR53" s="144"/>
      <c r="AS53" s="144"/>
      <c r="AT53" s="144"/>
      <c r="AU53" s="144"/>
      <c r="AV53" s="144"/>
      <c r="AW53" s="144"/>
      <c r="AX53" s="144"/>
      <c r="AY53" s="144"/>
      <c r="AZ53" s="144"/>
      <c r="BA53" s="144"/>
      <c r="BB53" s="144"/>
      <c r="BC53" s="144"/>
      <c r="BD53" s="144"/>
      <c r="BE53" s="144"/>
      <c r="BF53" s="144"/>
      <c r="BG53" s="144"/>
      <c r="BH53" s="144"/>
      <c r="BI53" s="144"/>
      <c r="BJ53" s="144"/>
      <c r="BK53" s="144"/>
      <c r="BL53" s="144"/>
      <c r="BM53" s="144"/>
      <c r="BN53" s="144"/>
      <c r="BO53" s="144"/>
      <c r="BP53" s="144"/>
      <c r="BQ53" s="144"/>
      <c r="BR53" s="144"/>
      <c r="BS53" s="144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4"/>
      <c r="ET53" s="144"/>
      <c r="EU53" s="144"/>
      <c r="EV53" s="144"/>
      <c r="EW53" s="144"/>
      <c r="EX53" s="144"/>
      <c r="EY53" s="144"/>
      <c r="EZ53" s="144"/>
      <c r="FA53" s="144"/>
      <c r="FB53" s="144"/>
      <c r="FC53" s="144"/>
      <c r="FD53" s="144"/>
      <c r="FE53" s="144"/>
      <c r="FF53" s="144"/>
      <c r="FG53" s="144"/>
      <c r="FH53" s="144"/>
      <c r="FI53" s="144"/>
      <c r="FJ53" s="144"/>
      <c r="FK53" s="144"/>
      <c r="FL53" s="144"/>
      <c r="FM53" s="144"/>
      <c r="FN53" s="144"/>
      <c r="FO53" s="144"/>
      <c r="FP53" s="144"/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4"/>
      <c r="GB53" s="144"/>
      <c r="GC53" s="144"/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4"/>
      <c r="GO53" s="144"/>
      <c r="GP53" s="144"/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4"/>
      <c r="HB53" s="144"/>
      <c r="HC53" s="144"/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4"/>
      <c r="HO53" s="144"/>
      <c r="HP53" s="144"/>
      <c r="HQ53" s="144"/>
      <c r="HR53" s="144"/>
      <c r="HS53" s="144"/>
      <c r="HT53" s="144"/>
      <c r="HU53" s="144"/>
      <c r="HV53" s="144"/>
      <c r="HW53" s="144"/>
      <c r="HX53" s="144"/>
      <c r="HY53" s="144"/>
      <c r="HZ53" s="144"/>
      <c r="IA53" s="144"/>
      <c r="IB53" s="144"/>
      <c r="IC53" s="144"/>
      <c r="ID53" s="144"/>
      <c r="IE53" s="144"/>
      <c r="IF53" s="144"/>
      <c r="IG53" s="144"/>
      <c r="IH53" s="144"/>
      <c r="II53" s="144"/>
      <c r="IJ53" s="144"/>
      <c r="IK53" s="144"/>
      <c r="IL53" s="144"/>
      <c r="IM53" s="144"/>
      <c r="IN53" s="144"/>
      <c r="IO53" s="144"/>
      <c r="IP53" s="144"/>
      <c r="IQ53" s="144"/>
      <c r="IR53" s="144"/>
      <c r="IS53" s="144"/>
      <c r="IT53" s="144"/>
      <c r="IU53" s="144"/>
      <c r="IV53" s="144"/>
    </row>
    <row r="54" spans="1:256" s="96" customFormat="1" ht="12.75">
      <c r="A54" s="116" t="s">
        <v>221</v>
      </c>
      <c r="B54" s="78">
        <v>22351</v>
      </c>
      <c r="C54" s="79">
        <v>2771</v>
      </c>
      <c r="D54" s="80">
        <f t="shared" si="2"/>
        <v>0.09084650186872992</v>
      </c>
      <c r="E54" s="81">
        <v>3571</v>
      </c>
      <c r="F54" s="82">
        <f t="shared" si="3"/>
        <v>0.11707429021047801</v>
      </c>
      <c r="G54" s="79">
        <v>17966</v>
      </c>
      <c r="H54" s="151">
        <v>0.288546372575</v>
      </c>
      <c r="N54" s="146"/>
      <c r="O54" s="146"/>
      <c r="P54" s="146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144"/>
      <c r="ED54" s="144"/>
      <c r="EE54" s="144"/>
      <c r="EF54" s="144"/>
      <c r="EG54" s="144"/>
      <c r="EH54" s="144"/>
      <c r="EI54" s="144"/>
      <c r="EJ54" s="144"/>
      <c r="EK54" s="144"/>
      <c r="EL54" s="144"/>
      <c r="EM54" s="144"/>
      <c r="EN54" s="144"/>
      <c r="EO54" s="144"/>
      <c r="EP54" s="144"/>
      <c r="EQ54" s="144"/>
      <c r="ER54" s="144"/>
      <c r="ES54" s="144"/>
      <c r="ET54" s="144"/>
      <c r="EU54" s="144"/>
      <c r="EV54" s="144"/>
      <c r="EW54" s="144"/>
      <c r="EX54" s="144"/>
      <c r="EY54" s="144"/>
      <c r="EZ54" s="144"/>
      <c r="FA54" s="144"/>
      <c r="FB54" s="144"/>
      <c r="FC54" s="144"/>
      <c r="FD54" s="144"/>
      <c r="FE54" s="144"/>
      <c r="FF54" s="144"/>
      <c r="FG54" s="144"/>
      <c r="FH54" s="144"/>
      <c r="FI54" s="144"/>
      <c r="FJ54" s="144"/>
      <c r="FK54" s="144"/>
      <c r="FL54" s="144"/>
      <c r="FM54" s="144"/>
      <c r="FN54" s="144"/>
      <c r="FO54" s="144"/>
      <c r="FP54" s="144"/>
      <c r="FQ54" s="144"/>
      <c r="FR54" s="144"/>
      <c r="FS54" s="144"/>
      <c r="FT54" s="144"/>
      <c r="FU54" s="144"/>
      <c r="FV54" s="144"/>
      <c r="FW54" s="144"/>
      <c r="FX54" s="144"/>
      <c r="FY54" s="144"/>
      <c r="FZ54" s="144"/>
      <c r="GA54" s="144"/>
      <c r="GB54" s="144"/>
      <c r="GC54" s="144"/>
      <c r="GD54" s="144"/>
      <c r="GE54" s="144"/>
      <c r="GF54" s="144"/>
      <c r="GG54" s="144"/>
      <c r="GH54" s="144"/>
      <c r="GI54" s="144"/>
      <c r="GJ54" s="144"/>
      <c r="GK54" s="144"/>
      <c r="GL54" s="144"/>
      <c r="GM54" s="144"/>
      <c r="GN54" s="144"/>
      <c r="GO54" s="144"/>
      <c r="GP54" s="144"/>
      <c r="GQ54" s="144"/>
      <c r="GR54" s="144"/>
      <c r="GS54" s="144"/>
      <c r="GT54" s="144"/>
      <c r="GU54" s="144"/>
      <c r="GV54" s="144"/>
      <c r="GW54" s="144"/>
      <c r="GX54" s="144"/>
      <c r="GY54" s="144"/>
      <c r="GZ54" s="144"/>
      <c r="HA54" s="144"/>
      <c r="HB54" s="144"/>
      <c r="HC54" s="144"/>
      <c r="HD54" s="144"/>
      <c r="HE54" s="144"/>
      <c r="HF54" s="144"/>
      <c r="HG54" s="144"/>
      <c r="HH54" s="144"/>
      <c r="HI54" s="144"/>
      <c r="HJ54" s="144"/>
      <c r="HK54" s="144"/>
      <c r="HL54" s="144"/>
      <c r="HM54" s="144"/>
      <c r="HN54" s="144"/>
      <c r="HO54" s="144"/>
      <c r="HP54" s="144"/>
      <c r="HQ54" s="144"/>
      <c r="HR54" s="144"/>
      <c r="HS54" s="144"/>
      <c r="HT54" s="144"/>
      <c r="HU54" s="144"/>
      <c r="HV54" s="144"/>
      <c r="HW54" s="144"/>
      <c r="HX54" s="144"/>
      <c r="HY54" s="144"/>
      <c r="HZ54" s="144"/>
      <c r="IA54" s="144"/>
      <c r="IB54" s="144"/>
      <c r="IC54" s="144"/>
      <c r="ID54" s="144"/>
      <c r="IE54" s="144"/>
      <c r="IF54" s="144"/>
      <c r="IG54" s="144"/>
      <c r="IH54" s="144"/>
      <c r="II54" s="144"/>
      <c r="IJ54" s="144"/>
      <c r="IK54" s="144"/>
      <c r="IL54" s="144"/>
      <c r="IM54" s="144"/>
      <c r="IN54" s="144"/>
      <c r="IO54" s="144"/>
      <c r="IP54" s="144"/>
      <c r="IQ54" s="144"/>
      <c r="IR54" s="144"/>
      <c r="IS54" s="144"/>
      <c r="IT54" s="144"/>
      <c r="IU54" s="144"/>
      <c r="IV54" s="144"/>
    </row>
    <row r="55" spans="1:256" s="96" customFormat="1" ht="12.75">
      <c r="A55" s="116" t="s">
        <v>222</v>
      </c>
      <c r="B55" s="78">
        <v>27876</v>
      </c>
      <c r="C55" s="79">
        <v>2502</v>
      </c>
      <c r="D55" s="80">
        <f t="shared" si="2"/>
        <v>0.11194130016554069</v>
      </c>
      <c r="E55" s="81">
        <v>2959</v>
      </c>
      <c r="F55" s="82">
        <f t="shared" si="3"/>
        <v>0.1323878126258333</v>
      </c>
      <c r="G55" s="79">
        <v>17315</v>
      </c>
      <c r="H55" s="151">
        <v>0.216733422341</v>
      </c>
      <c r="N55" s="146"/>
      <c r="O55" s="146"/>
      <c r="P55" s="146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  <c r="AO55" s="144"/>
      <c r="AP55" s="144"/>
      <c r="AQ55" s="144"/>
      <c r="AR55" s="144"/>
      <c r="AS55" s="144"/>
      <c r="AT55" s="144"/>
      <c r="AU55" s="144"/>
      <c r="AV55" s="144"/>
      <c r="AW55" s="144"/>
      <c r="AX55" s="144"/>
      <c r="AY55" s="144"/>
      <c r="AZ55" s="144"/>
      <c r="BA55" s="144"/>
      <c r="BB55" s="144"/>
      <c r="BC55" s="144"/>
      <c r="BD55" s="144"/>
      <c r="BE55" s="144"/>
      <c r="BF55" s="144"/>
      <c r="BG55" s="144"/>
      <c r="BH55" s="144"/>
      <c r="BI55" s="144"/>
      <c r="BJ55" s="144"/>
      <c r="BK55" s="144"/>
      <c r="BL55" s="144"/>
      <c r="BM55" s="144"/>
      <c r="BN55" s="144"/>
      <c r="BO55" s="144"/>
      <c r="BP55" s="144"/>
      <c r="BQ55" s="144"/>
      <c r="BR55" s="144"/>
      <c r="BS55" s="144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4"/>
      <c r="ET55" s="144"/>
      <c r="EU55" s="144"/>
      <c r="EV55" s="144"/>
      <c r="EW55" s="144"/>
      <c r="EX55" s="144"/>
      <c r="EY55" s="144"/>
      <c r="EZ55" s="144"/>
      <c r="FA55" s="144"/>
      <c r="FB55" s="144"/>
      <c r="FC55" s="144"/>
      <c r="FD55" s="144"/>
      <c r="FE55" s="144"/>
      <c r="FF55" s="144"/>
      <c r="FG55" s="144"/>
      <c r="FH55" s="144"/>
      <c r="FI55" s="144"/>
      <c r="FJ55" s="144"/>
      <c r="FK55" s="144"/>
      <c r="FL55" s="144"/>
      <c r="FM55" s="144"/>
      <c r="FN55" s="144"/>
      <c r="FO55" s="144"/>
      <c r="FP55" s="144"/>
      <c r="FQ55" s="144"/>
      <c r="FR55" s="144"/>
      <c r="FS55" s="144"/>
      <c r="FT55" s="144"/>
      <c r="FU55" s="144"/>
      <c r="FV55" s="144"/>
      <c r="FW55" s="144"/>
      <c r="FX55" s="144"/>
      <c r="FY55" s="144"/>
      <c r="FZ55" s="144"/>
      <c r="GA55" s="144"/>
      <c r="GB55" s="144"/>
      <c r="GC55" s="144"/>
      <c r="GD55" s="144"/>
      <c r="GE55" s="144"/>
      <c r="GF55" s="144"/>
      <c r="GG55" s="144"/>
      <c r="GH55" s="144"/>
      <c r="GI55" s="144"/>
      <c r="GJ55" s="144"/>
      <c r="GK55" s="144"/>
      <c r="GL55" s="144"/>
      <c r="GM55" s="144"/>
      <c r="GN55" s="144"/>
      <c r="GO55" s="144"/>
      <c r="GP55" s="144"/>
      <c r="GQ55" s="144"/>
      <c r="GR55" s="144"/>
      <c r="GS55" s="144"/>
      <c r="GT55" s="144"/>
      <c r="GU55" s="144"/>
      <c r="GV55" s="144"/>
      <c r="GW55" s="144"/>
      <c r="GX55" s="144"/>
      <c r="GY55" s="144"/>
      <c r="GZ55" s="144"/>
      <c r="HA55" s="144"/>
      <c r="HB55" s="144"/>
      <c r="HC55" s="144"/>
      <c r="HD55" s="144"/>
      <c r="HE55" s="144"/>
      <c r="HF55" s="144"/>
      <c r="HG55" s="144"/>
      <c r="HH55" s="144"/>
      <c r="HI55" s="144"/>
      <c r="HJ55" s="144"/>
      <c r="HK55" s="144"/>
      <c r="HL55" s="144"/>
      <c r="HM55" s="144"/>
      <c r="HN55" s="144"/>
      <c r="HO55" s="144"/>
      <c r="HP55" s="144"/>
      <c r="HQ55" s="144"/>
      <c r="HR55" s="144"/>
      <c r="HS55" s="144"/>
      <c r="HT55" s="144"/>
      <c r="HU55" s="144"/>
      <c r="HV55" s="144"/>
      <c r="HW55" s="144"/>
      <c r="HX55" s="144"/>
      <c r="HY55" s="144"/>
      <c r="HZ55" s="144"/>
      <c r="IA55" s="144"/>
      <c r="IB55" s="144"/>
      <c r="IC55" s="144"/>
      <c r="ID55" s="144"/>
      <c r="IE55" s="144"/>
      <c r="IF55" s="144"/>
      <c r="IG55" s="144"/>
      <c r="IH55" s="144"/>
      <c r="II55" s="144"/>
      <c r="IJ55" s="144"/>
      <c r="IK55" s="144"/>
      <c r="IL55" s="144"/>
      <c r="IM55" s="144"/>
      <c r="IN55" s="144"/>
      <c r="IO55" s="144"/>
      <c r="IP55" s="144"/>
      <c r="IQ55" s="144"/>
      <c r="IR55" s="144"/>
      <c r="IS55" s="144"/>
      <c r="IT55" s="144"/>
      <c r="IU55" s="144"/>
      <c r="IV55" s="144"/>
    </row>
    <row r="56" spans="1:256" s="96" customFormat="1" ht="12.75">
      <c r="A56" s="116" t="s">
        <v>223</v>
      </c>
      <c r="B56" s="78">
        <v>49338</v>
      </c>
      <c r="C56" s="79">
        <v>5960</v>
      </c>
      <c r="D56" s="80">
        <f t="shared" si="2"/>
        <v>0.21380398909456164</v>
      </c>
      <c r="E56" s="81">
        <v>5018</v>
      </c>
      <c r="F56" s="82">
        <f t="shared" si="3"/>
        <v>0.18001147940881046</v>
      </c>
      <c r="G56" s="79">
        <v>29317</v>
      </c>
      <c r="H56" s="151">
        <v>0.24537625682</v>
      </c>
      <c r="N56" s="146"/>
      <c r="O56" s="146"/>
      <c r="P56" s="146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144"/>
      <c r="ED56" s="144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4"/>
      <c r="ES56" s="144"/>
      <c r="ET56" s="144"/>
      <c r="EU56" s="144"/>
      <c r="EV56" s="144"/>
      <c r="EW56" s="144"/>
      <c r="EX56" s="144"/>
      <c r="EY56" s="144"/>
      <c r="EZ56" s="144"/>
      <c r="FA56" s="144"/>
      <c r="FB56" s="144"/>
      <c r="FC56" s="144"/>
      <c r="FD56" s="144"/>
      <c r="FE56" s="144"/>
      <c r="FF56" s="144"/>
      <c r="FG56" s="144"/>
      <c r="FH56" s="144"/>
      <c r="FI56" s="144"/>
      <c r="FJ56" s="144"/>
      <c r="FK56" s="144"/>
      <c r="FL56" s="144"/>
      <c r="FM56" s="144"/>
      <c r="FN56" s="144"/>
      <c r="FO56" s="144"/>
      <c r="FP56" s="144"/>
      <c r="FQ56" s="144"/>
      <c r="FR56" s="144"/>
      <c r="FS56" s="144"/>
      <c r="FT56" s="144"/>
      <c r="FU56" s="144"/>
      <c r="FV56" s="144"/>
      <c r="FW56" s="144"/>
      <c r="FX56" s="144"/>
      <c r="FY56" s="144"/>
      <c r="FZ56" s="144"/>
      <c r="GA56" s="144"/>
      <c r="GB56" s="144"/>
      <c r="GC56" s="144"/>
      <c r="GD56" s="144"/>
      <c r="GE56" s="144"/>
      <c r="GF56" s="144"/>
      <c r="GG56" s="144"/>
      <c r="GH56" s="144"/>
      <c r="GI56" s="144"/>
      <c r="GJ56" s="144"/>
      <c r="GK56" s="144"/>
      <c r="GL56" s="144"/>
      <c r="GM56" s="144"/>
      <c r="GN56" s="144"/>
      <c r="GO56" s="144"/>
      <c r="GP56" s="144"/>
      <c r="GQ56" s="144"/>
      <c r="GR56" s="144"/>
      <c r="GS56" s="144"/>
      <c r="GT56" s="144"/>
      <c r="GU56" s="144"/>
      <c r="GV56" s="144"/>
      <c r="GW56" s="144"/>
      <c r="GX56" s="144"/>
      <c r="GY56" s="144"/>
      <c r="GZ56" s="144"/>
      <c r="HA56" s="144"/>
      <c r="HB56" s="144"/>
      <c r="HC56" s="144"/>
      <c r="HD56" s="144"/>
      <c r="HE56" s="144"/>
      <c r="HF56" s="144"/>
      <c r="HG56" s="144"/>
      <c r="HH56" s="144"/>
      <c r="HI56" s="144"/>
      <c r="HJ56" s="144"/>
      <c r="HK56" s="144"/>
      <c r="HL56" s="144"/>
      <c r="HM56" s="144"/>
      <c r="HN56" s="144"/>
      <c r="HO56" s="144"/>
      <c r="HP56" s="144"/>
      <c r="HQ56" s="144"/>
      <c r="HR56" s="144"/>
      <c r="HS56" s="144"/>
      <c r="HT56" s="144"/>
      <c r="HU56" s="144"/>
      <c r="HV56" s="144"/>
      <c r="HW56" s="144"/>
      <c r="HX56" s="144"/>
      <c r="HY56" s="144"/>
      <c r="HZ56" s="144"/>
      <c r="IA56" s="144"/>
      <c r="IB56" s="144"/>
      <c r="IC56" s="144"/>
      <c r="ID56" s="144"/>
      <c r="IE56" s="144"/>
      <c r="IF56" s="144"/>
      <c r="IG56" s="144"/>
      <c r="IH56" s="144"/>
      <c r="II56" s="144"/>
      <c r="IJ56" s="144"/>
      <c r="IK56" s="144"/>
      <c r="IL56" s="144"/>
      <c r="IM56" s="144"/>
      <c r="IN56" s="144"/>
      <c r="IO56" s="144"/>
      <c r="IP56" s="144"/>
      <c r="IQ56" s="144"/>
      <c r="IR56" s="144"/>
      <c r="IS56" s="144"/>
      <c r="IT56" s="144"/>
      <c r="IU56" s="144"/>
      <c r="IV56" s="144"/>
    </row>
    <row r="57" spans="1:256" s="96" customFormat="1" ht="12.75">
      <c r="A57" s="116" t="s">
        <v>260</v>
      </c>
      <c r="B57" s="78">
        <v>20484</v>
      </c>
      <c r="C57" s="79">
        <v>1919</v>
      </c>
      <c r="D57" s="80">
        <f t="shared" si="2"/>
        <v>0.03889496939478698</v>
      </c>
      <c r="E57" s="81">
        <v>2561</v>
      </c>
      <c r="F57" s="82">
        <f t="shared" si="3"/>
        <v>0.05190725201670112</v>
      </c>
      <c r="G57" s="79">
        <v>14597</v>
      </c>
      <c r="H57" s="151">
        <v>0.25538994396</v>
      </c>
      <c r="N57" s="146"/>
      <c r="O57" s="146"/>
      <c r="P57" s="146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  <c r="DV57" s="144"/>
      <c r="DW57" s="144"/>
      <c r="DX57" s="144"/>
      <c r="DY57" s="144"/>
      <c r="DZ57" s="144"/>
      <c r="EA57" s="144"/>
      <c r="EB57" s="144"/>
      <c r="EC57" s="144"/>
      <c r="ED57" s="144"/>
      <c r="EE57" s="144"/>
      <c r="EF57" s="144"/>
      <c r="EG57" s="144"/>
      <c r="EH57" s="144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4"/>
      <c r="EU57" s="144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4"/>
      <c r="FH57" s="144"/>
      <c r="FI57" s="144"/>
      <c r="FJ57" s="144"/>
      <c r="FK57" s="144"/>
      <c r="FL57" s="144"/>
      <c r="FM57" s="144"/>
      <c r="FN57" s="144"/>
      <c r="FO57" s="144"/>
      <c r="FP57" s="144"/>
      <c r="FQ57" s="144"/>
      <c r="FR57" s="144"/>
      <c r="FS57" s="144"/>
      <c r="FT57" s="144"/>
      <c r="FU57" s="144"/>
      <c r="FV57" s="144"/>
      <c r="FW57" s="144"/>
      <c r="FX57" s="144"/>
      <c r="FY57" s="144"/>
      <c r="FZ57" s="144"/>
      <c r="GA57" s="144"/>
      <c r="GB57" s="144"/>
      <c r="GC57" s="144"/>
      <c r="GD57" s="144"/>
      <c r="GE57" s="144"/>
      <c r="GF57" s="144"/>
      <c r="GG57" s="144"/>
      <c r="GH57" s="144"/>
      <c r="GI57" s="144"/>
      <c r="GJ57" s="144"/>
      <c r="GK57" s="144"/>
      <c r="GL57" s="144"/>
      <c r="GM57" s="144"/>
      <c r="GN57" s="144"/>
      <c r="GO57" s="144"/>
      <c r="GP57" s="144"/>
      <c r="GQ57" s="144"/>
      <c r="GR57" s="144"/>
      <c r="GS57" s="144"/>
      <c r="GT57" s="144"/>
      <c r="GU57" s="144"/>
      <c r="GV57" s="144"/>
      <c r="GW57" s="144"/>
      <c r="GX57" s="144"/>
      <c r="GY57" s="144"/>
      <c r="GZ57" s="144"/>
      <c r="HA57" s="144"/>
      <c r="HB57" s="144"/>
      <c r="HC57" s="144"/>
      <c r="HD57" s="144"/>
      <c r="HE57" s="144"/>
      <c r="HF57" s="144"/>
      <c r="HG57" s="144"/>
      <c r="HH57" s="144"/>
      <c r="HI57" s="144"/>
      <c r="HJ57" s="144"/>
      <c r="HK57" s="144"/>
      <c r="HL57" s="144"/>
      <c r="HM57" s="144"/>
      <c r="HN57" s="144"/>
      <c r="HO57" s="144"/>
      <c r="HP57" s="144"/>
      <c r="HQ57" s="144"/>
      <c r="HR57" s="144"/>
      <c r="HS57" s="144"/>
      <c r="HT57" s="144"/>
      <c r="HU57" s="144"/>
      <c r="HV57" s="144"/>
      <c r="HW57" s="144"/>
      <c r="HX57" s="144"/>
      <c r="HY57" s="144"/>
      <c r="HZ57" s="144"/>
      <c r="IA57" s="144"/>
      <c r="IB57" s="144"/>
      <c r="IC57" s="144"/>
      <c r="ID57" s="144"/>
      <c r="IE57" s="144"/>
      <c r="IF57" s="144"/>
      <c r="IG57" s="144"/>
      <c r="IH57" s="144"/>
      <c r="II57" s="144"/>
      <c r="IJ57" s="144"/>
      <c r="IK57" s="144"/>
      <c r="IL57" s="144"/>
      <c r="IM57" s="144"/>
      <c r="IN57" s="144"/>
      <c r="IO57" s="144"/>
      <c r="IP57" s="144"/>
      <c r="IQ57" s="144"/>
      <c r="IR57" s="144"/>
      <c r="IS57" s="144"/>
      <c r="IT57" s="144"/>
      <c r="IU57" s="144"/>
      <c r="IV57" s="144"/>
    </row>
    <row r="58" spans="1:256" s="96" customFormat="1" ht="12.75">
      <c r="A58" s="116" t="s">
        <v>224</v>
      </c>
      <c r="B58" s="78">
        <v>17793</v>
      </c>
      <c r="C58" s="79">
        <v>1394</v>
      </c>
      <c r="D58" s="80">
        <f aca="true" t="shared" si="4" ref="D58:D80">+C58/$B58</f>
        <v>0.07834541673691901</v>
      </c>
      <c r="E58" s="81">
        <v>2087</v>
      </c>
      <c r="F58" s="82">
        <f aca="true" t="shared" si="5" ref="F58:F80">+E58/$B58</f>
        <v>0.11729331759680774</v>
      </c>
      <c r="G58" s="79">
        <v>10920</v>
      </c>
      <c r="H58" s="151">
        <v>0.219427462835</v>
      </c>
      <c r="N58" s="146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  <c r="FL58" s="144"/>
      <c r="FM58" s="144"/>
      <c r="FN58" s="144"/>
      <c r="FO58" s="144"/>
      <c r="FP58" s="144"/>
      <c r="FQ58" s="144"/>
      <c r="FR58" s="144"/>
      <c r="FS58" s="144"/>
      <c r="FT58" s="144"/>
      <c r="FU58" s="144"/>
      <c r="FV58" s="144"/>
      <c r="FW58" s="144"/>
      <c r="FX58" s="144"/>
      <c r="FY58" s="144"/>
      <c r="FZ58" s="144"/>
      <c r="GA58" s="144"/>
      <c r="GB58" s="144"/>
      <c r="GC58" s="144"/>
      <c r="GD58" s="144"/>
      <c r="GE58" s="144"/>
      <c r="GF58" s="144"/>
      <c r="GG58" s="144"/>
      <c r="GH58" s="144"/>
      <c r="GI58" s="144"/>
      <c r="GJ58" s="144"/>
      <c r="GK58" s="144"/>
      <c r="GL58" s="144"/>
      <c r="GM58" s="144"/>
      <c r="GN58" s="144"/>
      <c r="GO58" s="144"/>
      <c r="GP58" s="144"/>
      <c r="GQ58" s="144"/>
      <c r="GR58" s="144"/>
      <c r="GS58" s="144"/>
      <c r="GT58" s="144"/>
      <c r="GU58" s="144"/>
      <c r="GV58" s="144"/>
      <c r="GW58" s="144"/>
      <c r="GX58" s="144"/>
      <c r="GY58" s="144"/>
      <c r="GZ58" s="144"/>
      <c r="HA58" s="144"/>
      <c r="HB58" s="144"/>
      <c r="HC58" s="144"/>
      <c r="HD58" s="144"/>
      <c r="HE58" s="144"/>
      <c r="HF58" s="144"/>
      <c r="HG58" s="144"/>
      <c r="HH58" s="144"/>
      <c r="HI58" s="144"/>
      <c r="HJ58" s="144"/>
      <c r="HK58" s="144"/>
      <c r="HL58" s="144"/>
      <c r="HM58" s="144"/>
      <c r="HN58" s="144"/>
      <c r="HO58" s="144"/>
      <c r="HP58" s="144"/>
      <c r="HQ58" s="144"/>
      <c r="HR58" s="144"/>
      <c r="HS58" s="144"/>
      <c r="HT58" s="144"/>
      <c r="HU58" s="144"/>
      <c r="HV58" s="144"/>
      <c r="HW58" s="144"/>
      <c r="HX58" s="144"/>
      <c r="HY58" s="144"/>
      <c r="HZ58" s="144"/>
      <c r="IA58" s="144"/>
      <c r="IB58" s="144"/>
      <c r="IC58" s="144"/>
      <c r="ID58" s="144"/>
      <c r="IE58" s="144"/>
      <c r="IF58" s="144"/>
      <c r="IG58" s="144"/>
      <c r="IH58" s="144"/>
      <c r="II58" s="144"/>
      <c r="IJ58" s="144"/>
      <c r="IK58" s="144"/>
      <c r="IL58" s="144"/>
      <c r="IM58" s="144"/>
      <c r="IN58" s="144"/>
      <c r="IO58" s="144"/>
      <c r="IP58" s="144"/>
      <c r="IQ58" s="144"/>
      <c r="IR58" s="144"/>
      <c r="IS58" s="144"/>
      <c r="IT58" s="144"/>
      <c r="IU58" s="144"/>
      <c r="IV58" s="144"/>
    </row>
    <row r="59" spans="1:256" s="96" customFormat="1" ht="12.75">
      <c r="A59" s="116" t="s">
        <v>225</v>
      </c>
      <c r="B59" s="78">
        <v>15014</v>
      </c>
      <c r="C59" s="79">
        <v>1727</v>
      </c>
      <c r="D59" s="80">
        <f t="shared" si="4"/>
        <v>0.1150259757559611</v>
      </c>
      <c r="E59" s="81">
        <v>1955</v>
      </c>
      <c r="F59" s="82">
        <f t="shared" si="5"/>
        <v>0.1302118023178367</v>
      </c>
      <c r="G59" s="79">
        <v>11530</v>
      </c>
      <c r="H59" s="151">
        <v>0.282459246914</v>
      </c>
      <c r="N59" s="146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  <c r="FL59" s="144"/>
      <c r="FM59" s="144"/>
      <c r="FN59" s="144"/>
      <c r="FO59" s="144"/>
      <c r="FP59" s="144"/>
      <c r="FQ59" s="144"/>
      <c r="FR59" s="144"/>
      <c r="FS59" s="144"/>
      <c r="FT59" s="144"/>
      <c r="FU59" s="144"/>
      <c r="FV59" s="144"/>
      <c r="FW59" s="144"/>
      <c r="FX59" s="144"/>
      <c r="FY59" s="144"/>
      <c r="FZ59" s="144"/>
      <c r="GA59" s="144"/>
      <c r="GB59" s="144"/>
      <c r="GC59" s="144"/>
      <c r="GD59" s="144"/>
      <c r="GE59" s="144"/>
      <c r="GF59" s="144"/>
      <c r="GG59" s="144"/>
      <c r="GH59" s="144"/>
      <c r="GI59" s="144"/>
      <c r="GJ59" s="144"/>
      <c r="GK59" s="144"/>
      <c r="GL59" s="144"/>
      <c r="GM59" s="144"/>
      <c r="GN59" s="144"/>
      <c r="GO59" s="144"/>
      <c r="GP59" s="144"/>
      <c r="GQ59" s="144"/>
      <c r="GR59" s="144"/>
      <c r="GS59" s="144"/>
      <c r="GT59" s="144"/>
      <c r="GU59" s="144"/>
      <c r="GV59" s="144"/>
      <c r="GW59" s="144"/>
      <c r="GX59" s="144"/>
      <c r="GY59" s="144"/>
      <c r="GZ59" s="144"/>
      <c r="HA59" s="144"/>
      <c r="HB59" s="144"/>
      <c r="HC59" s="144"/>
      <c r="HD59" s="144"/>
      <c r="HE59" s="144"/>
      <c r="HF59" s="144"/>
      <c r="HG59" s="144"/>
      <c r="HH59" s="144"/>
      <c r="HI59" s="144"/>
      <c r="HJ59" s="144"/>
      <c r="HK59" s="144"/>
      <c r="HL59" s="144"/>
      <c r="HM59" s="144"/>
      <c r="HN59" s="144"/>
      <c r="HO59" s="144"/>
      <c r="HP59" s="144"/>
      <c r="HQ59" s="144"/>
      <c r="HR59" s="144"/>
      <c r="HS59" s="144"/>
      <c r="HT59" s="144"/>
      <c r="HU59" s="144"/>
      <c r="HV59" s="144"/>
      <c r="HW59" s="144"/>
      <c r="HX59" s="144"/>
      <c r="HY59" s="144"/>
      <c r="HZ59" s="144"/>
      <c r="IA59" s="144"/>
      <c r="IB59" s="144"/>
      <c r="IC59" s="144"/>
      <c r="ID59" s="144"/>
      <c r="IE59" s="144"/>
      <c r="IF59" s="144"/>
      <c r="IG59" s="144"/>
      <c r="IH59" s="144"/>
      <c r="II59" s="144"/>
      <c r="IJ59" s="144"/>
      <c r="IK59" s="144"/>
      <c r="IL59" s="144"/>
      <c r="IM59" s="144"/>
      <c r="IN59" s="144"/>
      <c r="IO59" s="144"/>
      <c r="IP59" s="144"/>
      <c r="IQ59" s="144"/>
      <c r="IR59" s="144"/>
      <c r="IS59" s="144"/>
      <c r="IT59" s="144"/>
      <c r="IU59" s="144"/>
      <c r="IV59" s="144"/>
    </row>
    <row r="60" spans="1:256" s="96" customFormat="1" ht="12.75">
      <c r="A60" s="116" t="s">
        <v>226</v>
      </c>
      <c r="B60" s="78">
        <v>15722</v>
      </c>
      <c r="C60" s="79">
        <v>1913</v>
      </c>
      <c r="D60" s="80">
        <f t="shared" si="4"/>
        <v>0.12167663147182292</v>
      </c>
      <c r="E60" s="81">
        <v>2071</v>
      </c>
      <c r="F60" s="82">
        <f t="shared" si="5"/>
        <v>0.1317262434804732</v>
      </c>
      <c r="G60" s="79">
        <v>11594</v>
      </c>
      <c r="H60" s="151">
        <v>0.28832343868</v>
      </c>
      <c r="N60" s="146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AZ60" s="144"/>
      <c r="BA60" s="144"/>
      <c r="BB60" s="144"/>
      <c r="BC60" s="144"/>
      <c r="BD60" s="144"/>
      <c r="BE60" s="144"/>
      <c r="BF60" s="144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4"/>
      <c r="DX60" s="144"/>
      <c r="DY60" s="144"/>
      <c r="DZ60" s="144"/>
      <c r="EA60" s="144"/>
      <c r="EB60" s="144"/>
      <c r="EC60" s="144"/>
      <c r="ED60" s="144"/>
      <c r="EE60" s="144"/>
      <c r="EF60" s="144"/>
      <c r="EG60" s="144"/>
      <c r="EH60" s="144"/>
      <c r="EI60" s="144"/>
      <c r="EJ60" s="144"/>
      <c r="EK60" s="144"/>
      <c r="EL60" s="144"/>
      <c r="EM60" s="144"/>
      <c r="EN60" s="144"/>
      <c r="EO60" s="144"/>
      <c r="EP60" s="144"/>
      <c r="EQ60" s="144"/>
      <c r="ER60" s="144"/>
      <c r="ES60" s="144"/>
      <c r="ET60" s="144"/>
      <c r="EU60" s="144"/>
      <c r="EV60" s="144"/>
      <c r="EW60" s="144"/>
      <c r="EX60" s="144"/>
      <c r="EY60" s="144"/>
      <c r="EZ60" s="144"/>
      <c r="FA60" s="144"/>
      <c r="FB60" s="144"/>
      <c r="FC60" s="144"/>
      <c r="FD60" s="144"/>
      <c r="FE60" s="144"/>
      <c r="FF60" s="144"/>
      <c r="FG60" s="144"/>
      <c r="FH60" s="144"/>
      <c r="FI60" s="144"/>
      <c r="FJ60" s="144"/>
      <c r="FK60" s="144"/>
      <c r="FL60" s="144"/>
      <c r="FM60" s="144"/>
      <c r="FN60" s="144"/>
      <c r="FO60" s="144"/>
      <c r="FP60" s="144"/>
      <c r="FQ60" s="144"/>
      <c r="FR60" s="144"/>
      <c r="FS60" s="144"/>
      <c r="FT60" s="144"/>
      <c r="FU60" s="144"/>
      <c r="FV60" s="144"/>
      <c r="FW60" s="144"/>
      <c r="FX60" s="144"/>
      <c r="FY60" s="144"/>
      <c r="FZ60" s="144"/>
      <c r="GA60" s="144"/>
      <c r="GB60" s="144"/>
      <c r="GC60" s="144"/>
      <c r="GD60" s="144"/>
      <c r="GE60" s="144"/>
      <c r="GF60" s="144"/>
      <c r="GG60" s="144"/>
      <c r="GH60" s="144"/>
      <c r="GI60" s="144"/>
      <c r="GJ60" s="144"/>
      <c r="GK60" s="144"/>
      <c r="GL60" s="144"/>
      <c r="GM60" s="144"/>
      <c r="GN60" s="144"/>
      <c r="GO60" s="144"/>
      <c r="GP60" s="144"/>
      <c r="GQ60" s="144"/>
      <c r="GR60" s="144"/>
      <c r="GS60" s="144"/>
      <c r="GT60" s="144"/>
      <c r="GU60" s="144"/>
      <c r="GV60" s="144"/>
      <c r="GW60" s="144"/>
      <c r="GX60" s="144"/>
      <c r="GY60" s="144"/>
      <c r="GZ60" s="144"/>
      <c r="HA60" s="144"/>
      <c r="HB60" s="144"/>
      <c r="HC60" s="144"/>
      <c r="HD60" s="144"/>
      <c r="HE60" s="144"/>
      <c r="HF60" s="144"/>
      <c r="HG60" s="144"/>
      <c r="HH60" s="144"/>
      <c r="HI60" s="144"/>
      <c r="HJ60" s="144"/>
      <c r="HK60" s="144"/>
      <c r="HL60" s="144"/>
      <c r="HM60" s="144"/>
      <c r="HN60" s="144"/>
      <c r="HO60" s="144"/>
      <c r="HP60" s="144"/>
      <c r="HQ60" s="144"/>
      <c r="HR60" s="144"/>
      <c r="HS60" s="144"/>
      <c r="HT60" s="144"/>
      <c r="HU60" s="144"/>
      <c r="HV60" s="144"/>
      <c r="HW60" s="144"/>
      <c r="HX60" s="144"/>
      <c r="HY60" s="144"/>
      <c r="HZ60" s="144"/>
      <c r="IA60" s="144"/>
      <c r="IB60" s="144"/>
      <c r="IC60" s="144"/>
      <c r="ID60" s="144"/>
      <c r="IE60" s="144"/>
      <c r="IF60" s="144"/>
      <c r="IG60" s="144"/>
      <c r="IH60" s="144"/>
      <c r="II60" s="144"/>
      <c r="IJ60" s="144"/>
      <c r="IK60" s="144"/>
      <c r="IL60" s="144"/>
      <c r="IM60" s="144"/>
      <c r="IN60" s="144"/>
      <c r="IO60" s="144"/>
      <c r="IP60" s="144"/>
      <c r="IQ60" s="144"/>
      <c r="IR60" s="144"/>
      <c r="IS60" s="144"/>
      <c r="IT60" s="144"/>
      <c r="IU60" s="144"/>
      <c r="IV60" s="144"/>
    </row>
    <row r="61" spans="1:256" s="96" customFormat="1" ht="12.75">
      <c r="A61" s="116" t="s">
        <v>227</v>
      </c>
      <c r="B61" s="78">
        <v>4578</v>
      </c>
      <c r="C61" s="79">
        <v>625</v>
      </c>
      <c r="D61" s="80">
        <f t="shared" si="4"/>
        <v>0.13652249890782</v>
      </c>
      <c r="E61" s="81">
        <v>701</v>
      </c>
      <c r="F61" s="82">
        <f t="shared" si="5"/>
        <v>0.15312363477501093</v>
      </c>
      <c r="G61" s="79">
        <v>3984</v>
      </c>
      <c r="H61" s="151">
        <v>0.310300649129</v>
      </c>
      <c r="N61" s="146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4"/>
      <c r="DX61" s="144"/>
      <c r="DY61" s="144"/>
      <c r="DZ61" s="144"/>
      <c r="EA61" s="144"/>
      <c r="EB61" s="144"/>
      <c r="EC61" s="144"/>
      <c r="ED61" s="144"/>
      <c r="EE61" s="144"/>
      <c r="EF61" s="144"/>
      <c r="EG61" s="144"/>
      <c r="EH61" s="144"/>
      <c r="EI61" s="144"/>
      <c r="EJ61" s="144"/>
      <c r="EK61" s="144"/>
      <c r="EL61" s="144"/>
      <c r="EM61" s="144"/>
      <c r="EN61" s="144"/>
      <c r="EO61" s="144"/>
      <c r="EP61" s="144"/>
      <c r="EQ61" s="144"/>
      <c r="ER61" s="144"/>
      <c r="ES61" s="144"/>
      <c r="ET61" s="144"/>
      <c r="EU61" s="144"/>
      <c r="EV61" s="144"/>
      <c r="EW61" s="144"/>
      <c r="EX61" s="144"/>
      <c r="EY61" s="144"/>
      <c r="EZ61" s="144"/>
      <c r="FA61" s="144"/>
      <c r="FB61" s="144"/>
      <c r="FC61" s="144"/>
      <c r="FD61" s="144"/>
      <c r="FE61" s="144"/>
      <c r="FF61" s="144"/>
      <c r="FG61" s="144"/>
      <c r="FH61" s="144"/>
      <c r="FI61" s="144"/>
      <c r="FJ61" s="144"/>
      <c r="FK61" s="144"/>
      <c r="FL61" s="144"/>
      <c r="FM61" s="144"/>
      <c r="FN61" s="144"/>
      <c r="FO61" s="144"/>
      <c r="FP61" s="144"/>
      <c r="FQ61" s="144"/>
      <c r="FR61" s="144"/>
      <c r="FS61" s="144"/>
      <c r="FT61" s="144"/>
      <c r="FU61" s="144"/>
      <c r="FV61" s="144"/>
      <c r="FW61" s="144"/>
      <c r="FX61" s="144"/>
      <c r="FY61" s="144"/>
      <c r="FZ61" s="144"/>
      <c r="GA61" s="144"/>
      <c r="GB61" s="144"/>
      <c r="GC61" s="144"/>
      <c r="GD61" s="144"/>
      <c r="GE61" s="144"/>
      <c r="GF61" s="144"/>
      <c r="GG61" s="144"/>
      <c r="GH61" s="144"/>
      <c r="GI61" s="144"/>
      <c r="GJ61" s="144"/>
      <c r="GK61" s="144"/>
      <c r="GL61" s="144"/>
      <c r="GM61" s="144"/>
      <c r="GN61" s="144"/>
      <c r="GO61" s="144"/>
      <c r="GP61" s="144"/>
      <c r="GQ61" s="144"/>
      <c r="GR61" s="144"/>
      <c r="GS61" s="144"/>
      <c r="GT61" s="144"/>
      <c r="GU61" s="144"/>
      <c r="GV61" s="144"/>
      <c r="GW61" s="144"/>
      <c r="GX61" s="144"/>
      <c r="GY61" s="144"/>
      <c r="GZ61" s="144"/>
      <c r="HA61" s="144"/>
      <c r="HB61" s="144"/>
      <c r="HC61" s="144"/>
      <c r="HD61" s="144"/>
      <c r="HE61" s="144"/>
      <c r="HF61" s="144"/>
      <c r="HG61" s="144"/>
      <c r="HH61" s="144"/>
      <c r="HI61" s="144"/>
      <c r="HJ61" s="144"/>
      <c r="HK61" s="144"/>
      <c r="HL61" s="144"/>
      <c r="HM61" s="144"/>
      <c r="HN61" s="144"/>
      <c r="HO61" s="144"/>
      <c r="HP61" s="144"/>
      <c r="HQ61" s="144"/>
      <c r="HR61" s="144"/>
      <c r="HS61" s="144"/>
      <c r="HT61" s="144"/>
      <c r="HU61" s="144"/>
      <c r="HV61" s="144"/>
      <c r="HW61" s="144"/>
      <c r="HX61" s="144"/>
      <c r="HY61" s="144"/>
      <c r="HZ61" s="144"/>
      <c r="IA61" s="144"/>
      <c r="IB61" s="144"/>
      <c r="IC61" s="144"/>
      <c r="ID61" s="144"/>
      <c r="IE61" s="144"/>
      <c r="IF61" s="144"/>
      <c r="IG61" s="144"/>
      <c r="IH61" s="144"/>
      <c r="II61" s="144"/>
      <c r="IJ61" s="144"/>
      <c r="IK61" s="144"/>
      <c r="IL61" s="144"/>
      <c r="IM61" s="144"/>
      <c r="IN61" s="144"/>
      <c r="IO61" s="144"/>
      <c r="IP61" s="144"/>
      <c r="IQ61" s="144"/>
      <c r="IR61" s="144"/>
      <c r="IS61" s="144"/>
      <c r="IT61" s="144"/>
      <c r="IU61" s="144"/>
      <c r="IV61" s="144"/>
    </row>
    <row r="62" spans="1:256" s="96" customFormat="1" ht="12.75">
      <c r="A62" s="116" t="s">
        <v>228</v>
      </c>
      <c r="B62" s="78">
        <v>7640</v>
      </c>
      <c r="C62" s="79">
        <v>632</v>
      </c>
      <c r="D62" s="80">
        <f t="shared" si="4"/>
        <v>0.08272251308900523</v>
      </c>
      <c r="E62" s="81">
        <v>714</v>
      </c>
      <c r="F62" s="82">
        <f t="shared" si="5"/>
        <v>0.09345549738219895</v>
      </c>
      <c r="G62" s="79">
        <v>4611</v>
      </c>
      <c r="H62" s="151">
        <v>0.216283166355</v>
      </c>
      <c r="N62" s="146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  <c r="DV62" s="144"/>
      <c r="DW62" s="144"/>
      <c r="DX62" s="144"/>
      <c r="DY62" s="144"/>
      <c r="DZ62" s="144"/>
      <c r="EA62" s="144"/>
      <c r="EB62" s="144"/>
      <c r="EC62" s="144"/>
      <c r="ED62" s="144"/>
      <c r="EE62" s="144"/>
      <c r="EF62" s="144"/>
      <c r="EG62" s="144"/>
      <c r="EH62" s="144"/>
      <c r="EI62" s="144"/>
      <c r="EJ62" s="144"/>
      <c r="EK62" s="144"/>
      <c r="EL62" s="144"/>
      <c r="EM62" s="144"/>
      <c r="EN62" s="144"/>
      <c r="EO62" s="144"/>
      <c r="EP62" s="144"/>
      <c r="EQ62" s="144"/>
      <c r="ER62" s="144"/>
      <c r="ES62" s="144"/>
      <c r="ET62" s="144"/>
      <c r="EU62" s="144"/>
      <c r="EV62" s="144"/>
      <c r="EW62" s="144"/>
      <c r="EX62" s="144"/>
      <c r="EY62" s="144"/>
      <c r="EZ62" s="144"/>
      <c r="FA62" s="144"/>
      <c r="FB62" s="144"/>
      <c r="FC62" s="144"/>
      <c r="FD62" s="144"/>
      <c r="FE62" s="144"/>
      <c r="FF62" s="144"/>
      <c r="FG62" s="144"/>
      <c r="FH62" s="144"/>
      <c r="FI62" s="144"/>
      <c r="FJ62" s="144"/>
      <c r="FK62" s="144"/>
      <c r="FL62" s="144"/>
      <c r="FM62" s="144"/>
      <c r="FN62" s="144"/>
      <c r="FO62" s="144"/>
      <c r="FP62" s="144"/>
      <c r="FQ62" s="144"/>
      <c r="FR62" s="144"/>
      <c r="FS62" s="144"/>
      <c r="FT62" s="144"/>
      <c r="FU62" s="144"/>
      <c r="FV62" s="144"/>
      <c r="FW62" s="144"/>
      <c r="FX62" s="144"/>
      <c r="FY62" s="144"/>
      <c r="FZ62" s="144"/>
      <c r="GA62" s="144"/>
      <c r="GB62" s="144"/>
      <c r="GC62" s="144"/>
      <c r="GD62" s="144"/>
      <c r="GE62" s="144"/>
      <c r="GF62" s="144"/>
      <c r="GG62" s="144"/>
      <c r="GH62" s="144"/>
      <c r="GI62" s="144"/>
      <c r="GJ62" s="144"/>
      <c r="GK62" s="144"/>
      <c r="GL62" s="144"/>
      <c r="GM62" s="144"/>
      <c r="GN62" s="144"/>
      <c r="GO62" s="144"/>
      <c r="GP62" s="144"/>
      <c r="GQ62" s="144"/>
      <c r="GR62" s="144"/>
      <c r="GS62" s="144"/>
      <c r="GT62" s="144"/>
      <c r="GU62" s="144"/>
      <c r="GV62" s="144"/>
      <c r="GW62" s="144"/>
      <c r="GX62" s="144"/>
      <c r="GY62" s="144"/>
      <c r="GZ62" s="144"/>
      <c r="HA62" s="144"/>
      <c r="HB62" s="144"/>
      <c r="HC62" s="144"/>
      <c r="HD62" s="144"/>
      <c r="HE62" s="144"/>
      <c r="HF62" s="144"/>
      <c r="HG62" s="144"/>
      <c r="HH62" s="144"/>
      <c r="HI62" s="144"/>
      <c r="HJ62" s="144"/>
      <c r="HK62" s="144"/>
      <c r="HL62" s="144"/>
      <c r="HM62" s="144"/>
      <c r="HN62" s="144"/>
      <c r="HO62" s="144"/>
      <c r="HP62" s="144"/>
      <c r="HQ62" s="144"/>
      <c r="HR62" s="144"/>
      <c r="HS62" s="144"/>
      <c r="HT62" s="144"/>
      <c r="HU62" s="144"/>
      <c r="HV62" s="144"/>
      <c r="HW62" s="144"/>
      <c r="HX62" s="144"/>
      <c r="HY62" s="144"/>
      <c r="HZ62" s="144"/>
      <c r="IA62" s="144"/>
      <c r="IB62" s="144"/>
      <c r="IC62" s="144"/>
      <c r="ID62" s="144"/>
      <c r="IE62" s="144"/>
      <c r="IF62" s="144"/>
      <c r="IG62" s="144"/>
      <c r="IH62" s="144"/>
      <c r="II62" s="144"/>
      <c r="IJ62" s="144"/>
      <c r="IK62" s="144"/>
      <c r="IL62" s="144"/>
      <c r="IM62" s="144"/>
      <c r="IN62" s="144"/>
      <c r="IO62" s="144"/>
      <c r="IP62" s="144"/>
      <c r="IQ62" s="144"/>
      <c r="IR62" s="144"/>
      <c r="IS62" s="144"/>
      <c r="IT62" s="144"/>
      <c r="IU62" s="144"/>
      <c r="IV62" s="144"/>
    </row>
    <row r="63" spans="1:256" s="96" customFormat="1" ht="12.75">
      <c r="A63" s="116" t="s">
        <v>229</v>
      </c>
      <c r="B63" s="78">
        <v>7389</v>
      </c>
      <c r="C63" s="79">
        <v>939</v>
      </c>
      <c r="D63" s="80">
        <f t="shared" si="4"/>
        <v>0.1270807957775071</v>
      </c>
      <c r="E63" s="81">
        <v>966</v>
      </c>
      <c r="F63" s="82">
        <f t="shared" si="5"/>
        <v>0.1307348761672757</v>
      </c>
      <c r="G63" s="79">
        <v>5868</v>
      </c>
      <c r="H63" s="151">
        <v>0.296652030735</v>
      </c>
      <c r="N63" s="146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X63" s="144"/>
      <c r="AY63" s="144"/>
      <c r="AZ63" s="144"/>
      <c r="BA63" s="144"/>
      <c r="BB63" s="144"/>
      <c r="BC63" s="144"/>
      <c r="BD63" s="144"/>
      <c r="BE63" s="144"/>
      <c r="BF63" s="144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  <c r="DV63" s="144"/>
      <c r="DW63" s="144"/>
      <c r="DX63" s="144"/>
      <c r="DY63" s="144"/>
      <c r="DZ63" s="144"/>
      <c r="EA63" s="144"/>
      <c r="EB63" s="144"/>
      <c r="EC63" s="144"/>
      <c r="ED63" s="144"/>
      <c r="EE63" s="144"/>
      <c r="EF63" s="144"/>
      <c r="EG63" s="144"/>
      <c r="EH63" s="144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4"/>
      <c r="FD63" s="144"/>
      <c r="FE63" s="144"/>
      <c r="FF63" s="144"/>
      <c r="FG63" s="144"/>
      <c r="FH63" s="144"/>
      <c r="FI63" s="144"/>
      <c r="FJ63" s="144"/>
      <c r="FK63" s="144"/>
      <c r="FL63" s="144"/>
      <c r="FM63" s="144"/>
      <c r="FN63" s="144"/>
      <c r="FO63" s="144"/>
      <c r="FP63" s="144"/>
      <c r="FQ63" s="144"/>
      <c r="FR63" s="144"/>
      <c r="FS63" s="144"/>
      <c r="FT63" s="144"/>
      <c r="FU63" s="144"/>
      <c r="FV63" s="144"/>
      <c r="FW63" s="144"/>
      <c r="FX63" s="144"/>
      <c r="FY63" s="144"/>
      <c r="FZ63" s="144"/>
      <c r="GA63" s="144"/>
      <c r="GB63" s="144"/>
      <c r="GC63" s="144"/>
      <c r="GD63" s="144"/>
      <c r="GE63" s="144"/>
      <c r="GF63" s="144"/>
      <c r="GG63" s="144"/>
      <c r="GH63" s="144"/>
      <c r="GI63" s="144"/>
      <c r="GJ63" s="144"/>
      <c r="GK63" s="144"/>
      <c r="GL63" s="144"/>
      <c r="GM63" s="144"/>
      <c r="GN63" s="144"/>
      <c r="GO63" s="144"/>
      <c r="GP63" s="144"/>
      <c r="GQ63" s="144"/>
      <c r="GR63" s="144"/>
      <c r="GS63" s="144"/>
      <c r="GT63" s="144"/>
      <c r="GU63" s="144"/>
      <c r="GV63" s="144"/>
      <c r="GW63" s="144"/>
      <c r="GX63" s="144"/>
      <c r="GY63" s="144"/>
      <c r="GZ63" s="144"/>
      <c r="HA63" s="144"/>
      <c r="HB63" s="144"/>
      <c r="HC63" s="144"/>
      <c r="HD63" s="144"/>
      <c r="HE63" s="144"/>
      <c r="HF63" s="144"/>
      <c r="HG63" s="144"/>
      <c r="HH63" s="144"/>
      <c r="HI63" s="144"/>
      <c r="HJ63" s="144"/>
      <c r="HK63" s="144"/>
      <c r="HL63" s="144"/>
      <c r="HM63" s="144"/>
      <c r="HN63" s="144"/>
      <c r="HO63" s="144"/>
      <c r="HP63" s="144"/>
      <c r="HQ63" s="144"/>
      <c r="HR63" s="144"/>
      <c r="HS63" s="144"/>
      <c r="HT63" s="144"/>
      <c r="HU63" s="144"/>
      <c r="HV63" s="144"/>
      <c r="HW63" s="144"/>
      <c r="HX63" s="144"/>
      <c r="HY63" s="144"/>
      <c r="HZ63" s="144"/>
      <c r="IA63" s="144"/>
      <c r="IB63" s="144"/>
      <c r="IC63" s="144"/>
      <c r="ID63" s="144"/>
      <c r="IE63" s="144"/>
      <c r="IF63" s="144"/>
      <c r="IG63" s="144"/>
      <c r="IH63" s="144"/>
      <c r="II63" s="144"/>
      <c r="IJ63" s="144"/>
      <c r="IK63" s="144"/>
      <c r="IL63" s="144"/>
      <c r="IM63" s="144"/>
      <c r="IN63" s="144"/>
      <c r="IO63" s="144"/>
      <c r="IP63" s="144"/>
      <c r="IQ63" s="144"/>
      <c r="IR63" s="144"/>
      <c r="IS63" s="144"/>
      <c r="IT63" s="144"/>
      <c r="IU63" s="144"/>
      <c r="IV63" s="144"/>
    </row>
    <row r="64" spans="1:256" s="96" customFormat="1" ht="12.75">
      <c r="A64" s="116" t="s">
        <v>230</v>
      </c>
      <c r="B64" s="78">
        <v>11759</v>
      </c>
      <c r="C64" s="79">
        <v>1646</v>
      </c>
      <c r="D64" s="80">
        <f t="shared" si="4"/>
        <v>0.139977889276299</v>
      </c>
      <c r="E64" s="81">
        <v>1940</v>
      </c>
      <c r="F64" s="82">
        <f t="shared" si="5"/>
        <v>0.1649800153074241</v>
      </c>
      <c r="G64" s="79">
        <v>11093</v>
      </c>
      <c r="H64" s="151">
        <v>0.318411157888</v>
      </c>
      <c r="N64" s="146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44"/>
      <c r="AH64" s="144"/>
      <c r="AI64" s="144"/>
      <c r="AJ64" s="144"/>
      <c r="AK64" s="144"/>
      <c r="AL64" s="144"/>
      <c r="AM64" s="144"/>
      <c r="AN64" s="144"/>
      <c r="AO64" s="144"/>
      <c r="AP64" s="144"/>
      <c r="AQ64" s="144"/>
      <c r="AR64" s="144"/>
      <c r="AS64" s="144"/>
      <c r="AT64" s="144"/>
      <c r="AU64" s="144"/>
      <c r="AV64" s="144"/>
      <c r="AW64" s="144"/>
      <c r="AX64" s="144"/>
      <c r="AY64" s="144"/>
      <c r="AZ64" s="144"/>
      <c r="BA64" s="144"/>
      <c r="BB64" s="144"/>
      <c r="BC64" s="144"/>
      <c r="BD64" s="144"/>
      <c r="BE64" s="144"/>
      <c r="BF64" s="144"/>
      <c r="BG64" s="144"/>
      <c r="BH64" s="144"/>
      <c r="BI64" s="144"/>
      <c r="BJ64" s="144"/>
      <c r="BK64" s="144"/>
      <c r="BL64" s="144"/>
      <c r="BM64" s="144"/>
      <c r="BN64" s="144"/>
      <c r="BO64" s="144"/>
      <c r="BP64" s="144"/>
      <c r="BQ64" s="144"/>
      <c r="BR64" s="144"/>
      <c r="BS64" s="144"/>
      <c r="BT64" s="144"/>
      <c r="BU64" s="144"/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  <c r="DV64" s="144"/>
      <c r="DW64" s="144"/>
      <c r="DX64" s="144"/>
      <c r="DY64" s="144"/>
      <c r="DZ64" s="144"/>
      <c r="EA64" s="144"/>
      <c r="EB64" s="144"/>
      <c r="EC64" s="144"/>
      <c r="ED64" s="144"/>
      <c r="EE64" s="144"/>
      <c r="EF64" s="144"/>
      <c r="EG64" s="144"/>
      <c r="EH64" s="144"/>
      <c r="EI64" s="144"/>
      <c r="EJ64" s="144"/>
      <c r="EK64" s="144"/>
      <c r="EL64" s="144"/>
      <c r="EM64" s="144"/>
      <c r="EN64" s="144"/>
      <c r="EO64" s="144"/>
      <c r="EP64" s="144"/>
      <c r="EQ64" s="144"/>
      <c r="ER64" s="144"/>
      <c r="ES64" s="144"/>
      <c r="ET64" s="144"/>
      <c r="EU64" s="144"/>
      <c r="EV64" s="144"/>
      <c r="EW64" s="144"/>
      <c r="EX64" s="144"/>
      <c r="EY64" s="144"/>
      <c r="EZ64" s="144"/>
      <c r="FA64" s="144"/>
      <c r="FB64" s="144"/>
      <c r="FC64" s="144"/>
      <c r="FD64" s="144"/>
      <c r="FE64" s="144"/>
      <c r="FF64" s="144"/>
      <c r="FG64" s="144"/>
      <c r="FH64" s="144"/>
      <c r="FI64" s="144"/>
      <c r="FJ64" s="144"/>
      <c r="FK64" s="144"/>
      <c r="FL64" s="144"/>
      <c r="FM64" s="144"/>
      <c r="FN64" s="144"/>
      <c r="FO64" s="144"/>
      <c r="FP64" s="144"/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4"/>
      <c r="GB64" s="144"/>
      <c r="GC64" s="144"/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4"/>
      <c r="GO64" s="144"/>
      <c r="GP64" s="144"/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4"/>
      <c r="HB64" s="144"/>
      <c r="HC64" s="144"/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4"/>
      <c r="HO64" s="144"/>
      <c r="HP64" s="144"/>
      <c r="HQ64" s="144"/>
      <c r="HR64" s="144"/>
      <c r="HS64" s="144"/>
      <c r="HT64" s="144"/>
      <c r="HU64" s="144"/>
      <c r="HV64" s="144"/>
      <c r="HW64" s="144"/>
      <c r="HX64" s="144"/>
      <c r="HY64" s="144"/>
      <c r="HZ64" s="144"/>
      <c r="IA64" s="144"/>
      <c r="IB64" s="144"/>
      <c r="IC64" s="144"/>
      <c r="ID64" s="144"/>
      <c r="IE64" s="144"/>
      <c r="IF64" s="144"/>
      <c r="IG64" s="144"/>
      <c r="IH64" s="144"/>
      <c r="II64" s="144"/>
      <c r="IJ64" s="144"/>
      <c r="IK64" s="144"/>
      <c r="IL64" s="144"/>
      <c r="IM64" s="144"/>
      <c r="IN64" s="144"/>
      <c r="IO64" s="144"/>
      <c r="IP64" s="144"/>
      <c r="IQ64" s="144"/>
      <c r="IR64" s="144"/>
      <c r="IS64" s="144"/>
      <c r="IT64" s="144"/>
      <c r="IU64" s="144"/>
      <c r="IV64" s="144"/>
    </row>
    <row r="65" spans="1:256" s="96" customFormat="1" ht="12.75">
      <c r="A65" s="116" t="s">
        <v>231</v>
      </c>
      <c r="B65" s="78">
        <v>7263</v>
      </c>
      <c r="C65" s="79">
        <v>731</v>
      </c>
      <c r="D65" s="80">
        <f t="shared" si="4"/>
        <v>0.10064711551700399</v>
      </c>
      <c r="E65" s="81">
        <v>1142</v>
      </c>
      <c r="F65" s="82">
        <f t="shared" si="5"/>
        <v>0.15723530221671486</v>
      </c>
      <c r="G65" s="79">
        <v>6970</v>
      </c>
      <c r="H65" s="151">
        <v>0.296886279417</v>
      </c>
      <c r="N65" s="146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X65" s="144"/>
      <c r="AY65" s="144"/>
      <c r="AZ65" s="144"/>
      <c r="BA65" s="144"/>
      <c r="BB65" s="144"/>
      <c r="BC65" s="144"/>
      <c r="BD65" s="144"/>
      <c r="BE65" s="144"/>
      <c r="BF65" s="144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  <c r="DV65" s="144"/>
      <c r="DW65" s="144"/>
      <c r="DX65" s="144"/>
      <c r="DY65" s="144"/>
      <c r="DZ65" s="144"/>
      <c r="EA65" s="144"/>
      <c r="EB65" s="144"/>
      <c r="EC65" s="144"/>
      <c r="ED65" s="144"/>
      <c r="EE65" s="144"/>
      <c r="EF65" s="144"/>
      <c r="EG65" s="144"/>
      <c r="EH65" s="144"/>
      <c r="EI65" s="144"/>
      <c r="EJ65" s="144"/>
      <c r="EK65" s="144"/>
      <c r="EL65" s="144"/>
      <c r="EM65" s="144"/>
      <c r="EN65" s="144"/>
      <c r="EO65" s="144"/>
      <c r="EP65" s="144"/>
      <c r="EQ65" s="144"/>
      <c r="ER65" s="144"/>
      <c r="ES65" s="144"/>
      <c r="ET65" s="144"/>
      <c r="EU65" s="144"/>
      <c r="EV65" s="144"/>
      <c r="EW65" s="144"/>
      <c r="EX65" s="144"/>
      <c r="EY65" s="144"/>
      <c r="EZ65" s="144"/>
      <c r="FA65" s="144"/>
      <c r="FB65" s="144"/>
      <c r="FC65" s="144"/>
      <c r="FD65" s="144"/>
      <c r="FE65" s="144"/>
      <c r="FF65" s="144"/>
      <c r="FG65" s="144"/>
      <c r="FH65" s="144"/>
      <c r="FI65" s="144"/>
      <c r="FJ65" s="144"/>
      <c r="FK65" s="144"/>
      <c r="FL65" s="144"/>
      <c r="FM65" s="144"/>
      <c r="FN65" s="144"/>
      <c r="FO65" s="144"/>
      <c r="FP65" s="144"/>
      <c r="FQ65" s="144"/>
      <c r="FR65" s="144"/>
      <c r="FS65" s="144"/>
      <c r="FT65" s="144"/>
      <c r="FU65" s="144"/>
      <c r="FV65" s="144"/>
      <c r="FW65" s="144"/>
      <c r="FX65" s="144"/>
      <c r="FY65" s="144"/>
      <c r="FZ65" s="144"/>
      <c r="GA65" s="144"/>
      <c r="GB65" s="144"/>
      <c r="GC65" s="144"/>
      <c r="GD65" s="144"/>
      <c r="GE65" s="144"/>
      <c r="GF65" s="144"/>
      <c r="GG65" s="144"/>
      <c r="GH65" s="144"/>
      <c r="GI65" s="144"/>
      <c r="GJ65" s="144"/>
      <c r="GK65" s="144"/>
      <c r="GL65" s="144"/>
      <c r="GM65" s="144"/>
      <c r="GN65" s="144"/>
      <c r="GO65" s="144"/>
      <c r="GP65" s="144"/>
      <c r="GQ65" s="144"/>
      <c r="GR65" s="144"/>
      <c r="GS65" s="144"/>
      <c r="GT65" s="144"/>
      <c r="GU65" s="144"/>
      <c r="GV65" s="144"/>
      <c r="GW65" s="144"/>
      <c r="GX65" s="144"/>
      <c r="GY65" s="144"/>
      <c r="GZ65" s="144"/>
      <c r="HA65" s="144"/>
      <c r="HB65" s="144"/>
      <c r="HC65" s="144"/>
      <c r="HD65" s="144"/>
      <c r="HE65" s="144"/>
      <c r="HF65" s="144"/>
      <c r="HG65" s="144"/>
      <c r="HH65" s="144"/>
      <c r="HI65" s="144"/>
      <c r="HJ65" s="144"/>
      <c r="HK65" s="144"/>
      <c r="HL65" s="144"/>
      <c r="HM65" s="144"/>
      <c r="HN65" s="144"/>
      <c r="HO65" s="144"/>
      <c r="HP65" s="144"/>
      <c r="HQ65" s="144"/>
      <c r="HR65" s="144"/>
      <c r="HS65" s="144"/>
      <c r="HT65" s="144"/>
      <c r="HU65" s="144"/>
      <c r="HV65" s="144"/>
      <c r="HW65" s="144"/>
      <c r="HX65" s="144"/>
      <c r="HY65" s="144"/>
      <c r="HZ65" s="144"/>
      <c r="IA65" s="144"/>
      <c r="IB65" s="144"/>
      <c r="IC65" s="144"/>
      <c r="ID65" s="144"/>
      <c r="IE65" s="144"/>
      <c r="IF65" s="144"/>
      <c r="IG65" s="144"/>
      <c r="IH65" s="144"/>
      <c r="II65" s="144"/>
      <c r="IJ65" s="144"/>
      <c r="IK65" s="144"/>
      <c r="IL65" s="144"/>
      <c r="IM65" s="144"/>
      <c r="IN65" s="144"/>
      <c r="IO65" s="144"/>
      <c r="IP65" s="144"/>
      <c r="IQ65" s="144"/>
      <c r="IR65" s="144"/>
      <c r="IS65" s="144"/>
      <c r="IT65" s="144"/>
      <c r="IU65" s="144"/>
      <c r="IV65" s="144"/>
    </row>
    <row r="66" spans="1:256" s="96" customFormat="1" ht="12.75">
      <c r="A66" s="116" t="s">
        <v>232</v>
      </c>
      <c r="B66" s="78">
        <v>6856</v>
      </c>
      <c r="C66" s="79">
        <v>736</v>
      </c>
      <c r="D66" s="80">
        <f t="shared" si="4"/>
        <v>0.1073512252042007</v>
      </c>
      <c r="E66" s="81">
        <v>982</v>
      </c>
      <c r="F66" s="82">
        <f t="shared" si="5"/>
        <v>0.14323220536756126</v>
      </c>
      <c r="G66" s="79">
        <v>6146</v>
      </c>
      <c r="H66" s="151">
        <v>0.279004538732</v>
      </c>
      <c r="N66" s="146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R66" s="144"/>
      <c r="AS66" s="144"/>
      <c r="AT66" s="144"/>
      <c r="AU66" s="144"/>
      <c r="AV66" s="144"/>
      <c r="AW66" s="144"/>
      <c r="AX66" s="144"/>
      <c r="AY66" s="144"/>
      <c r="AZ66" s="144"/>
      <c r="BA66" s="144"/>
      <c r="BB66" s="144"/>
      <c r="BC66" s="144"/>
      <c r="BD66" s="144"/>
      <c r="BE66" s="144"/>
      <c r="BF66" s="144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  <c r="DV66" s="144"/>
      <c r="DW66" s="144"/>
      <c r="DX66" s="144"/>
      <c r="DY66" s="144"/>
      <c r="DZ66" s="144"/>
      <c r="EA66" s="144"/>
      <c r="EB66" s="144"/>
      <c r="EC66" s="144"/>
      <c r="ED66" s="144"/>
      <c r="EE66" s="144"/>
      <c r="EF66" s="144"/>
      <c r="EG66" s="144"/>
      <c r="EH66" s="144"/>
      <c r="EI66" s="144"/>
      <c r="EJ66" s="144"/>
      <c r="EK66" s="144"/>
      <c r="EL66" s="144"/>
      <c r="EM66" s="144"/>
      <c r="EN66" s="144"/>
      <c r="EO66" s="144"/>
      <c r="EP66" s="144"/>
      <c r="EQ66" s="144"/>
      <c r="ER66" s="144"/>
      <c r="ES66" s="144"/>
      <c r="ET66" s="144"/>
      <c r="EU66" s="144"/>
      <c r="EV66" s="144"/>
      <c r="EW66" s="144"/>
      <c r="EX66" s="144"/>
      <c r="EY66" s="144"/>
      <c r="EZ66" s="144"/>
      <c r="FA66" s="144"/>
      <c r="FB66" s="144"/>
      <c r="FC66" s="144"/>
      <c r="FD66" s="144"/>
      <c r="FE66" s="144"/>
      <c r="FF66" s="144"/>
      <c r="FG66" s="144"/>
      <c r="FH66" s="144"/>
      <c r="FI66" s="144"/>
      <c r="FJ66" s="144"/>
      <c r="FK66" s="144"/>
      <c r="FL66" s="144"/>
      <c r="FM66" s="144"/>
      <c r="FN66" s="144"/>
      <c r="FO66" s="144"/>
      <c r="FP66" s="144"/>
      <c r="FQ66" s="144"/>
      <c r="FR66" s="144"/>
      <c r="FS66" s="144"/>
      <c r="FT66" s="144"/>
      <c r="FU66" s="144"/>
      <c r="FV66" s="144"/>
      <c r="FW66" s="144"/>
      <c r="FX66" s="144"/>
      <c r="FY66" s="144"/>
      <c r="FZ66" s="144"/>
      <c r="GA66" s="144"/>
      <c r="GB66" s="144"/>
      <c r="GC66" s="144"/>
      <c r="GD66" s="144"/>
      <c r="GE66" s="144"/>
      <c r="GF66" s="144"/>
      <c r="GG66" s="144"/>
      <c r="GH66" s="144"/>
      <c r="GI66" s="144"/>
      <c r="GJ66" s="144"/>
      <c r="GK66" s="144"/>
      <c r="GL66" s="144"/>
      <c r="GM66" s="144"/>
      <c r="GN66" s="144"/>
      <c r="GO66" s="144"/>
      <c r="GP66" s="144"/>
      <c r="GQ66" s="144"/>
      <c r="GR66" s="144"/>
      <c r="GS66" s="144"/>
      <c r="GT66" s="144"/>
      <c r="GU66" s="144"/>
      <c r="GV66" s="144"/>
      <c r="GW66" s="144"/>
      <c r="GX66" s="144"/>
      <c r="GY66" s="144"/>
      <c r="GZ66" s="144"/>
      <c r="HA66" s="144"/>
      <c r="HB66" s="144"/>
      <c r="HC66" s="144"/>
      <c r="HD66" s="144"/>
      <c r="HE66" s="144"/>
      <c r="HF66" s="144"/>
      <c r="HG66" s="144"/>
      <c r="HH66" s="144"/>
      <c r="HI66" s="144"/>
      <c r="HJ66" s="144"/>
      <c r="HK66" s="144"/>
      <c r="HL66" s="144"/>
      <c r="HM66" s="144"/>
      <c r="HN66" s="144"/>
      <c r="HO66" s="144"/>
      <c r="HP66" s="144"/>
      <c r="HQ66" s="144"/>
      <c r="HR66" s="144"/>
      <c r="HS66" s="144"/>
      <c r="HT66" s="144"/>
      <c r="HU66" s="144"/>
      <c r="HV66" s="144"/>
      <c r="HW66" s="144"/>
      <c r="HX66" s="144"/>
      <c r="HY66" s="144"/>
      <c r="HZ66" s="144"/>
      <c r="IA66" s="144"/>
      <c r="IB66" s="144"/>
      <c r="IC66" s="144"/>
      <c r="ID66" s="144"/>
      <c r="IE66" s="144"/>
      <c r="IF66" s="144"/>
      <c r="IG66" s="144"/>
      <c r="IH66" s="144"/>
      <c r="II66" s="144"/>
      <c r="IJ66" s="144"/>
      <c r="IK66" s="144"/>
      <c r="IL66" s="144"/>
      <c r="IM66" s="144"/>
      <c r="IN66" s="144"/>
      <c r="IO66" s="144"/>
      <c r="IP66" s="144"/>
      <c r="IQ66" s="144"/>
      <c r="IR66" s="144"/>
      <c r="IS66" s="144"/>
      <c r="IT66" s="144"/>
      <c r="IU66" s="144"/>
      <c r="IV66" s="144"/>
    </row>
    <row r="67" spans="1:256" s="96" customFormat="1" ht="12.75">
      <c r="A67" s="116" t="s">
        <v>233</v>
      </c>
      <c r="B67" s="78">
        <v>5379</v>
      </c>
      <c r="C67" s="79">
        <v>756</v>
      </c>
      <c r="D67" s="80">
        <f t="shared" si="4"/>
        <v>0.14054656999442275</v>
      </c>
      <c r="E67" s="81">
        <v>1247</v>
      </c>
      <c r="F67" s="82">
        <f t="shared" si="5"/>
        <v>0.23182747722625024</v>
      </c>
      <c r="G67" s="79">
        <v>6226</v>
      </c>
      <c r="H67" s="151">
        <v>0.389466341123</v>
      </c>
      <c r="N67" s="146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R67" s="144"/>
      <c r="AS67" s="144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4"/>
      <c r="ET67" s="144"/>
      <c r="EU67" s="144"/>
      <c r="EV67" s="144"/>
      <c r="EW67" s="144"/>
      <c r="EX67" s="144"/>
      <c r="EY67" s="144"/>
      <c r="EZ67" s="144"/>
      <c r="FA67" s="144"/>
      <c r="FB67" s="144"/>
      <c r="FC67" s="144"/>
      <c r="FD67" s="144"/>
      <c r="FE67" s="144"/>
      <c r="FF67" s="144"/>
      <c r="FG67" s="144"/>
      <c r="FH67" s="144"/>
      <c r="FI67" s="144"/>
      <c r="FJ67" s="144"/>
      <c r="FK67" s="144"/>
      <c r="FL67" s="144"/>
      <c r="FM67" s="144"/>
      <c r="FN67" s="144"/>
      <c r="FO67" s="144"/>
      <c r="FP67" s="144"/>
      <c r="FQ67" s="144"/>
      <c r="FR67" s="144"/>
      <c r="FS67" s="144"/>
      <c r="FT67" s="144"/>
      <c r="FU67" s="144"/>
      <c r="FV67" s="144"/>
      <c r="FW67" s="144"/>
      <c r="FX67" s="144"/>
      <c r="FY67" s="144"/>
      <c r="FZ67" s="144"/>
      <c r="GA67" s="144"/>
      <c r="GB67" s="144"/>
      <c r="GC67" s="144"/>
      <c r="GD67" s="144"/>
      <c r="GE67" s="144"/>
      <c r="GF67" s="144"/>
      <c r="GG67" s="144"/>
      <c r="GH67" s="144"/>
      <c r="GI67" s="144"/>
      <c r="GJ67" s="144"/>
      <c r="GK67" s="144"/>
      <c r="GL67" s="144"/>
      <c r="GM67" s="144"/>
      <c r="GN67" s="144"/>
      <c r="GO67" s="144"/>
      <c r="GP67" s="144"/>
      <c r="GQ67" s="144"/>
      <c r="GR67" s="144"/>
      <c r="GS67" s="144"/>
      <c r="GT67" s="144"/>
      <c r="GU67" s="144"/>
      <c r="GV67" s="144"/>
      <c r="GW67" s="144"/>
      <c r="GX67" s="144"/>
      <c r="GY67" s="144"/>
      <c r="GZ67" s="144"/>
      <c r="HA67" s="144"/>
      <c r="HB67" s="144"/>
      <c r="HC67" s="144"/>
      <c r="HD67" s="144"/>
      <c r="HE67" s="144"/>
      <c r="HF67" s="144"/>
      <c r="HG67" s="144"/>
      <c r="HH67" s="144"/>
      <c r="HI67" s="144"/>
      <c r="HJ67" s="144"/>
      <c r="HK67" s="144"/>
      <c r="HL67" s="144"/>
      <c r="HM67" s="144"/>
      <c r="HN67" s="144"/>
      <c r="HO67" s="144"/>
      <c r="HP67" s="144"/>
      <c r="HQ67" s="144"/>
      <c r="HR67" s="144"/>
      <c r="HS67" s="144"/>
      <c r="HT67" s="144"/>
      <c r="HU67" s="144"/>
      <c r="HV67" s="144"/>
      <c r="HW67" s="144"/>
      <c r="HX67" s="144"/>
      <c r="HY67" s="144"/>
      <c r="HZ67" s="144"/>
      <c r="IA67" s="144"/>
      <c r="IB67" s="144"/>
      <c r="IC67" s="144"/>
      <c r="ID67" s="144"/>
      <c r="IE67" s="144"/>
      <c r="IF67" s="144"/>
      <c r="IG67" s="144"/>
      <c r="IH67" s="144"/>
      <c r="II67" s="144"/>
      <c r="IJ67" s="144"/>
      <c r="IK67" s="144"/>
      <c r="IL67" s="144"/>
      <c r="IM67" s="144"/>
      <c r="IN67" s="144"/>
      <c r="IO67" s="144"/>
      <c r="IP67" s="144"/>
      <c r="IQ67" s="144"/>
      <c r="IR67" s="144"/>
      <c r="IS67" s="144"/>
      <c r="IT67" s="144"/>
      <c r="IU67" s="144"/>
      <c r="IV67" s="144"/>
    </row>
    <row r="68" spans="1:256" s="96" customFormat="1" ht="12.75">
      <c r="A68" s="116" t="s">
        <v>234</v>
      </c>
      <c r="B68" s="78">
        <v>4193</v>
      </c>
      <c r="C68" s="79">
        <v>614</v>
      </c>
      <c r="D68" s="80">
        <f t="shared" si="4"/>
        <v>0.14643453374672072</v>
      </c>
      <c r="E68" s="81">
        <v>668</v>
      </c>
      <c r="F68" s="82">
        <f t="shared" si="5"/>
        <v>0.15931314094920104</v>
      </c>
      <c r="G68" s="79">
        <v>4092</v>
      </c>
      <c r="H68" s="151">
        <v>0.32497824195</v>
      </c>
      <c r="N68" s="146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R68" s="144"/>
      <c r="AS68" s="144"/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  <c r="DV68" s="144"/>
      <c r="DW68" s="144"/>
      <c r="DX68" s="144"/>
      <c r="DY68" s="144"/>
      <c r="DZ68" s="144"/>
      <c r="EA68" s="144"/>
      <c r="EB68" s="144"/>
      <c r="EC68" s="144"/>
      <c r="ED68" s="144"/>
      <c r="EE68" s="144"/>
      <c r="EF68" s="144"/>
      <c r="EG68" s="144"/>
      <c r="EH68" s="144"/>
      <c r="EI68" s="144"/>
      <c r="EJ68" s="144"/>
      <c r="EK68" s="144"/>
      <c r="EL68" s="144"/>
      <c r="EM68" s="144"/>
      <c r="EN68" s="144"/>
      <c r="EO68" s="144"/>
      <c r="EP68" s="144"/>
      <c r="EQ68" s="144"/>
      <c r="ER68" s="144"/>
      <c r="ES68" s="144"/>
      <c r="ET68" s="144"/>
      <c r="EU68" s="144"/>
      <c r="EV68" s="144"/>
      <c r="EW68" s="144"/>
      <c r="EX68" s="144"/>
      <c r="EY68" s="144"/>
      <c r="EZ68" s="144"/>
      <c r="FA68" s="144"/>
      <c r="FB68" s="144"/>
      <c r="FC68" s="144"/>
      <c r="FD68" s="144"/>
      <c r="FE68" s="144"/>
      <c r="FF68" s="144"/>
      <c r="FG68" s="144"/>
      <c r="FH68" s="144"/>
      <c r="FI68" s="144"/>
      <c r="FJ68" s="144"/>
      <c r="FK68" s="144"/>
      <c r="FL68" s="144"/>
      <c r="FM68" s="144"/>
      <c r="FN68" s="144"/>
      <c r="FO68" s="144"/>
      <c r="FP68" s="144"/>
      <c r="FQ68" s="144"/>
      <c r="FR68" s="144"/>
      <c r="FS68" s="144"/>
      <c r="FT68" s="144"/>
      <c r="FU68" s="144"/>
      <c r="FV68" s="144"/>
      <c r="FW68" s="144"/>
      <c r="FX68" s="144"/>
      <c r="FY68" s="144"/>
      <c r="FZ68" s="144"/>
      <c r="GA68" s="144"/>
      <c r="GB68" s="144"/>
      <c r="GC68" s="144"/>
      <c r="GD68" s="144"/>
      <c r="GE68" s="144"/>
      <c r="GF68" s="144"/>
      <c r="GG68" s="144"/>
      <c r="GH68" s="144"/>
      <c r="GI68" s="144"/>
      <c r="GJ68" s="144"/>
      <c r="GK68" s="144"/>
      <c r="GL68" s="144"/>
      <c r="GM68" s="144"/>
      <c r="GN68" s="144"/>
      <c r="GO68" s="144"/>
      <c r="GP68" s="144"/>
      <c r="GQ68" s="144"/>
      <c r="GR68" s="144"/>
      <c r="GS68" s="144"/>
      <c r="GT68" s="144"/>
      <c r="GU68" s="144"/>
      <c r="GV68" s="144"/>
      <c r="GW68" s="144"/>
      <c r="GX68" s="144"/>
      <c r="GY68" s="144"/>
      <c r="GZ68" s="144"/>
      <c r="HA68" s="144"/>
      <c r="HB68" s="144"/>
      <c r="HC68" s="144"/>
      <c r="HD68" s="144"/>
      <c r="HE68" s="144"/>
      <c r="HF68" s="144"/>
      <c r="HG68" s="144"/>
      <c r="HH68" s="144"/>
      <c r="HI68" s="144"/>
      <c r="HJ68" s="144"/>
      <c r="HK68" s="144"/>
      <c r="HL68" s="144"/>
      <c r="HM68" s="144"/>
      <c r="HN68" s="144"/>
      <c r="HO68" s="144"/>
      <c r="HP68" s="144"/>
      <c r="HQ68" s="144"/>
      <c r="HR68" s="144"/>
      <c r="HS68" s="144"/>
      <c r="HT68" s="144"/>
      <c r="HU68" s="144"/>
      <c r="HV68" s="144"/>
      <c r="HW68" s="144"/>
      <c r="HX68" s="144"/>
      <c r="HY68" s="144"/>
      <c r="HZ68" s="144"/>
      <c r="IA68" s="144"/>
      <c r="IB68" s="144"/>
      <c r="IC68" s="144"/>
      <c r="ID68" s="144"/>
      <c r="IE68" s="144"/>
      <c r="IF68" s="144"/>
      <c r="IG68" s="144"/>
      <c r="IH68" s="144"/>
      <c r="II68" s="144"/>
      <c r="IJ68" s="144"/>
      <c r="IK68" s="144"/>
      <c r="IL68" s="144"/>
      <c r="IM68" s="144"/>
      <c r="IN68" s="144"/>
      <c r="IO68" s="144"/>
      <c r="IP68" s="144"/>
      <c r="IQ68" s="144"/>
      <c r="IR68" s="144"/>
      <c r="IS68" s="144"/>
      <c r="IT68" s="144"/>
      <c r="IU68" s="144"/>
      <c r="IV68" s="144"/>
    </row>
    <row r="69" spans="1:256" s="96" customFormat="1" ht="12.75">
      <c r="A69" s="116" t="s">
        <v>235</v>
      </c>
      <c r="B69" s="78">
        <v>3076</v>
      </c>
      <c r="C69" s="79">
        <v>391</v>
      </c>
      <c r="D69" s="80">
        <f t="shared" si="4"/>
        <v>0.12711313394018206</v>
      </c>
      <c r="E69" s="81">
        <v>435</v>
      </c>
      <c r="F69" s="82">
        <f t="shared" si="5"/>
        <v>0.14141742522756828</v>
      </c>
      <c r="G69" s="79">
        <v>2713</v>
      </c>
      <c r="H69" s="151">
        <v>0.304863721805</v>
      </c>
      <c r="N69" s="146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  <c r="DV69" s="144"/>
      <c r="DW69" s="144"/>
      <c r="DX69" s="144"/>
      <c r="DY69" s="144"/>
      <c r="DZ69" s="144"/>
      <c r="EA69" s="144"/>
      <c r="EB69" s="144"/>
      <c r="EC69" s="144"/>
      <c r="ED69" s="144"/>
      <c r="EE69" s="144"/>
      <c r="EF69" s="144"/>
      <c r="EG69" s="144"/>
      <c r="EH69" s="144"/>
      <c r="EI69" s="144"/>
      <c r="EJ69" s="144"/>
      <c r="EK69" s="144"/>
      <c r="EL69" s="144"/>
      <c r="EM69" s="144"/>
      <c r="EN69" s="144"/>
      <c r="EO69" s="144"/>
      <c r="EP69" s="144"/>
      <c r="EQ69" s="144"/>
      <c r="ER69" s="144"/>
      <c r="ES69" s="144"/>
      <c r="ET69" s="144"/>
      <c r="EU69" s="144"/>
      <c r="EV69" s="144"/>
      <c r="EW69" s="144"/>
      <c r="EX69" s="144"/>
      <c r="EY69" s="144"/>
      <c r="EZ69" s="144"/>
      <c r="FA69" s="144"/>
      <c r="FB69" s="144"/>
      <c r="FC69" s="144"/>
      <c r="FD69" s="144"/>
      <c r="FE69" s="144"/>
      <c r="FF69" s="144"/>
      <c r="FG69" s="144"/>
      <c r="FH69" s="144"/>
      <c r="FI69" s="144"/>
      <c r="FJ69" s="144"/>
      <c r="FK69" s="144"/>
      <c r="FL69" s="144"/>
      <c r="FM69" s="144"/>
      <c r="FN69" s="144"/>
      <c r="FO69" s="144"/>
      <c r="FP69" s="144"/>
      <c r="FQ69" s="144"/>
      <c r="FR69" s="144"/>
      <c r="FS69" s="144"/>
      <c r="FT69" s="144"/>
      <c r="FU69" s="144"/>
      <c r="FV69" s="144"/>
      <c r="FW69" s="144"/>
      <c r="FX69" s="144"/>
      <c r="FY69" s="144"/>
      <c r="FZ69" s="144"/>
      <c r="GA69" s="144"/>
      <c r="GB69" s="144"/>
      <c r="GC69" s="144"/>
      <c r="GD69" s="144"/>
      <c r="GE69" s="144"/>
      <c r="GF69" s="144"/>
      <c r="GG69" s="144"/>
      <c r="GH69" s="144"/>
      <c r="GI69" s="144"/>
      <c r="GJ69" s="144"/>
      <c r="GK69" s="144"/>
      <c r="GL69" s="144"/>
      <c r="GM69" s="144"/>
      <c r="GN69" s="144"/>
      <c r="GO69" s="144"/>
      <c r="GP69" s="144"/>
      <c r="GQ69" s="144"/>
      <c r="GR69" s="144"/>
      <c r="GS69" s="144"/>
      <c r="GT69" s="144"/>
      <c r="GU69" s="144"/>
      <c r="GV69" s="144"/>
      <c r="GW69" s="144"/>
      <c r="GX69" s="144"/>
      <c r="GY69" s="144"/>
      <c r="GZ69" s="144"/>
      <c r="HA69" s="144"/>
      <c r="HB69" s="144"/>
      <c r="HC69" s="144"/>
      <c r="HD69" s="144"/>
      <c r="HE69" s="144"/>
      <c r="HF69" s="144"/>
      <c r="HG69" s="144"/>
      <c r="HH69" s="144"/>
      <c r="HI69" s="144"/>
      <c r="HJ69" s="144"/>
      <c r="HK69" s="144"/>
      <c r="HL69" s="144"/>
      <c r="HM69" s="144"/>
      <c r="HN69" s="144"/>
      <c r="HO69" s="144"/>
      <c r="HP69" s="144"/>
      <c r="HQ69" s="144"/>
      <c r="HR69" s="144"/>
      <c r="HS69" s="144"/>
      <c r="HT69" s="144"/>
      <c r="HU69" s="144"/>
      <c r="HV69" s="144"/>
      <c r="HW69" s="144"/>
      <c r="HX69" s="144"/>
      <c r="HY69" s="144"/>
      <c r="HZ69" s="144"/>
      <c r="IA69" s="144"/>
      <c r="IB69" s="144"/>
      <c r="IC69" s="144"/>
      <c r="ID69" s="144"/>
      <c r="IE69" s="144"/>
      <c r="IF69" s="144"/>
      <c r="IG69" s="144"/>
      <c r="IH69" s="144"/>
      <c r="II69" s="144"/>
      <c r="IJ69" s="144"/>
      <c r="IK69" s="144"/>
      <c r="IL69" s="144"/>
      <c r="IM69" s="144"/>
      <c r="IN69" s="144"/>
      <c r="IO69" s="144"/>
      <c r="IP69" s="144"/>
      <c r="IQ69" s="144"/>
      <c r="IR69" s="144"/>
      <c r="IS69" s="144"/>
      <c r="IT69" s="144"/>
      <c r="IU69" s="144"/>
      <c r="IV69" s="144"/>
    </row>
    <row r="70" spans="1:256" s="96" customFormat="1" ht="12.75">
      <c r="A70" s="116" t="s">
        <v>236</v>
      </c>
      <c r="B70" s="78">
        <v>3576</v>
      </c>
      <c r="C70" s="79">
        <v>562</v>
      </c>
      <c r="D70" s="80">
        <f t="shared" si="4"/>
        <v>0.15715883668903805</v>
      </c>
      <c r="E70" s="81">
        <v>551</v>
      </c>
      <c r="F70" s="82">
        <f t="shared" si="5"/>
        <v>0.154082774049217</v>
      </c>
      <c r="G70" s="79">
        <v>3578</v>
      </c>
      <c r="H70" s="151">
        <v>0.33998419597</v>
      </c>
      <c r="N70" s="146"/>
      <c r="S70" s="144"/>
      <c r="T70" s="144"/>
      <c r="U70" s="144"/>
      <c r="V70" s="144"/>
      <c r="W70" s="144"/>
      <c r="X70" s="144"/>
      <c r="Y70" s="144"/>
      <c r="Z70" s="144"/>
      <c r="AA70" s="144"/>
      <c r="AB70" s="144"/>
      <c r="AC70" s="144"/>
      <c r="AD70" s="144"/>
      <c r="AE70" s="144"/>
      <c r="AF70" s="144"/>
      <c r="AG70" s="144"/>
      <c r="AH70" s="144"/>
      <c r="AI70" s="144"/>
      <c r="AJ70" s="144"/>
      <c r="AK70" s="144"/>
      <c r="AL70" s="144"/>
      <c r="AM70" s="144"/>
      <c r="AN70" s="144"/>
      <c r="AO70" s="144"/>
      <c r="AP70" s="144"/>
      <c r="AQ70" s="144"/>
      <c r="AR70" s="144"/>
      <c r="AS70" s="144"/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4"/>
      <c r="BT70" s="144"/>
      <c r="BU70" s="144"/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4"/>
      <c r="ET70" s="144"/>
      <c r="EU70" s="144"/>
      <c r="EV70" s="144"/>
      <c r="EW70" s="144"/>
      <c r="EX70" s="144"/>
      <c r="EY70" s="144"/>
      <c r="EZ70" s="144"/>
      <c r="FA70" s="144"/>
      <c r="FB70" s="144"/>
      <c r="FC70" s="144"/>
      <c r="FD70" s="144"/>
      <c r="FE70" s="144"/>
      <c r="FF70" s="144"/>
      <c r="FG70" s="144"/>
      <c r="FH70" s="144"/>
      <c r="FI70" s="144"/>
      <c r="FJ70" s="144"/>
      <c r="FK70" s="144"/>
      <c r="FL70" s="144"/>
      <c r="FM70" s="144"/>
      <c r="FN70" s="144"/>
      <c r="FO70" s="144"/>
      <c r="FP70" s="144"/>
      <c r="FQ70" s="144"/>
      <c r="FR70" s="144"/>
      <c r="FS70" s="144"/>
      <c r="FT70" s="144"/>
      <c r="FU70" s="144"/>
      <c r="FV70" s="144"/>
      <c r="FW70" s="144"/>
      <c r="FX70" s="144"/>
      <c r="FY70" s="144"/>
      <c r="FZ70" s="144"/>
      <c r="GA70" s="144"/>
      <c r="GB70" s="144"/>
      <c r="GC70" s="144"/>
      <c r="GD70" s="144"/>
      <c r="GE70" s="144"/>
      <c r="GF70" s="144"/>
      <c r="GG70" s="144"/>
      <c r="GH70" s="144"/>
      <c r="GI70" s="144"/>
      <c r="GJ70" s="144"/>
      <c r="GK70" s="144"/>
      <c r="GL70" s="144"/>
      <c r="GM70" s="144"/>
      <c r="GN70" s="144"/>
      <c r="GO70" s="144"/>
      <c r="GP70" s="144"/>
      <c r="GQ70" s="144"/>
      <c r="GR70" s="144"/>
      <c r="GS70" s="144"/>
      <c r="GT70" s="144"/>
      <c r="GU70" s="144"/>
      <c r="GV70" s="144"/>
      <c r="GW70" s="144"/>
      <c r="GX70" s="144"/>
      <c r="GY70" s="144"/>
      <c r="GZ70" s="144"/>
      <c r="HA70" s="144"/>
      <c r="HB70" s="144"/>
      <c r="HC70" s="144"/>
      <c r="HD70" s="144"/>
      <c r="HE70" s="144"/>
      <c r="HF70" s="144"/>
      <c r="HG70" s="144"/>
      <c r="HH70" s="144"/>
      <c r="HI70" s="144"/>
      <c r="HJ70" s="144"/>
      <c r="HK70" s="144"/>
      <c r="HL70" s="144"/>
      <c r="HM70" s="144"/>
      <c r="HN70" s="144"/>
      <c r="HO70" s="144"/>
      <c r="HP70" s="144"/>
      <c r="HQ70" s="144"/>
      <c r="HR70" s="144"/>
      <c r="HS70" s="144"/>
      <c r="HT70" s="144"/>
      <c r="HU70" s="144"/>
      <c r="HV70" s="144"/>
      <c r="HW70" s="144"/>
      <c r="HX70" s="144"/>
      <c r="HY70" s="144"/>
      <c r="HZ70" s="144"/>
      <c r="IA70" s="144"/>
      <c r="IB70" s="144"/>
      <c r="IC70" s="144"/>
      <c r="ID70" s="144"/>
      <c r="IE70" s="144"/>
      <c r="IF70" s="144"/>
      <c r="IG70" s="144"/>
      <c r="IH70" s="144"/>
      <c r="II70" s="144"/>
      <c r="IJ70" s="144"/>
      <c r="IK70" s="144"/>
      <c r="IL70" s="144"/>
      <c r="IM70" s="144"/>
      <c r="IN70" s="144"/>
      <c r="IO70" s="144"/>
      <c r="IP70" s="144"/>
      <c r="IQ70" s="144"/>
      <c r="IR70" s="144"/>
      <c r="IS70" s="144"/>
      <c r="IT70" s="144"/>
      <c r="IU70" s="144"/>
      <c r="IV70" s="144"/>
    </row>
    <row r="71" spans="1:256" s="96" customFormat="1" ht="12.75">
      <c r="A71" s="116" t="s">
        <v>237</v>
      </c>
      <c r="B71" s="78">
        <v>2599</v>
      </c>
      <c r="C71" s="79">
        <v>394</v>
      </c>
      <c r="D71" s="80">
        <f t="shared" si="4"/>
        <v>0.15159676798768756</v>
      </c>
      <c r="E71" s="81">
        <v>411</v>
      </c>
      <c r="F71" s="82">
        <f t="shared" si="5"/>
        <v>0.1581377452866487</v>
      </c>
      <c r="G71" s="79">
        <v>2697</v>
      </c>
      <c r="H71" s="151">
        <v>0.350129728253</v>
      </c>
      <c r="N71" s="146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  <c r="AO71" s="144"/>
      <c r="AP71" s="144"/>
      <c r="AQ71" s="144"/>
      <c r="AR71" s="144"/>
      <c r="AS71" s="144"/>
      <c r="AT71" s="144"/>
      <c r="AU71" s="144"/>
      <c r="AV71" s="144"/>
      <c r="AW71" s="144"/>
      <c r="AX71" s="144"/>
      <c r="AY71" s="144"/>
      <c r="AZ71" s="144"/>
      <c r="BA71" s="144"/>
      <c r="BB71" s="144"/>
      <c r="BC71" s="144"/>
      <c r="BD71" s="144"/>
      <c r="BE71" s="144"/>
      <c r="BF71" s="144"/>
      <c r="BG71" s="144"/>
      <c r="BH71" s="144"/>
      <c r="BI71" s="144"/>
      <c r="BJ71" s="144"/>
      <c r="BK71" s="144"/>
      <c r="BL71" s="144"/>
      <c r="BM71" s="144"/>
      <c r="BN71" s="144"/>
      <c r="BO71" s="144"/>
      <c r="BP71" s="144"/>
      <c r="BQ71" s="144"/>
      <c r="BR71" s="144"/>
      <c r="BS71" s="144"/>
      <c r="BT71" s="144"/>
      <c r="BU71" s="144"/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  <c r="DV71" s="144"/>
      <c r="DW71" s="144"/>
      <c r="DX71" s="144"/>
      <c r="DY71" s="144"/>
      <c r="DZ71" s="144"/>
      <c r="EA71" s="144"/>
      <c r="EB71" s="144"/>
      <c r="EC71" s="144"/>
      <c r="ED71" s="144"/>
      <c r="EE71" s="144"/>
      <c r="EF71" s="144"/>
      <c r="EG71" s="144"/>
      <c r="EH71" s="144"/>
      <c r="EI71" s="144"/>
      <c r="EJ71" s="144"/>
      <c r="EK71" s="144"/>
      <c r="EL71" s="144"/>
      <c r="EM71" s="144"/>
      <c r="EN71" s="144"/>
      <c r="EO71" s="144"/>
      <c r="EP71" s="144"/>
      <c r="EQ71" s="144"/>
      <c r="ER71" s="144"/>
      <c r="ES71" s="144"/>
      <c r="ET71" s="144"/>
      <c r="EU71" s="144"/>
      <c r="EV71" s="144"/>
      <c r="EW71" s="144"/>
      <c r="EX71" s="144"/>
      <c r="EY71" s="144"/>
      <c r="EZ71" s="144"/>
      <c r="FA71" s="144"/>
      <c r="FB71" s="144"/>
      <c r="FC71" s="144"/>
      <c r="FD71" s="144"/>
      <c r="FE71" s="144"/>
      <c r="FF71" s="144"/>
      <c r="FG71" s="144"/>
      <c r="FH71" s="144"/>
      <c r="FI71" s="144"/>
      <c r="FJ71" s="144"/>
      <c r="FK71" s="144"/>
      <c r="FL71" s="144"/>
      <c r="FM71" s="144"/>
      <c r="FN71" s="144"/>
      <c r="FO71" s="144"/>
      <c r="FP71" s="144"/>
      <c r="FQ71" s="144"/>
      <c r="FR71" s="144"/>
      <c r="FS71" s="144"/>
      <c r="FT71" s="144"/>
      <c r="FU71" s="144"/>
      <c r="FV71" s="144"/>
      <c r="FW71" s="144"/>
      <c r="FX71" s="144"/>
      <c r="FY71" s="144"/>
      <c r="FZ71" s="144"/>
      <c r="GA71" s="144"/>
      <c r="GB71" s="144"/>
      <c r="GC71" s="144"/>
      <c r="GD71" s="144"/>
      <c r="GE71" s="144"/>
      <c r="GF71" s="144"/>
      <c r="GG71" s="144"/>
      <c r="GH71" s="144"/>
      <c r="GI71" s="144"/>
      <c r="GJ71" s="144"/>
      <c r="GK71" s="144"/>
      <c r="GL71" s="144"/>
      <c r="GM71" s="144"/>
      <c r="GN71" s="144"/>
      <c r="GO71" s="144"/>
      <c r="GP71" s="144"/>
      <c r="GQ71" s="144"/>
      <c r="GR71" s="144"/>
      <c r="GS71" s="144"/>
      <c r="GT71" s="144"/>
      <c r="GU71" s="144"/>
      <c r="GV71" s="144"/>
      <c r="GW71" s="144"/>
      <c r="GX71" s="144"/>
      <c r="GY71" s="144"/>
      <c r="GZ71" s="144"/>
      <c r="HA71" s="144"/>
      <c r="HB71" s="144"/>
      <c r="HC71" s="144"/>
      <c r="HD71" s="144"/>
      <c r="HE71" s="144"/>
      <c r="HF71" s="144"/>
      <c r="HG71" s="144"/>
      <c r="HH71" s="144"/>
      <c r="HI71" s="144"/>
      <c r="HJ71" s="144"/>
      <c r="HK71" s="144"/>
      <c r="HL71" s="144"/>
      <c r="HM71" s="144"/>
      <c r="HN71" s="144"/>
      <c r="HO71" s="144"/>
      <c r="HP71" s="144"/>
      <c r="HQ71" s="144"/>
      <c r="HR71" s="144"/>
      <c r="HS71" s="144"/>
      <c r="HT71" s="144"/>
      <c r="HU71" s="144"/>
      <c r="HV71" s="144"/>
      <c r="HW71" s="144"/>
      <c r="HX71" s="144"/>
      <c r="HY71" s="144"/>
      <c r="HZ71" s="144"/>
      <c r="IA71" s="144"/>
      <c r="IB71" s="144"/>
      <c r="IC71" s="144"/>
      <c r="ID71" s="144"/>
      <c r="IE71" s="144"/>
      <c r="IF71" s="144"/>
      <c r="IG71" s="144"/>
      <c r="IH71" s="144"/>
      <c r="II71" s="144"/>
      <c r="IJ71" s="144"/>
      <c r="IK71" s="144"/>
      <c r="IL71" s="144"/>
      <c r="IM71" s="144"/>
      <c r="IN71" s="144"/>
      <c r="IO71" s="144"/>
      <c r="IP71" s="144"/>
      <c r="IQ71" s="144"/>
      <c r="IR71" s="144"/>
      <c r="IS71" s="144"/>
      <c r="IT71" s="144"/>
      <c r="IU71" s="144"/>
      <c r="IV71" s="144"/>
    </row>
    <row r="72" spans="1:256" s="96" customFormat="1" ht="12.75">
      <c r="A72" s="116" t="s">
        <v>238</v>
      </c>
      <c r="B72" s="78">
        <v>4156</v>
      </c>
      <c r="C72" s="79">
        <v>668</v>
      </c>
      <c r="D72" s="80">
        <f t="shared" si="4"/>
        <v>0.16073147256977863</v>
      </c>
      <c r="E72" s="81">
        <v>629</v>
      </c>
      <c r="F72" s="82">
        <f t="shared" si="5"/>
        <v>0.15134744947064485</v>
      </c>
      <c r="G72" s="79">
        <v>4248</v>
      </c>
      <c r="H72" s="151">
        <v>0.333195774183</v>
      </c>
      <c r="N72" s="146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  <c r="DV72" s="144"/>
      <c r="DW72" s="144"/>
      <c r="DX72" s="144"/>
      <c r="DY72" s="144"/>
      <c r="DZ72" s="144"/>
      <c r="EA72" s="144"/>
      <c r="EB72" s="144"/>
      <c r="EC72" s="144"/>
      <c r="ED72" s="144"/>
      <c r="EE72" s="144"/>
      <c r="EF72" s="144"/>
      <c r="EG72" s="144"/>
      <c r="EH72" s="144"/>
      <c r="EI72" s="144"/>
      <c r="EJ72" s="144"/>
      <c r="EK72" s="144"/>
      <c r="EL72" s="144"/>
      <c r="EM72" s="144"/>
      <c r="EN72" s="144"/>
      <c r="EO72" s="144"/>
      <c r="EP72" s="144"/>
      <c r="EQ72" s="144"/>
      <c r="ER72" s="144"/>
      <c r="ES72" s="144"/>
      <c r="ET72" s="144"/>
      <c r="EU72" s="144"/>
      <c r="EV72" s="144"/>
      <c r="EW72" s="144"/>
      <c r="EX72" s="144"/>
      <c r="EY72" s="144"/>
      <c r="EZ72" s="144"/>
      <c r="FA72" s="144"/>
      <c r="FB72" s="144"/>
      <c r="FC72" s="144"/>
      <c r="FD72" s="144"/>
      <c r="FE72" s="144"/>
      <c r="FF72" s="144"/>
      <c r="FG72" s="144"/>
      <c r="FH72" s="144"/>
      <c r="FI72" s="144"/>
      <c r="FJ72" s="144"/>
      <c r="FK72" s="144"/>
      <c r="FL72" s="144"/>
      <c r="FM72" s="144"/>
      <c r="FN72" s="144"/>
      <c r="FO72" s="144"/>
      <c r="FP72" s="144"/>
      <c r="FQ72" s="144"/>
      <c r="FR72" s="144"/>
      <c r="FS72" s="144"/>
      <c r="FT72" s="144"/>
      <c r="FU72" s="144"/>
      <c r="FV72" s="144"/>
      <c r="FW72" s="144"/>
      <c r="FX72" s="144"/>
      <c r="FY72" s="144"/>
      <c r="FZ72" s="144"/>
      <c r="GA72" s="144"/>
      <c r="GB72" s="144"/>
      <c r="GC72" s="144"/>
      <c r="GD72" s="144"/>
      <c r="GE72" s="144"/>
      <c r="GF72" s="144"/>
      <c r="GG72" s="144"/>
      <c r="GH72" s="144"/>
      <c r="GI72" s="144"/>
      <c r="GJ72" s="144"/>
      <c r="GK72" s="144"/>
      <c r="GL72" s="144"/>
      <c r="GM72" s="144"/>
      <c r="GN72" s="144"/>
      <c r="GO72" s="144"/>
      <c r="GP72" s="144"/>
      <c r="GQ72" s="144"/>
      <c r="GR72" s="144"/>
      <c r="GS72" s="144"/>
      <c r="GT72" s="144"/>
      <c r="GU72" s="144"/>
      <c r="GV72" s="144"/>
      <c r="GW72" s="144"/>
      <c r="GX72" s="144"/>
      <c r="GY72" s="144"/>
      <c r="GZ72" s="144"/>
      <c r="HA72" s="144"/>
      <c r="HB72" s="144"/>
      <c r="HC72" s="144"/>
      <c r="HD72" s="144"/>
      <c r="HE72" s="144"/>
      <c r="HF72" s="144"/>
      <c r="HG72" s="144"/>
      <c r="HH72" s="144"/>
      <c r="HI72" s="144"/>
      <c r="HJ72" s="144"/>
      <c r="HK72" s="144"/>
      <c r="HL72" s="144"/>
      <c r="HM72" s="144"/>
      <c r="HN72" s="144"/>
      <c r="HO72" s="144"/>
      <c r="HP72" s="144"/>
      <c r="HQ72" s="144"/>
      <c r="HR72" s="144"/>
      <c r="HS72" s="144"/>
      <c r="HT72" s="144"/>
      <c r="HU72" s="144"/>
      <c r="HV72" s="144"/>
      <c r="HW72" s="144"/>
      <c r="HX72" s="144"/>
      <c r="HY72" s="144"/>
      <c r="HZ72" s="144"/>
      <c r="IA72" s="144"/>
      <c r="IB72" s="144"/>
      <c r="IC72" s="144"/>
      <c r="ID72" s="144"/>
      <c r="IE72" s="144"/>
      <c r="IF72" s="144"/>
      <c r="IG72" s="144"/>
      <c r="IH72" s="144"/>
      <c r="II72" s="144"/>
      <c r="IJ72" s="144"/>
      <c r="IK72" s="144"/>
      <c r="IL72" s="144"/>
      <c r="IM72" s="144"/>
      <c r="IN72" s="144"/>
      <c r="IO72" s="144"/>
      <c r="IP72" s="144"/>
      <c r="IQ72" s="144"/>
      <c r="IR72" s="144"/>
      <c r="IS72" s="144"/>
      <c r="IT72" s="144"/>
      <c r="IU72" s="144"/>
      <c r="IV72" s="144"/>
    </row>
    <row r="73" spans="1:256" s="96" customFormat="1" ht="12.75">
      <c r="A73" s="116" t="s">
        <v>239</v>
      </c>
      <c r="B73" s="78">
        <v>988</v>
      </c>
      <c r="C73" s="79">
        <v>175</v>
      </c>
      <c r="D73" s="80">
        <f t="shared" si="4"/>
        <v>0.1771255060728745</v>
      </c>
      <c r="E73" s="81">
        <v>161</v>
      </c>
      <c r="F73" s="82">
        <f t="shared" si="5"/>
        <v>0.16295546558704455</v>
      </c>
      <c r="G73" s="79">
        <v>1261</v>
      </c>
      <c r="H73" s="151">
        <v>0.358270418668</v>
      </c>
      <c r="N73" s="146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4"/>
      <c r="AX73" s="144"/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4"/>
      <c r="ET73" s="144"/>
      <c r="EU73" s="144"/>
      <c r="EV73" s="144"/>
      <c r="EW73" s="144"/>
      <c r="EX73" s="144"/>
      <c r="EY73" s="144"/>
      <c r="EZ73" s="144"/>
      <c r="FA73" s="144"/>
      <c r="FB73" s="144"/>
      <c r="FC73" s="144"/>
      <c r="FD73" s="144"/>
      <c r="FE73" s="144"/>
      <c r="FF73" s="144"/>
      <c r="FG73" s="144"/>
      <c r="FH73" s="144"/>
      <c r="FI73" s="144"/>
      <c r="FJ73" s="144"/>
      <c r="FK73" s="144"/>
      <c r="FL73" s="144"/>
      <c r="FM73" s="144"/>
      <c r="FN73" s="144"/>
      <c r="FO73" s="144"/>
      <c r="FP73" s="144"/>
      <c r="FQ73" s="144"/>
      <c r="FR73" s="144"/>
      <c r="FS73" s="144"/>
      <c r="FT73" s="144"/>
      <c r="FU73" s="144"/>
      <c r="FV73" s="144"/>
      <c r="FW73" s="144"/>
      <c r="FX73" s="144"/>
      <c r="FY73" s="144"/>
      <c r="FZ73" s="144"/>
      <c r="GA73" s="144"/>
      <c r="GB73" s="144"/>
      <c r="GC73" s="144"/>
      <c r="GD73" s="144"/>
      <c r="GE73" s="144"/>
      <c r="GF73" s="144"/>
      <c r="GG73" s="144"/>
      <c r="GH73" s="144"/>
      <c r="GI73" s="144"/>
      <c r="GJ73" s="144"/>
      <c r="GK73" s="144"/>
      <c r="GL73" s="144"/>
      <c r="GM73" s="144"/>
      <c r="GN73" s="144"/>
      <c r="GO73" s="144"/>
      <c r="GP73" s="144"/>
      <c r="GQ73" s="144"/>
      <c r="GR73" s="144"/>
      <c r="GS73" s="144"/>
      <c r="GT73" s="144"/>
      <c r="GU73" s="144"/>
      <c r="GV73" s="144"/>
      <c r="GW73" s="144"/>
      <c r="GX73" s="144"/>
      <c r="GY73" s="144"/>
      <c r="GZ73" s="144"/>
      <c r="HA73" s="144"/>
      <c r="HB73" s="144"/>
      <c r="HC73" s="144"/>
      <c r="HD73" s="144"/>
      <c r="HE73" s="144"/>
      <c r="HF73" s="144"/>
      <c r="HG73" s="144"/>
      <c r="HH73" s="144"/>
      <c r="HI73" s="144"/>
      <c r="HJ73" s="144"/>
      <c r="HK73" s="144"/>
      <c r="HL73" s="144"/>
      <c r="HM73" s="144"/>
      <c r="HN73" s="144"/>
      <c r="HO73" s="144"/>
      <c r="HP73" s="144"/>
      <c r="HQ73" s="144"/>
      <c r="HR73" s="144"/>
      <c r="HS73" s="144"/>
      <c r="HT73" s="144"/>
      <c r="HU73" s="144"/>
      <c r="HV73" s="144"/>
      <c r="HW73" s="144"/>
      <c r="HX73" s="144"/>
      <c r="HY73" s="144"/>
      <c r="HZ73" s="144"/>
      <c r="IA73" s="144"/>
      <c r="IB73" s="144"/>
      <c r="IC73" s="144"/>
      <c r="ID73" s="144"/>
      <c r="IE73" s="144"/>
      <c r="IF73" s="144"/>
      <c r="IG73" s="144"/>
      <c r="IH73" s="144"/>
      <c r="II73" s="144"/>
      <c r="IJ73" s="144"/>
      <c r="IK73" s="144"/>
      <c r="IL73" s="144"/>
      <c r="IM73" s="144"/>
      <c r="IN73" s="144"/>
      <c r="IO73" s="144"/>
      <c r="IP73" s="144"/>
      <c r="IQ73" s="144"/>
      <c r="IR73" s="144"/>
      <c r="IS73" s="144"/>
      <c r="IT73" s="144"/>
      <c r="IU73" s="144"/>
      <c r="IV73" s="144"/>
    </row>
    <row r="74" spans="1:256" s="96" customFormat="1" ht="12.75">
      <c r="A74" s="116" t="s">
        <v>240</v>
      </c>
      <c r="B74" s="78">
        <v>3833</v>
      </c>
      <c r="C74" s="79">
        <v>408</v>
      </c>
      <c r="D74" s="80">
        <f t="shared" si="4"/>
        <v>0.10644403861205322</v>
      </c>
      <c r="E74" s="81">
        <v>481</v>
      </c>
      <c r="F74" s="82">
        <f t="shared" si="5"/>
        <v>0.12548917297156276</v>
      </c>
      <c r="G74" s="79">
        <v>3720</v>
      </c>
      <c r="H74" s="151">
        <v>0.297671098421</v>
      </c>
      <c r="N74" s="146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  <c r="DV74" s="144"/>
      <c r="DW74" s="144"/>
      <c r="DX74" s="144"/>
      <c r="DY74" s="144"/>
      <c r="DZ74" s="144"/>
      <c r="EA74" s="144"/>
      <c r="EB74" s="144"/>
      <c r="EC74" s="144"/>
      <c r="ED74" s="144"/>
      <c r="EE74" s="144"/>
      <c r="EF74" s="144"/>
      <c r="EG74" s="144"/>
      <c r="EH74" s="144"/>
      <c r="EI74" s="144"/>
      <c r="EJ74" s="144"/>
      <c r="EK74" s="144"/>
      <c r="EL74" s="144"/>
      <c r="EM74" s="144"/>
      <c r="EN74" s="144"/>
      <c r="EO74" s="144"/>
      <c r="EP74" s="144"/>
      <c r="EQ74" s="144"/>
      <c r="ER74" s="144"/>
      <c r="ES74" s="144"/>
      <c r="ET74" s="144"/>
      <c r="EU74" s="144"/>
      <c r="EV74" s="144"/>
      <c r="EW74" s="144"/>
      <c r="EX74" s="144"/>
      <c r="EY74" s="144"/>
      <c r="EZ74" s="144"/>
      <c r="FA74" s="144"/>
      <c r="FB74" s="144"/>
      <c r="FC74" s="144"/>
      <c r="FD74" s="144"/>
      <c r="FE74" s="144"/>
      <c r="FF74" s="144"/>
      <c r="FG74" s="144"/>
      <c r="FH74" s="144"/>
      <c r="FI74" s="144"/>
      <c r="FJ74" s="144"/>
      <c r="FK74" s="144"/>
      <c r="FL74" s="144"/>
      <c r="FM74" s="144"/>
      <c r="FN74" s="144"/>
      <c r="FO74" s="144"/>
      <c r="FP74" s="144"/>
      <c r="FQ74" s="144"/>
      <c r="FR74" s="144"/>
      <c r="FS74" s="144"/>
      <c r="FT74" s="144"/>
      <c r="FU74" s="144"/>
      <c r="FV74" s="144"/>
      <c r="FW74" s="144"/>
      <c r="FX74" s="144"/>
      <c r="FY74" s="144"/>
      <c r="FZ74" s="144"/>
      <c r="GA74" s="144"/>
      <c r="GB74" s="144"/>
      <c r="GC74" s="144"/>
      <c r="GD74" s="144"/>
      <c r="GE74" s="144"/>
      <c r="GF74" s="144"/>
      <c r="GG74" s="144"/>
      <c r="GH74" s="144"/>
      <c r="GI74" s="144"/>
      <c r="GJ74" s="144"/>
      <c r="GK74" s="144"/>
      <c r="GL74" s="144"/>
      <c r="GM74" s="144"/>
      <c r="GN74" s="144"/>
      <c r="GO74" s="144"/>
      <c r="GP74" s="144"/>
      <c r="GQ74" s="144"/>
      <c r="GR74" s="144"/>
      <c r="GS74" s="144"/>
      <c r="GT74" s="144"/>
      <c r="GU74" s="144"/>
      <c r="GV74" s="144"/>
      <c r="GW74" s="144"/>
      <c r="GX74" s="144"/>
      <c r="GY74" s="144"/>
      <c r="GZ74" s="144"/>
      <c r="HA74" s="144"/>
      <c r="HB74" s="144"/>
      <c r="HC74" s="144"/>
      <c r="HD74" s="144"/>
      <c r="HE74" s="144"/>
      <c r="HF74" s="144"/>
      <c r="HG74" s="144"/>
      <c r="HH74" s="144"/>
      <c r="HI74" s="144"/>
      <c r="HJ74" s="144"/>
      <c r="HK74" s="144"/>
      <c r="HL74" s="144"/>
      <c r="HM74" s="144"/>
      <c r="HN74" s="144"/>
      <c r="HO74" s="144"/>
      <c r="HP74" s="144"/>
      <c r="HQ74" s="144"/>
      <c r="HR74" s="144"/>
      <c r="HS74" s="144"/>
      <c r="HT74" s="144"/>
      <c r="HU74" s="144"/>
      <c r="HV74" s="144"/>
      <c r="HW74" s="144"/>
      <c r="HX74" s="144"/>
      <c r="HY74" s="144"/>
      <c r="HZ74" s="144"/>
      <c r="IA74" s="144"/>
      <c r="IB74" s="144"/>
      <c r="IC74" s="144"/>
      <c r="ID74" s="144"/>
      <c r="IE74" s="144"/>
      <c r="IF74" s="144"/>
      <c r="IG74" s="144"/>
      <c r="IH74" s="144"/>
      <c r="II74" s="144"/>
      <c r="IJ74" s="144"/>
      <c r="IK74" s="144"/>
      <c r="IL74" s="144"/>
      <c r="IM74" s="144"/>
      <c r="IN74" s="144"/>
      <c r="IO74" s="144"/>
      <c r="IP74" s="144"/>
      <c r="IQ74" s="144"/>
      <c r="IR74" s="144"/>
      <c r="IS74" s="144"/>
      <c r="IT74" s="144"/>
      <c r="IU74" s="144"/>
      <c r="IV74" s="144"/>
    </row>
    <row r="75" spans="1:256" s="96" customFormat="1" ht="12.75">
      <c r="A75" s="116" t="s">
        <v>241</v>
      </c>
      <c r="B75" s="78">
        <v>5182</v>
      </c>
      <c r="C75" s="79">
        <v>612</v>
      </c>
      <c r="D75" s="80">
        <f t="shared" si="4"/>
        <v>0.11810111925897337</v>
      </c>
      <c r="E75" s="81">
        <v>599</v>
      </c>
      <c r="F75" s="82">
        <f t="shared" si="5"/>
        <v>0.1155924353531455</v>
      </c>
      <c r="G75" s="79">
        <v>4381</v>
      </c>
      <c r="H75" s="151">
        <v>0.279260780287</v>
      </c>
      <c r="N75" s="146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4"/>
      <c r="AX75" s="144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  <c r="DV75" s="144"/>
      <c r="DW75" s="144"/>
      <c r="DX75" s="144"/>
      <c r="DY75" s="144"/>
      <c r="DZ75" s="144"/>
      <c r="EA75" s="144"/>
      <c r="EB75" s="144"/>
      <c r="EC75" s="144"/>
      <c r="ED75" s="144"/>
      <c r="EE75" s="144"/>
      <c r="EF75" s="144"/>
      <c r="EG75" s="144"/>
      <c r="EH75" s="144"/>
      <c r="EI75" s="144"/>
      <c r="EJ75" s="144"/>
      <c r="EK75" s="144"/>
      <c r="EL75" s="144"/>
      <c r="EM75" s="144"/>
      <c r="EN75" s="144"/>
      <c r="EO75" s="144"/>
      <c r="EP75" s="144"/>
      <c r="EQ75" s="144"/>
      <c r="ER75" s="144"/>
      <c r="ES75" s="144"/>
      <c r="ET75" s="144"/>
      <c r="EU75" s="144"/>
      <c r="EV75" s="144"/>
      <c r="EW75" s="144"/>
      <c r="EX75" s="144"/>
      <c r="EY75" s="144"/>
      <c r="EZ75" s="144"/>
      <c r="FA75" s="144"/>
      <c r="FB75" s="144"/>
      <c r="FC75" s="144"/>
      <c r="FD75" s="144"/>
      <c r="FE75" s="144"/>
      <c r="FF75" s="144"/>
      <c r="FG75" s="144"/>
      <c r="FH75" s="144"/>
      <c r="FI75" s="144"/>
      <c r="FJ75" s="144"/>
      <c r="FK75" s="144"/>
      <c r="FL75" s="144"/>
      <c r="FM75" s="144"/>
      <c r="FN75" s="144"/>
      <c r="FO75" s="144"/>
      <c r="FP75" s="144"/>
      <c r="FQ75" s="144"/>
      <c r="FR75" s="144"/>
      <c r="FS75" s="144"/>
      <c r="FT75" s="144"/>
      <c r="FU75" s="144"/>
      <c r="FV75" s="144"/>
      <c r="FW75" s="144"/>
      <c r="FX75" s="144"/>
      <c r="FY75" s="144"/>
      <c r="FZ75" s="144"/>
      <c r="GA75" s="144"/>
      <c r="GB75" s="144"/>
      <c r="GC75" s="144"/>
      <c r="GD75" s="144"/>
      <c r="GE75" s="144"/>
      <c r="GF75" s="144"/>
      <c r="GG75" s="144"/>
      <c r="GH75" s="144"/>
      <c r="GI75" s="144"/>
      <c r="GJ75" s="144"/>
      <c r="GK75" s="144"/>
      <c r="GL75" s="144"/>
      <c r="GM75" s="144"/>
      <c r="GN75" s="144"/>
      <c r="GO75" s="144"/>
      <c r="GP75" s="144"/>
      <c r="GQ75" s="144"/>
      <c r="GR75" s="144"/>
      <c r="GS75" s="144"/>
      <c r="GT75" s="144"/>
      <c r="GU75" s="144"/>
      <c r="GV75" s="144"/>
      <c r="GW75" s="144"/>
      <c r="GX75" s="144"/>
      <c r="GY75" s="144"/>
      <c r="GZ75" s="144"/>
      <c r="HA75" s="144"/>
      <c r="HB75" s="144"/>
      <c r="HC75" s="144"/>
      <c r="HD75" s="144"/>
      <c r="HE75" s="144"/>
      <c r="HF75" s="144"/>
      <c r="HG75" s="144"/>
      <c r="HH75" s="144"/>
      <c r="HI75" s="144"/>
      <c r="HJ75" s="144"/>
      <c r="HK75" s="144"/>
      <c r="HL75" s="144"/>
      <c r="HM75" s="144"/>
      <c r="HN75" s="144"/>
      <c r="HO75" s="144"/>
      <c r="HP75" s="144"/>
      <c r="HQ75" s="144"/>
      <c r="HR75" s="144"/>
      <c r="HS75" s="144"/>
      <c r="HT75" s="144"/>
      <c r="HU75" s="144"/>
      <c r="HV75" s="144"/>
      <c r="HW75" s="144"/>
      <c r="HX75" s="144"/>
      <c r="HY75" s="144"/>
      <c r="HZ75" s="144"/>
      <c r="IA75" s="144"/>
      <c r="IB75" s="144"/>
      <c r="IC75" s="144"/>
      <c r="ID75" s="144"/>
      <c r="IE75" s="144"/>
      <c r="IF75" s="144"/>
      <c r="IG75" s="144"/>
      <c r="IH75" s="144"/>
      <c r="II75" s="144"/>
      <c r="IJ75" s="144"/>
      <c r="IK75" s="144"/>
      <c r="IL75" s="144"/>
      <c r="IM75" s="144"/>
      <c r="IN75" s="144"/>
      <c r="IO75" s="144"/>
      <c r="IP75" s="144"/>
      <c r="IQ75" s="144"/>
      <c r="IR75" s="144"/>
      <c r="IS75" s="144"/>
      <c r="IT75" s="144"/>
      <c r="IU75" s="144"/>
      <c r="IV75" s="144"/>
    </row>
    <row r="76" spans="1:256" s="96" customFormat="1" ht="12.75">
      <c r="A76" s="116" t="s">
        <v>242</v>
      </c>
      <c r="B76" s="78">
        <v>11824</v>
      </c>
      <c r="C76" s="79">
        <v>1153</v>
      </c>
      <c r="D76" s="80">
        <f t="shared" si="4"/>
        <v>0.09751353179972937</v>
      </c>
      <c r="E76" s="81">
        <v>1335</v>
      </c>
      <c r="F76" s="82">
        <f t="shared" si="5"/>
        <v>0.11290595399188091</v>
      </c>
      <c r="G76" s="79">
        <v>8322</v>
      </c>
      <c r="H76" s="151">
        <v>0.238001702351</v>
      </c>
      <c r="N76" s="146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4"/>
      <c r="ET76" s="144"/>
      <c r="EU76" s="144"/>
      <c r="EV76" s="144"/>
      <c r="EW76" s="144"/>
      <c r="EX76" s="144"/>
      <c r="EY76" s="144"/>
      <c r="EZ76" s="144"/>
      <c r="FA76" s="144"/>
      <c r="FB76" s="144"/>
      <c r="FC76" s="144"/>
      <c r="FD76" s="144"/>
      <c r="FE76" s="144"/>
      <c r="FF76" s="144"/>
      <c r="FG76" s="144"/>
      <c r="FH76" s="144"/>
      <c r="FI76" s="144"/>
      <c r="FJ76" s="144"/>
      <c r="FK76" s="144"/>
      <c r="FL76" s="144"/>
      <c r="FM76" s="144"/>
      <c r="FN76" s="144"/>
      <c r="FO76" s="144"/>
      <c r="FP76" s="144"/>
      <c r="FQ76" s="144"/>
      <c r="FR76" s="144"/>
      <c r="FS76" s="144"/>
      <c r="FT76" s="144"/>
      <c r="FU76" s="144"/>
      <c r="FV76" s="144"/>
      <c r="FW76" s="144"/>
      <c r="FX76" s="144"/>
      <c r="FY76" s="144"/>
      <c r="FZ76" s="144"/>
      <c r="GA76" s="144"/>
      <c r="GB76" s="144"/>
      <c r="GC76" s="144"/>
      <c r="GD76" s="144"/>
      <c r="GE76" s="144"/>
      <c r="GF76" s="144"/>
      <c r="GG76" s="144"/>
      <c r="GH76" s="144"/>
      <c r="GI76" s="144"/>
      <c r="GJ76" s="144"/>
      <c r="GK76" s="144"/>
      <c r="GL76" s="144"/>
      <c r="GM76" s="144"/>
      <c r="GN76" s="144"/>
      <c r="GO76" s="144"/>
      <c r="GP76" s="144"/>
      <c r="GQ76" s="144"/>
      <c r="GR76" s="144"/>
      <c r="GS76" s="144"/>
      <c r="GT76" s="144"/>
      <c r="GU76" s="144"/>
      <c r="GV76" s="144"/>
      <c r="GW76" s="144"/>
      <c r="GX76" s="144"/>
      <c r="GY76" s="144"/>
      <c r="GZ76" s="144"/>
      <c r="HA76" s="144"/>
      <c r="HB76" s="144"/>
      <c r="HC76" s="144"/>
      <c r="HD76" s="144"/>
      <c r="HE76" s="144"/>
      <c r="HF76" s="144"/>
      <c r="HG76" s="144"/>
      <c r="HH76" s="144"/>
      <c r="HI76" s="144"/>
      <c r="HJ76" s="144"/>
      <c r="HK76" s="144"/>
      <c r="HL76" s="144"/>
      <c r="HM76" s="144"/>
      <c r="HN76" s="144"/>
      <c r="HO76" s="144"/>
      <c r="HP76" s="144"/>
      <c r="HQ76" s="144"/>
      <c r="HR76" s="144"/>
      <c r="HS76" s="144"/>
      <c r="HT76" s="144"/>
      <c r="HU76" s="144"/>
      <c r="HV76" s="144"/>
      <c r="HW76" s="144"/>
      <c r="HX76" s="144"/>
      <c r="HY76" s="144"/>
      <c r="HZ76" s="144"/>
      <c r="IA76" s="144"/>
      <c r="IB76" s="144"/>
      <c r="IC76" s="144"/>
      <c r="ID76" s="144"/>
      <c r="IE76" s="144"/>
      <c r="IF76" s="144"/>
      <c r="IG76" s="144"/>
      <c r="IH76" s="144"/>
      <c r="II76" s="144"/>
      <c r="IJ76" s="144"/>
      <c r="IK76" s="144"/>
      <c r="IL76" s="144"/>
      <c r="IM76" s="144"/>
      <c r="IN76" s="144"/>
      <c r="IO76" s="144"/>
      <c r="IP76" s="144"/>
      <c r="IQ76" s="144"/>
      <c r="IR76" s="144"/>
      <c r="IS76" s="144"/>
      <c r="IT76" s="144"/>
      <c r="IU76" s="144"/>
      <c r="IV76" s="144"/>
    </row>
    <row r="77" spans="1:256" s="96" customFormat="1" ht="12.75">
      <c r="A77" s="116" t="s">
        <v>243</v>
      </c>
      <c r="B77" s="78">
        <v>13239</v>
      </c>
      <c r="C77" s="79">
        <v>1762</v>
      </c>
      <c r="D77" s="80">
        <f t="shared" si="4"/>
        <v>0.13309162323438326</v>
      </c>
      <c r="E77" s="81">
        <v>1784</v>
      </c>
      <c r="F77" s="82">
        <f t="shared" si="5"/>
        <v>0.134753380164665</v>
      </c>
      <c r="G77" s="79">
        <v>10904</v>
      </c>
      <c r="H77" s="151">
        <v>0.293870351316</v>
      </c>
      <c r="N77" s="146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  <c r="DV77" s="144"/>
      <c r="DW77" s="144"/>
      <c r="DX77" s="144"/>
      <c r="DY77" s="144"/>
      <c r="DZ77" s="144"/>
      <c r="EA77" s="144"/>
      <c r="EB77" s="144"/>
      <c r="EC77" s="144"/>
      <c r="ED77" s="144"/>
      <c r="EE77" s="144"/>
      <c r="EF77" s="144"/>
      <c r="EG77" s="144"/>
      <c r="EH77" s="144"/>
      <c r="EI77" s="144"/>
      <c r="EJ77" s="144"/>
      <c r="EK77" s="144"/>
      <c r="EL77" s="144"/>
      <c r="EM77" s="144"/>
      <c r="EN77" s="144"/>
      <c r="EO77" s="144"/>
      <c r="EP77" s="144"/>
      <c r="EQ77" s="144"/>
      <c r="ER77" s="144"/>
      <c r="ES77" s="144"/>
      <c r="ET77" s="144"/>
      <c r="EU77" s="144"/>
      <c r="EV77" s="144"/>
      <c r="EW77" s="144"/>
      <c r="EX77" s="144"/>
      <c r="EY77" s="144"/>
      <c r="EZ77" s="144"/>
      <c r="FA77" s="144"/>
      <c r="FB77" s="144"/>
      <c r="FC77" s="144"/>
      <c r="FD77" s="144"/>
      <c r="FE77" s="144"/>
      <c r="FF77" s="144"/>
      <c r="FG77" s="144"/>
      <c r="FH77" s="144"/>
      <c r="FI77" s="144"/>
      <c r="FJ77" s="144"/>
      <c r="FK77" s="144"/>
      <c r="FL77" s="144"/>
      <c r="FM77" s="144"/>
      <c r="FN77" s="144"/>
      <c r="FO77" s="144"/>
      <c r="FP77" s="144"/>
      <c r="FQ77" s="144"/>
      <c r="FR77" s="144"/>
      <c r="FS77" s="144"/>
      <c r="FT77" s="144"/>
      <c r="FU77" s="144"/>
      <c r="FV77" s="144"/>
      <c r="FW77" s="144"/>
      <c r="FX77" s="144"/>
      <c r="FY77" s="144"/>
      <c r="FZ77" s="144"/>
      <c r="GA77" s="144"/>
      <c r="GB77" s="144"/>
      <c r="GC77" s="144"/>
      <c r="GD77" s="144"/>
      <c r="GE77" s="144"/>
      <c r="GF77" s="144"/>
      <c r="GG77" s="144"/>
      <c r="GH77" s="144"/>
      <c r="GI77" s="144"/>
      <c r="GJ77" s="144"/>
      <c r="GK77" s="144"/>
      <c r="GL77" s="144"/>
      <c r="GM77" s="144"/>
      <c r="GN77" s="144"/>
      <c r="GO77" s="144"/>
      <c r="GP77" s="144"/>
      <c r="GQ77" s="144"/>
      <c r="GR77" s="144"/>
      <c r="GS77" s="144"/>
      <c r="GT77" s="144"/>
      <c r="GU77" s="144"/>
      <c r="GV77" s="144"/>
      <c r="GW77" s="144"/>
      <c r="GX77" s="144"/>
      <c r="GY77" s="144"/>
      <c r="GZ77" s="144"/>
      <c r="HA77" s="144"/>
      <c r="HB77" s="144"/>
      <c r="HC77" s="144"/>
      <c r="HD77" s="144"/>
      <c r="HE77" s="144"/>
      <c r="HF77" s="144"/>
      <c r="HG77" s="144"/>
      <c r="HH77" s="144"/>
      <c r="HI77" s="144"/>
      <c r="HJ77" s="144"/>
      <c r="HK77" s="144"/>
      <c r="HL77" s="144"/>
      <c r="HM77" s="144"/>
      <c r="HN77" s="144"/>
      <c r="HO77" s="144"/>
      <c r="HP77" s="144"/>
      <c r="HQ77" s="144"/>
      <c r="HR77" s="144"/>
      <c r="HS77" s="144"/>
      <c r="HT77" s="144"/>
      <c r="HU77" s="144"/>
      <c r="HV77" s="144"/>
      <c r="HW77" s="144"/>
      <c r="HX77" s="144"/>
      <c r="HY77" s="144"/>
      <c r="HZ77" s="144"/>
      <c r="IA77" s="144"/>
      <c r="IB77" s="144"/>
      <c r="IC77" s="144"/>
      <c r="ID77" s="144"/>
      <c r="IE77" s="144"/>
      <c r="IF77" s="144"/>
      <c r="IG77" s="144"/>
      <c r="IH77" s="144"/>
      <c r="II77" s="144"/>
      <c r="IJ77" s="144"/>
      <c r="IK77" s="144"/>
      <c r="IL77" s="144"/>
      <c r="IM77" s="144"/>
      <c r="IN77" s="144"/>
      <c r="IO77" s="144"/>
      <c r="IP77" s="144"/>
      <c r="IQ77" s="144"/>
      <c r="IR77" s="144"/>
      <c r="IS77" s="144"/>
      <c r="IT77" s="144"/>
      <c r="IU77" s="144"/>
      <c r="IV77" s="144"/>
    </row>
    <row r="78" spans="1:256" s="96" customFormat="1" ht="12.75">
      <c r="A78" s="116" t="s">
        <v>244</v>
      </c>
      <c r="B78" s="78">
        <v>14558</v>
      </c>
      <c r="C78" s="79">
        <v>1529</v>
      </c>
      <c r="D78" s="80">
        <f t="shared" si="4"/>
        <v>0.10502816320923204</v>
      </c>
      <c r="E78" s="81">
        <v>2084</v>
      </c>
      <c r="F78" s="82">
        <f t="shared" si="5"/>
        <v>0.1431515318038192</v>
      </c>
      <c r="G78" s="79">
        <v>10974</v>
      </c>
      <c r="H78" s="151">
        <v>0.300503021103</v>
      </c>
      <c r="N78" s="146"/>
      <c r="S78" s="144"/>
      <c r="T78" s="144"/>
      <c r="U78" s="144"/>
      <c r="V78" s="144"/>
      <c r="W78" s="144"/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4"/>
      <c r="BF78" s="144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  <c r="DV78" s="144"/>
      <c r="DW78" s="144"/>
      <c r="DX78" s="144"/>
      <c r="DY78" s="144"/>
      <c r="DZ78" s="144"/>
      <c r="EA78" s="144"/>
      <c r="EB78" s="144"/>
      <c r="EC78" s="144"/>
      <c r="ED78" s="144"/>
      <c r="EE78" s="144"/>
      <c r="EF78" s="144"/>
      <c r="EG78" s="144"/>
      <c r="EH78" s="144"/>
      <c r="EI78" s="144"/>
      <c r="EJ78" s="144"/>
      <c r="EK78" s="144"/>
      <c r="EL78" s="144"/>
      <c r="EM78" s="144"/>
      <c r="EN78" s="144"/>
      <c r="EO78" s="144"/>
      <c r="EP78" s="144"/>
      <c r="EQ78" s="144"/>
      <c r="ER78" s="144"/>
      <c r="ES78" s="144"/>
      <c r="ET78" s="144"/>
      <c r="EU78" s="144"/>
      <c r="EV78" s="144"/>
      <c r="EW78" s="144"/>
      <c r="EX78" s="144"/>
      <c r="EY78" s="144"/>
      <c r="EZ78" s="144"/>
      <c r="FA78" s="144"/>
      <c r="FB78" s="144"/>
      <c r="FC78" s="144"/>
      <c r="FD78" s="144"/>
      <c r="FE78" s="144"/>
      <c r="FF78" s="144"/>
      <c r="FG78" s="144"/>
      <c r="FH78" s="144"/>
      <c r="FI78" s="144"/>
      <c r="FJ78" s="144"/>
      <c r="FK78" s="144"/>
      <c r="FL78" s="144"/>
      <c r="FM78" s="144"/>
      <c r="FN78" s="144"/>
      <c r="FO78" s="144"/>
      <c r="FP78" s="144"/>
      <c r="FQ78" s="144"/>
      <c r="FR78" s="144"/>
      <c r="FS78" s="144"/>
      <c r="FT78" s="144"/>
      <c r="FU78" s="144"/>
      <c r="FV78" s="144"/>
      <c r="FW78" s="144"/>
      <c r="FX78" s="144"/>
      <c r="FY78" s="144"/>
      <c r="FZ78" s="144"/>
      <c r="GA78" s="144"/>
      <c r="GB78" s="144"/>
      <c r="GC78" s="144"/>
      <c r="GD78" s="144"/>
      <c r="GE78" s="144"/>
      <c r="GF78" s="144"/>
      <c r="GG78" s="144"/>
      <c r="GH78" s="144"/>
      <c r="GI78" s="144"/>
      <c r="GJ78" s="144"/>
      <c r="GK78" s="144"/>
      <c r="GL78" s="144"/>
      <c r="GM78" s="144"/>
      <c r="GN78" s="144"/>
      <c r="GO78" s="144"/>
      <c r="GP78" s="144"/>
      <c r="GQ78" s="144"/>
      <c r="GR78" s="144"/>
      <c r="GS78" s="144"/>
      <c r="GT78" s="144"/>
      <c r="GU78" s="144"/>
      <c r="GV78" s="144"/>
      <c r="GW78" s="144"/>
      <c r="GX78" s="144"/>
      <c r="GY78" s="144"/>
      <c r="GZ78" s="144"/>
      <c r="HA78" s="144"/>
      <c r="HB78" s="144"/>
      <c r="HC78" s="144"/>
      <c r="HD78" s="144"/>
      <c r="HE78" s="144"/>
      <c r="HF78" s="144"/>
      <c r="HG78" s="144"/>
      <c r="HH78" s="144"/>
      <c r="HI78" s="144"/>
      <c r="HJ78" s="144"/>
      <c r="HK78" s="144"/>
      <c r="HL78" s="144"/>
      <c r="HM78" s="144"/>
      <c r="HN78" s="144"/>
      <c r="HO78" s="144"/>
      <c r="HP78" s="144"/>
      <c r="HQ78" s="144"/>
      <c r="HR78" s="144"/>
      <c r="HS78" s="144"/>
      <c r="HT78" s="144"/>
      <c r="HU78" s="144"/>
      <c r="HV78" s="144"/>
      <c r="HW78" s="144"/>
      <c r="HX78" s="144"/>
      <c r="HY78" s="144"/>
      <c r="HZ78" s="144"/>
      <c r="IA78" s="144"/>
      <c r="IB78" s="144"/>
      <c r="IC78" s="144"/>
      <c r="ID78" s="144"/>
      <c r="IE78" s="144"/>
      <c r="IF78" s="144"/>
      <c r="IG78" s="144"/>
      <c r="IH78" s="144"/>
      <c r="II78" s="144"/>
      <c r="IJ78" s="144"/>
      <c r="IK78" s="144"/>
      <c r="IL78" s="144"/>
      <c r="IM78" s="144"/>
      <c r="IN78" s="144"/>
      <c r="IO78" s="144"/>
      <c r="IP78" s="144"/>
      <c r="IQ78" s="144"/>
      <c r="IR78" s="144"/>
      <c r="IS78" s="144"/>
      <c r="IT78" s="144"/>
      <c r="IU78" s="144"/>
      <c r="IV78" s="144"/>
    </row>
    <row r="79" spans="1:256" s="96" customFormat="1" ht="12.75">
      <c r="A79" s="116" t="s">
        <v>246</v>
      </c>
      <c r="B79" s="78">
        <v>17680</v>
      </c>
      <c r="C79" s="79">
        <v>2023</v>
      </c>
      <c r="D79" s="80">
        <f t="shared" si="4"/>
        <v>0.11442307692307692</v>
      </c>
      <c r="E79" s="81">
        <v>2649</v>
      </c>
      <c r="F79" s="82">
        <f t="shared" si="5"/>
        <v>0.14983031674208144</v>
      </c>
      <c r="G79" s="79">
        <v>14406</v>
      </c>
      <c r="H79" s="151">
        <v>0.285994144967</v>
      </c>
      <c r="N79" s="146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  <c r="DV79" s="144"/>
      <c r="DW79" s="144"/>
      <c r="DX79" s="144"/>
      <c r="DY79" s="144"/>
      <c r="DZ79" s="144"/>
      <c r="EA79" s="144"/>
      <c r="EB79" s="144"/>
      <c r="EC79" s="144"/>
      <c r="ED79" s="144"/>
      <c r="EE79" s="144"/>
      <c r="EF79" s="144"/>
      <c r="EG79" s="144"/>
      <c r="EH79" s="144"/>
      <c r="EI79" s="144"/>
      <c r="EJ79" s="144"/>
      <c r="EK79" s="144"/>
      <c r="EL79" s="144"/>
      <c r="EM79" s="144"/>
      <c r="EN79" s="144"/>
      <c r="EO79" s="144"/>
      <c r="EP79" s="144"/>
      <c r="EQ79" s="144"/>
      <c r="ER79" s="144"/>
      <c r="ES79" s="144"/>
      <c r="ET79" s="144"/>
      <c r="EU79" s="144"/>
      <c r="EV79" s="144"/>
      <c r="EW79" s="144"/>
      <c r="EX79" s="144"/>
      <c r="EY79" s="144"/>
      <c r="EZ79" s="144"/>
      <c r="FA79" s="144"/>
      <c r="FB79" s="144"/>
      <c r="FC79" s="144"/>
      <c r="FD79" s="144"/>
      <c r="FE79" s="144"/>
      <c r="FF79" s="144"/>
      <c r="FG79" s="144"/>
      <c r="FH79" s="144"/>
      <c r="FI79" s="144"/>
      <c r="FJ79" s="144"/>
      <c r="FK79" s="144"/>
      <c r="FL79" s="144"/>
      <c r="FM79" s="144"/>
      <c r="FN79" s="144"/>
      <c r="FO79" s="144"/>
      <c r="FP79" s="144"/>
      <c r="FQ79" s="144"/>
      <c r="FR79" s="144"/>
      <c r="FS79" s="144"/>
      <c r="FT79" s="144"/>
      <c r="FU79" s="144"/>
      <c r="FV79" s="144"/>
      <c r="FW79" s="144"/>
      <c r="FX79" s="144"/>
      <c r="FY79" s="144"/>
      <c r="FZ79" s="144"/>
      <c r="GA79" s="144"/>
      <c r="GB79" s="144"/>
      <c r="GC79" s="144"/>
      <c r="GD79" s="144"/>
      <c r="GE79" s="144"/>
      <c r="GF79" s="144"/>
      <c r="GG79" s="144"/>
      <c r="GH79" s="144"/>
      <c r="GI79" s="144"/>
      <c r="GJ79" s="144"/>
      <c r="GK79" s="144"/>
      <c r="GL79" s="144"/>
      <c r="GM79" s="144"/>
      <c r="GN79" s="144"/>
      <c r="GO79" s="144"/>
      <c r="GP79" s="144"/>
      <c r="GQ79" s="144"/>
      <c r="GR79" s="144"/>
      <c r="GS79" s="144"/>
      <c r="GT79" s="144"/>
      <c r="GU79" s="144"/>
      <c r="GV79" s="144"/>
      <c r="GW79" s="144"/>
      <c r="GX79" s="144"/>
      <c r="GY79" s="144"/>
      <c r="GZ79" s="144"/>
      <c r="HA79" s="144"/>
      <c r="HB79" s="144"/>
      <c r="HC79" s="144"/>
      <c r="HD79" s="144"/>
      <c r="HE79" s="144"/>
      <c r="HF79" s="144"/>
      <c r="HG79" s="144"/>
      <c r="HH79" s="144"/>
      <c r="HI79" s="144"/>
      <c r="HJ79" s="144"/>
      <c r="HK79" s="144"/>
      <c r="HL79" s="144"/>
      <c r="HM79" s="144"/>
      <c r="HN79" s="144"/>
      <c r="HO79" s="144"/>
      <c r="HP79" s="144"/>
      <c r="HQ79" s="144"/>
      <c r="HR79" s="144"/>
      <c r="HS79" s="144"/>
      <c r="HT79" s="144"/>
      <c r="HU79" s="144"/>
      <c r="HV79" s="144"/>
      <c r="HW79" s="144"/>
      <c r="HX79" s="144"/>
      <c r="HY79" s="144"/>
      <c r="HZ79" s="144"/>
      <c r="IA79" s="144"/>
      <c r="IB79" s="144"/>
      <c r="IC79" s="144"/>
      <c r="ID79" s="144"/>
      <c r="IE79" s="144"/>
      <c r="IF79" s="144"/>
      <c r="IG79" s="144"/>
      <c r="IH79" s="144"/>
      <c r="II79" s="144"/>
      <c r="IJ79" s="144"/>
      <c r="IK79" s="144"/>
      <c r="IL79" s="144"/>
      <c r="IM79" s="144"/>
      <c r="IN79" s="144"/>
      <c r="IO79" s="144"/>
      <c r="IP79" s="144"/>
      <c r="IQ79" s="144"/>
      <c r="IR79" s="144"/>
      <c r="IS79" s="144"/>
      <c r="IT79" s="144"/>
      <c r="IU79" s="144"/>
      <c r="IV79" s="144"/>
    </row>
    <row r="80" spans="1:256" s="96" customFormat="1" ht="12.75">
      <c r="A80" s="117" t="s">
        <v>247</v>
      </c>
      <c r="B80" s="118">
        <v>10728</v>
      </c>
      <c r="C80" s="119">
        <v>1126</v>
      </c>
      <c r="D80" s="120">
        <f t="shared" si="4"/>
        <v>0.10495898583146905</v>
      </c>
      <c r="E80" s="121">
        <v>1408</v>
      </c>
      <c r="F80" s="122">
        <f t="shared" si="5"/>
        <v>0.13124533929903057</v>
      </c>
      <c r="G80" s="119">
        <v>8405</v>
      </c>
      <c r="H80" s="153">
        <v>0.257208573619</v>
      </c>
      <c r="N80" s="146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4"/>
      <c r="AF80" s="144"/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4"/>
      <c r="BJ80" s="144"/>
      <c r="BK80" s="144"/>
      <c r="BL80" s="144"/>
      <c r="BM80" s="144"/>
      <c r="BN80" s="144"/>
      <c r="BO80" s="144"/>
      <c r="BP80" s="144"/>
      <c r="BQ80" s="144"/>
      <c r="BR80" s="144"/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4"/>
      <c r="EI80" s="144"/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4"/>
      <c r="FF80" s="144"/>
      <c r="FG80" s="144"/>
      <c r="FH80" s="144"/>
      <c r="FI80" s="144"/>
      <c r="FJ80" s="144"/>
      <c r="FK80" s="144"/>
      <c r="FL80" s="144"/>
      <c r="FM80" s="144"/>
      <c r="FN80" s="144"/>
      <c r="FO80" s="144"/>
      <c r="FP80" s="144"/>
      <c r="FQ80" s="144"/>
      <c r="FR80" s="144"/>
      <c r="FS80" s="144"/>
      <c r="FT80" s="144"/>
      <c r="FU80" s="144"/>
      <c r="FV80" s="144"/>
      <c r="FW80" s="144"/>
      <c r="FX80" s="144"/>
      <c r="FY80" s="144"/>
      <c r="FZ80" s="144"/>
      <c r="GA80" s="144"/>
      <c r="GB80" s="144"/>
      <c r="GC80" s="144"/>
      <c r="GD80" s="144"/>
      <c r="GE80" s="144"/>
      <c r="GF80" s="144"/>
      <c r="GG80" s="144"/>
      <c r="GH80" s="144"/>
      <c r="GI80" s="144"/>
      <c r="GJ80" s="144"/>
      <c r="GK80" s="144"/>
      <c r="GL80" s="144"/>
      <c r="GM80" s="144"/>
      <c r="GN80" s="144"/>
      <c r="GO80" s="144"/>
      <c r="GP80" s="144"/>
      <c r="GQ80" s="144"/>
      <c r="GR80" s="144"/>
      <c r="GS80" s="144"/>
      <c r="GT80" s="144"/>
      <c r="GU80" s="144"/>
      <c r="GV80" s="144"/>
      <c r="GW80" s="144"/>
      <c r="GX80" s="144"/>
      <c r="GY80" s="144"/>
      <c r="GZ80" s="144"/>
      <c r="HA80" s="144"/>
      <c r="HB80" s="144"/>
      <c r="HC80" s="144"/>
      <c r="HD80" s="144"/>
      <c r="HE80" s="144"/>
      <c r="HF80" s="144"/>
      <c r="HG80" s="144"/>
      <c r="HH80" s="144"/>
      <c r="HI80" s="144"/>
      <c r="HJ80" s="144"/>
      <c r="HK80" s="144"/>
      <c r="HL80" s="144"/>
      <c r="HM80" s="144"/>
      <c r="HN80" s="144"/>
      <c r="HO80" s="144"/>
      <c r="HP80" s="144"/>
      <c r="HQ80" s="144"/>
      <c r="HR80" s="144"/>
      <c r="HS80" s="144"/>
      <c r="HT80" s="144"/>
      <c r="HU80" s="144"/>
      <c r="HV80" s="144"/>
      <c r="HW80" s="144"/>
      <c r="HX80" s="144"/>
      <c r="HY80" s="144"/>
      <c r="HZ80" s="144"/>
      <c r="IA80" s="144"/>
      <c r="IB80" s="144"/>
      <c r="IC80" s="144"/>
      <c r="ID80" s="144"/>
      <c r="IE80" s="144"/>
      <c r="IF80" s="144"/>
      <c r="IG80" s="144"/>
      <c r="IH80" s="144"/>
      <c r="II80" s="144"/>
      <c r="IJ80" s="144"/>
      <c r="IK80" s="144"/>
      <c r="IL80" s="144"/>
      <c r="IM80" s="144"/>
      <c r="IN80" s="144"/>
      <c r="IO80" s="144"/>
      <c r="IP80" s="144"/>
      <c r="IQ80" s="144"/>
      <c r="IR80" s="144"/>
      <c r="IS80" s="144"/>
      <c r="IT80" s="144"/>
      <c r="IU80" s="144"/>
      <c r="IV80" s="144"/>
    </row>
    <row r="81" spans="1:256" s="96" customFormat="1" ht="12.75">
      <c r="A81" s="124"/>
      <c r="B81" s="154"/>
      <c r="C81" s="154"/>
      <c r="D81" s="127"/>
      <c r="E81" s="125"/>
      <c r="F81" s="125"/>
      <c r="G81" s="126"/>
      <c r="H81" s="128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  <c r="BM81" s="144"/>
      <c r="BN81" s="144"/>
      <c r="BO81" s="144"/>
      <c r="BP81" s="144"/>
      <c r="BQ81" s="144"/>
      <c r="BR81" s="144"/>
      <c r="BS81" s="144"/>
      <c r="BT81" s="144"/>
      <c r="BU81" s="144"/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  <c r="DV81" s="144"/>
      <c r="DW81" s="144"/>
      <c r="DX81" s="144"/>
      <c r="DY81" s="144"/>
      <c r="DZ81" s="144"/>
      <c r="EA81" s="144"/>
      <c r="EB81" s="144"/>
      <c r="EC81" s="144"/>
      <c r="ED81" s="144"/>
      <c r="EE81" s="144"/>
      <c r="EF81" s="144"/>
      <c r="EG81" s="144"/>
      <c r="EH81" s="144"/>
      <c r="EI81" s="144"/>
      <c r="EJ81" s="144"/>
      <c r="EK81" s="144"/>
      <c r="EL81" s="144"/>
      <c r="EM81" s="144"/>
      <c r="EN81" s="144"/>
      <c r="EO81" s="144"/>
      <c r="EP81" s="144"/>
      <c r="EQ81" s="144"/>
      <c r="ER81" s="144"/>
      <c r="ES81" s="144"/>
      <c r="ET81" s="144"/>
      <c r="EU81" s="144"/>
      <c r="EV81" s="144"/>
      <c r="EW81" s="144"/>
      <c r="EX81" s="144"/>
      <c r="EY81" s="144"/>
      <c r="EZ81" s="144"/>
      <c r="FA81" s="144"/>
      <c r="FB81" s="144"/>
      <c r="FC81" s="144"/>
      <c r="FD81" s="144"/>
      <c r="FE81" s="144"/>
      <c r="FF81" s="144"/>
      <c r="FG81" s="144"/>
      <c r="FH81" s="144"/>
      <c r="FI81" s="144"/>
      <c r="FJ81" s="144"/>
      <c r="FK81" s="144"/>
      <c r="FL81" s="144"/>
      <c r="FM81" s="144"/>
      <c r="FN81" s="144"/>
      <c r="FO81" s="144"/>
      <c r="FP81" s="144"/>
      <c r="FQ81" s="144"/>
      <c r="FR81" s="144"/>
      <c r="FS81" s="144"/>
      <c r="FT81" s="144"/>
      <c r="FU81" s="144"/>
      <c r="FV81" s="144"/>
      <c r="FW81" s="144"/>
      <c r="FX81" s="144"/>
      <c r="FY81" s="144"/>
      <c r="FZ81" s="144"/>
      <c r="GA81" s="144"/>
      <c r="GB81" s="144"/>
      <c r="GC81" s="144"/>
      <c r="GD81" s="144"/>
      <c r="GE81" s="144"/>
      <c r="GF81" s="144"/>
      <c r="GG81" s="144"/>
      <c r="GH81" s="144"/>
      <c r="GI81" s="144"/>
      <c r="GJ81" s="144"/>
      <c r="GK81" s="144"/>
      <c r="GL81" s="144"/>
      <c r="GM81" s="144"/>
      <c r="GN81" s="144"/>
      <c r="GO81" s="144"/>
      <c r="GP81" s="144"/>
      <c r="GQ81" s="144"/>
      <c r="GR81" s="144"/>
      <c r="GS81" s="144"/>
      <c r="GT81" s="144"/>
      <c r="GU81" s="144"/>
      <c r="GV81" s="144"/>
      <c r="GW81" s="144"/>
      <c r="GX81" s="144"/>
      <c r="GY81" s="144"/>
      <c r="GZ81" s="144"/>
      <c r="HA81" s="144"/>
      <c r="HB81" s="144"/>
      <c r="HC81" s="144"/>
      <c r="HD81" s="144"/>
      <c r="HE81" s="144"/>
      <c r="HF81" s="144"/>
      <c r="HG81" s="144"/>
      <c r="HH81" s="144"/>
      <c r="HI81" s="144"/>
      <c r="HJ81" s="144"/>
      <c r="HK81" s="144"/>
      <c r="HL81" s="144"/>
      <c r="HM81" s="144"/>
      <c r="HN81" s="144"/>
      <c r="HO81" s="144"/>
      <c r="HP81" s="144"/>
      <c r="HQ81" s="144"/>
      <c r="HR81" s="144"/>
      <c r="HS81" s="144"/>
      <c r="HT81" s="144"/>
      <c r="HU81" s="144"/>
      <c r="HV81" s="144"/>
      <c r="HW81" s="144"/>
      <c r="HX81" s="144"/>
      <c r="HY81" s="144"/>
      <c r="HZ81" s="144"/>
      <c r="IA81" s="144"/>
      <c r="IB81" s="144"/>
      <c r="IC81" s="144"/>
      <c r="ID81" s="144"/>
      <c r="IE81" s="144"/>
      <c r="IF81" s="144"/>
      <c r="IG81" s="144"/>
      <c r="IH81" s="144"/>
      <c r="II81" s="144"/>
      <c r="IJ81" s="144"/>
      <c r="IK81" s="144"/>
      <c r="IL81" s="144"/>
      <c r="IM81" s="144"/>
      <c r="IN81" s="144"/>
      <c r="IO81" s="144"/>
      <c r="IP81" s="144"/>
      <c r="IQ81" s="144"/>
      <c r="IR81" s="144"/>
      <c r="IS81" s="144"/>
      <c r="IT81" s="144"/>
      <c r="IU81" s="144"/>
      <c r="IV81" s="144"/>
    </row>
    <row r="82" spans="1:256" s="96" customFormat="1" ht="12.75">
      <c r="A82" s="115" t="s">
        <v>248</v>
      </c>
      <c r="B82" s="71">
        <v>38130</v>
      </c>
      <c r="C82" s="72">
        <v>3910</v>
      </c>
      <c r="D82" s="73">
        <f aca="true" t="shared" si="6" ref="D82:D91">+C82/$B82</f>
        <v>0.1025439286650931</v>
      </c>
      <c r="E82" s="74">
        <v>4510</v>
      </c>
      <c r="F82" s="75">
        <f aca="true" t="shared" si="7" ref="F82:F91">+E82/$B82</f>
        <v>0.11827956989247312</v>
      </c>
      <c r="G82" s="72">
        <v>25567</v>
      </c>
      <c r="H82" s="129">
        <v>0.272711569686</v>
      </c>
      <c r="N82" s="146"/>
      <c r="O82" s="146"/>
      <c r="Q82" s="144"/>
      <c r="R82" s="144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5"/>
      <c r="DT82" s="145"/>
      <c r="DU82" s="145"/>
      <c r="DV82" s="145"/>
      <c r="DW82" s="145"/>
      <c r="DX82" s="145"/>
      <c r="DY82" s="145"/>
      <c r="DZ82" s="145"/>
      <c r="EA82" s="145"/>
      <c r="EB82" s="145"/>
      <c r="EC82" s="145"/>
      <c r="ED82" s="145"/>
      <c r="EE82" s="145"/>
      <c r="EF82" s="145"/>
      <c r="EG82" s="145"/>
      <c r="EH82" s="145"/>
      <c r="EI82" s="145"/>
      <c r="EJ82" s="145"/>
      <c r="EK82" s="145"/>
      <c r="EL82" s="145"/>
      <c r="EM82" s="145"/>
      <c r="EN82" s="144"/>
      <c r="EO82" s="144"/>
      <c r="EP82" s="144"/>
      <c r="EQ82" s="144"/>
      <c r="ER82" s="144"/>
      <c r="ES82" s="144"/>
      <c r="ET82" s="144"/>
      <c r="EU82" s="144"/>
      <c r="EV82" s="144"/>
      <c r="EW82" s="144"/>
      <c r="EX82" s="144"/>
      <c r="EY82" s="144"/>
      <c r="EZ82" s="144"/>
      <c r="FA82" s="144"/>
      <c r="FB82" s="144"/>
      <c r="FC82" s="144"/>
      <c r="FD82" s="144"/>
      <c r="FE82" s="144"/>
      <c r="FF82" s="144"/>
      <c r="FG82" s="144"/>
      <c r="FH82" s="144"/>
      <c r="FI82" s="144"/>
      <c r="FJ82" s="144"/>
      <c r="FK82" s="144"/>
      <c r="FL82" s="144"/>
      <c r="FM82" s="144"/>
      <c r="FN82" s="144"/>
      <c r="FO82" s="144"/>
      <c r="FP82" s="144"/>
      <c r="FQ82" s="144"/>
      <c r="FR82" s="144"/>
      <c r="FS82" s="144"/>
      <c r="FT82" s="144"/>
      <c r="FU82" s="144"/>
      <c r="FV82" s="144"/>
      <c r="FW82" s="144"/>
      <c r="FX82" s="144"/>
      <c r="FY82" s="144"/>
      <c r="FZ82" s="144"/>
      <c r="GA82" s="144"/>
      <c r="GB82" s="144"/>
      <c r="GC82" s="144"/>
      <c r="GD82" s="144"/>
      <c r="GE82" s="144"/>
      <c r="GF82" s="144"/>
      <c r="GG82" s="144"/>
      <c r="GH82" s="144"/>
      <c r="GI82" s="144"/>
      <c r="GJ82" s="144"/>
      <c r="GK82" s="144"/>
      <c r="GL82" s="144"/>
      <c r="GM82" s="144"/>
      <c r="GN82" s="144"/>
      <c r="GO82" s="144"/>
      <c r="GP82" s="144"/>
      <c r="GQ82" s="144"/>
      <c r="GR82" s="144"/>
      <c r="GS82" s="144"/>
      <c r="GT82" s="144"/>
      <c r="GU82" s="144"/>
      <c r="GV82" s="144"/>
      <c r="GW82" s="144"/>
      <c r="GX82" s="144"/>
      <c r="GY82" s="144"/>
      <c r="GZ82" s="144"/>
      <c r="HA82" s="144"/>
      <c r="HB82" s="144"/>
      <c r="HC82" s="144"/>
      <c r="HD82" s="144"/>
      <c r="HE82" s="144"/>
      <c r="HF82" s="144"/>
      <c r="HG82" s="144"/>
      <c r="HH82" s="144"/>
      <c r="HI82" s="144"/>
      <c r="HJ82" s="144"/>
      <c r="HK82" s="144"/>
      <c r="HL82" s="144"/>
      <c r="HM82" s="144"/>
      <c r="HN82" s="144"/>
      <c r="HO82" s="144"/>
      <c r="HP82" s="144"/>
      <c r="HQ82" s="144"/>
      <c r="HR82" s="144"/>
      <c r="HS82" s="144"/>
      <c r="HT82" s="144"/>
      <c r="HU82" s="144"/>
      <c r="HV82" s="144"/>
      <c r="HW82" s="144"/>
      <c r="HX82" s="144"/>
      <c r="HY82" s="144"/>
      <c r="HZ82" s="144"/>
      <c r="IA82" s="144"/>
      <c r="IB82" s="144"/>
      <c r="IC82" s="144"/>
      <c r="ID82" s="144"/>
      <c r="IE82" s="144"/>
      <c r="IF82" s="144"/>
      <c r="IG82" s="144"/>
      <c r="IH82" s="144"/>
      <c r="II82" s="144"/>
      <c r="IJ82" s="144"/>
      <c r="IK82" s="144"/>
      <c r="IL82" s="144"/>
      <c r="IM82" s="144"/>
      <c r="IN82" s="144"/>
      <c r="IO82" s="144"/>
      <c r="IP82" s="144"/>
      <c r="IQ82" s="144"/>
      <c r="IR82" s="144"/>
      <c r="IS82" s="144"/>
      <c r="IT82" s="144"/>
      <c r="IU82" s="144"/>
      <c r="IV82" s="144"/>
    </row>
    <row r="83" spans="1:256" s="96" customFormat="1" ht="12.75">
      <c r="A83" s="116" t="s">
        <v>249</v>
      </c>
      <c r="B83" s="78">
        <v>66401</v>
      </c>
      <c r="C83" s="79">
        <v>6106</v>
      </c>
      <c r="D83" s="80">
        <f t="shared" si="6"/>
        <v>0.09195644643905965</v>
      </c>
      <c r="E83" s="81">
        <v>5299</v>
      </c>
      <c r="F83" s="82">
        <f t="shared" si="7"/>
        <v>0.07980301501483411</v>
      </c>
      <c r="G83" s="79">
        <v>31773</v>
      </c>
      <c r="H83" s="130">
        <v>0.210640746899</v>
      </c>
      <c r="K83" s="144"/>
      <c r="N83" s="146"/>
      <c r="O83" s="146"/>
      <c r="Q83" s="144"/>
      <c r="R83" s="144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5"/>
      <c r="DT83" s="145"/>
      <c r="DU83" s="145"/>
      <c r="DV83" s="145"/>
      <c r="DW83" s="145"/>
      <c r="DX83" s="145"/>
      <c r="DY83" s="145"/>
      <c r="DZ83" s="145"/>
      <c r="EA83" s="145"/>
      <c r="EB83" s="145"/>
      <c r="EC83" s="145"/>
      <c r="ED83" s="145"/>
      <c r="EE83" s="145"/>
      <c r="EF83" s="145"/>
      <c r="EG83" s="145"/>
      <c r="EH83" s="145"/>
      <c r="EI83" s="145"/>
      <c r="EJ83" s="145"/>
      <c r="EK83" s="145"/>
      <c r="EL83" s="145"/>
      <c r="EM83" s="145"/>
      <c r="EN83" s="144"/>
      <c r="EO83" s="144"/>
      <c r="EP83" s="144"/>
      <c r="EQ83" s="144"/>
      <c r="ER83" s="144"/>
      <c r="ES83" s="144"/>
      <c r="ET83" s="144"/>
      <c r="EU83" s="144"/>
      <c r="EV83" s="144"/>
      <c r="EW83" s="144"/>
      <c r="EX83" s="144"/>
      <c r="EY83" s="144"/>
      <c r="EZ83" s="144"/>
      <c r="FA83" s="144"/>
      <c r="FB83" s="144"/>
      <c r="FC83" s="144"/>
      <c r="FD83" s="144"/>
      <c r="FE83" s="144"/>
      <c r="FF83" s="144"/>
      <c r="FG83" s="144"/>
      <c r="FH83" s="144"/>
      <c r="FI83" s="144"/>
      <c r="FJ83" s="144"/>
      <c r="FK83" s="144"/>
      <c r="FL83" s="144"/>
      <c r="FM83" s="144"/>
      <c r="FN83" s="144"/>
      <c r="FO83" s="144"/>
      <c r="FP83" s="144"/>
      <c r="FQ83" s="144"/>
      <c r="FR83" s="144"/>
      <c r="FS83" s="144"/>
      <c r="FT83" s="144"/>
      <c r="FU83" s="144"/>
      <c r="FV83" s="144"/>
      <c r="FW83" s="144"/>
      <c r="FX83" s="144"/>
      <c r="FY83" s="144"/>
      <c r="FZ83" s="144"/>
      <c r="GA83" s="144"/>
      <c r="GB83" s="144"/>
      <c r="GC83" s="144"/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4"/>
      <c r="GO83" s="144"/>
      <c r="GP83" s="144"/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4"/>
      <c r="HB83" s="144"/>
      <c r="HC83" s="144"/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4"/>
      <c r="HO83" s="144"/>
      <c r="HP83" s="144"/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4"/>
      <c r="IB83" s="144"/>
      <c r="IC83" s="144"/>
      <c r="ID83" s="144"/>
      <c r="IE83" s="144"/>
      <c r="IF83" s="144"/>
      <c r="IG83" s="144"/>
      <c r="IH83" s="144"/>
      <c r="II83" s="144"/>
      <c r="IJ83" s="144"/>
      <c r="IK83" s="144"/>
      <c r="IL83" s="144"/>
      <c r="IM83" s="144"/>
      <c r="IN83" s="144"/>
      <c r="IO83" s="144"/>
      <c r="IP83" s="144"/>
      <c r="IQ83" s="144"/>
      <c r="IR83" s="144"/>
      <c r="IS83" s="144"/>
      <c r="IT83" s="144"/>
      <c r="IU83" s="144"/>
      <c r="IV83" s="144"/>
    </row>
    <row r="84" spans="1:256" s="96" customFormat="1" ht="12.75">
      <c r="A84" s="116" t="s">
        <v>250</v>
      </c>
      <c r="B84" s="78">
        <v>55087</v>
      </c>
      <c r="C84" s="79">
        <v>5393</v>
      </c>
      <c r="D84" s="80">
        <f t="shared" si="6"/>
        <v>0.09789968595131338</v>
      </c>
      <c r="E84" s="81">
        <v>4494</v>
      </c>
      <c r="F84" s="82">
        <f t="shared" si="7"/>
        <v>0.08158004610888231</v>
      </c>
      <c r="G84" s="79">
        <v>26309</v>
      </c>
      <c r="H84" s="130">
        <v>0.238975856876</v>
      </c>
      <c r="J84" s="183"/>
      <c r="K84" s="22"/>
      <c r="N84" s="146"/>
      <c r="O84" s="146"/>
      <c r="Q84" s="144"/>
      <c r="R84" s="144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5"/>
      <c r="DT84" s="145"/>
      <c r="DU84" s="145"/>
      <c r="DV84" s="145"/>
      <c r="DW84" s="145"/>
      <c r="DX84" s="145"/>
      <c r="DY84" s="145"/>
      <c r="DZ84" s="145"/>
      <c r="EA84" s="145"/>
      <c r="EB84" s="145"/>
      <c r="EC84" s="145"/>
      <c r="ED84" s="145"/>
      <c r="EE84" s="145"/>
      <c r="EF84" s="145"/>
      <c r="EG84" s="145"/>
      <c r="EH84" s="145"/>
      <c r="EI84" s="145"/>
      <c r="EJ84" s="145"/>
      <c r="EK84" s="145"/>
      <c r="EL84" s="145"/>
      <c r="EM84" s="145"/>
      <c r="EN84" s="144"/>
      <c r="EO84" s="144"/>
      <c r="EP84" s="144"/>
      <c r="EQ84" s="144"/>
      <c r="ER84" s="144"/>
      <c r="ES84" s="144"/>
      <c r="ET84" s="144"/>
      <c r="EU84" s="144"/>
      <c r="EV84" s="144"/>
      <c r="EW84" s="144"/>
      <c r="EX84" s="144"/>
      <c r="EY84" s="144"/>
      <c r="EZ84" s="144"/>
      <c r="FA84" s="144"/>
      <c r="FB84" s="144"/>
      <c r="FC84" s="144"/>
      <c r="FD84" s="144"/>
      <c r="FE84" s="144"/>
      <c r="FF84" s="144"/>
      <c r="FG84" s="144"/>
      <c r="FH84" s="144"/>
      <c r="FI84" s="144"/>
      <c r="FJ84" s="144"/>
      <c r="FK84" s="144"/>
      <c r="FL84" s="144"/>
      <c r="FM84" s="144"/>
      <c r="FN84" s="144"/>
      <c r="FO84" s="144"/>
      <c r="FP84" s="144"/>
      <c r="FQ84" s="144"/>
      <c r="FR84" s="144"/>
      <c r="FS84" s="144"/>
      <c r="FT84" s="144"/>
      <c r="FU84" s="144"/>
      <c r="FV84" s="144"/>
      <c r="FW84" s="144"/>
      <c r="FX84" s="144"/>
      <c r="FY84" s="144"/>
      <c r="FZ84" s="144"/>
      <c r="GA84" s="144"/>
      <c r="GB84" s="144"/>
      <c r="GC84" s="144"/>
      <c r="GD84" s="144"/>
      <c r="GE84" s="144"/>
      <c r="GF84" s="144"/>
      <c r="GG84" s="144"/>
      <c r="GH84" s="144"/>
      <c r="GI84" s="144"/>
      <c r="GJ84" s="144"/>
      <c r="GK84" s="144"/>
      <c r="GL84" s="144"/>
      <c r="GM84" s="144"/>
      <c r="GN84" s="144"/>
      <c r="GO84" s="144"/>
      <c r="GP84" s="144"/>
      <c r="GQ84" s="144"/>
      <c r="GR84" s="144"/>
      <c r="GS84" s="144"/>
      <c r="GT84" s="144"/>
      <c r="GU84" s="144"/>
      <c r="GV84" s="144"/>
      <c r="GW84" s="144"/>
      <c r="GX84" s="144"/>
      <c r="GY84" s="144"/>
      <c r="GZ84" s="144"/>
      <c r="HA84" s="144"/>
      <c r="HB84" s="144"/>
      <c r="HC84" s="144"/>
      <c r="HD84" s="144"/>
      <c r="HE84" s="144"/>
      <c r="HF84" s="144"/>
      <c r="HG84" s="144"/>
      <c r="HH84" s="144"/>
      <c r="HI84" s="144"/>
      <c r="HJ84" s="144"/>
      <c r="HK84" s="144"/>
      <c r="HL84" s="144"/>
      <c r="HM84" s="144"/>
      <c r="HN84" s="144"/>
      <c r="HO84" s="144"/>
      <c r="HP84" s="144"/>
      <c r="HQ84" s="144"/>
      <c r="HR84" s="144"/>
      <c r="HS84" s="144"/>
      <c r="HT84" s="144"/>
      <c r="HU84" s="144"/>
      <c r="HV84" s="144"/>
      <c r="HW84" s="144"/>
      <c r="HX84" s="144"/>
      <c r="HY84" s="144"/>
      <c r="HZ84" s="144"/>
      <c r="IA84" s="144"/>
      <c r="IB84" s="144"/>
      <c r="IC84" s="144"/>
      <c r="ID84" s="144"/>
      <c r="IE84" s="144"/>
      <c r="IF84" s="144"/>
      <c r="IG84" s="144"/>
      <c r="IH84" s="144"/>
      <c r="II84" s="144"/>
      <c r="IJ84" s="144"/>
      <c r="IK84" s="144"/>
      <c r="IL84" s="144"/>
      <c r="IM84" s="144"/>
      <c r="IN84" s="144"/>
      <c r="IO84" s="144"/>
      <c r="IP84" s="144"/>
      <c r="IQ84" s="144"/>
      <c r="IR84" s="144"/>
      <c r="IS84" s="144"/>
      <c r="IT84" s="144"/>
      <c r="IU84" s="144"/>
      <c r="IV84" s="144"/>
    </row>
    <row r="85" spans="1:256" s="96" customFormat="1" ht="12.75">
      <c r="A85" s="116" t="s">
        <v>251</v>
      </c>
      <c r="B85" s="78">
        <v>70469</v>
      </c>
      <c r="C85" s="79">
        <v>7506</v>
      </c>
      <c r="D85" s="80">
        <f t="shared" si="6"/>
        <v>0.10651492145482411</v>
      </c>
      <c r="E85" s="81">
        <v>7944</v>
      </c>
      <c r="F85" s="82">
        <f t="shared" si="7"/>
        <v>0.11273042046857483</v>
      </c>
      <c r="G85" s="79">
        <v>44281</v>
      </c>
      <c r="H85" s="130">
        <v>0.258653382814</v>
      </c>
      <c r="K85" s="144"/>
      <c r="N85" s="146"/>
      <c r="O85" s="146"/>
      <c r="Q85" s="144"/>
      <c r="R85" s="144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5"/>
      <c r="DT85" s="145"/>
      <c r="DU85" s="145"/>
      <c r="DV85" s="145"/>
      <c r="DW85" s="145"/>
      <c r="DX85" s="145"/>
      <c r="DY85" s="145"/>
      <c r="DZ85" s="145"/>
      <c r="EA85" s="145"/>
      <c r="EB85" s="145"/>
      <c r="EC85" s="145"/>
      <c r="ED85" s="145"/>
      <c r="EE85" s="145"/>
      <c r="EF85" s="145"/>
      <c r="EG85" s="145"/>
      <c r="EH85" s="145"/>
      <c r="EI85" s="145"/>
      <c r="EJ85" s="145"/>
      <c r="EK85" s="145"/>
      <c r="EL85" s="145"/>
      <c r="EM85" s="145"/>
      <c r="EN85" s="144"/>
      <c r="EO85" s="144"/>
      <c r="EP85" s="144"/>
      <c r="EQ85" s="144"/>
      <c r="ER85" s="144"/>
      <c r="ES85" s="144"/>
      <c r="ET85" s="144"/>
      <c r="EU85" s="144"/>
      <c r="EV85" s="144"/>
      <c r="EW85" s="144"/>
      <c r="EX85" s="144"/>
      <c r="EY85" s="144"/>
      <c r="EZ85" s="144"/>
      <c r="FA85" s="144"/>
      <c r="FB85" s="144"/>
      <c r="FC85" s="144"/>
      <c r="FD85" s="144"/>
      <c r="FE85" s="144"/>
      <c r="FF85" s="144"/>
      <c r="FG85" s="144"/>
      <c r="FH85" s="144"/>
      <c r="FI85" s="144"/>
      <c r="FJ85" s="144"/>
      <c r="FK85" s="144"/>
      <c r="FL85" s="144"/>
      <c r="FM85" s="144"/>
      <c r="FN85" s="144"/>
      <c r="FO85" s="144"/>
      <c r="FP85" s="144"/>
      <c r="FQ85" s="144"/>
      <c r="FR85" s="144"/>
      <c r="FS85" s="144"/>
      <c r="FT85" s="144"/>
      <c r="FU85" s="144"/>
      <c r="FV85" s="144"/>
      <c r="FW85" s="144"/>
      <c r="FX85" s="144"/>
      <c r="FY85" s="144"/>
      <c r="FZ85" s="144"/>
      <c r="GA85" s="144"/>
      <c r="GB85" s="144"/>
      <c r="GC85" s="144"/>
      <c r="GD85" s="144"/>
      <c r="GE85" s="144"/>
      <c r="GF85" s="144"/>
      <c r="GG85" s="144"/>
      <c r="GH85" s="144"/>
      <c r="GI85" s="144"/>
      <c r="GJ85" s="144"/>
      <c r="GK85" s="144"/>
      <c r="GL85" s="144"/>
      <c r="GM85" s="144"/>
      <c r="GN85" s="144"/>
      <c r="GO85" s="144"/>
      <c r="GP85" s="144"/>
      <c r="GQ85" s="144"/>
      <c r="GR85" s="144"/>
      <c r="GS85" s="144"/>
      <c r="GT85" s="144"/>
      <c r="GU85" s="144"/>
      <c r="GV85" s="144"/>
      <c r="GW85" s="144"/>
      <c r="GX85" s="144"/>
      <c r="GY85" s="144"/>
      <c r="GZ85" s="144"/>
      <c r="HA85" s="144"/>
      <c r="HB85" s="144"/>
      <c r="HC85" s="144"/>
      <c r="HD85" s="144"/>
      <c r="HE85" s="144"/>
      <c r="HF85" s="144"/>
      <c r="HG85" s="144"/>
      <c r="HH85" s="144"/>
      <c r="HI85" s="144"/>
      <c r="HJ85" s="144"/>
      <c r="HK85" s="144"/>
      <c r="HL85" s="144"/>
      <c r="HM85" s="144"/>
      <c r="HN85" s="144"/>
      <c r="HO85" s="144"/>
      <c r="HP85" s="144"/>
      <c r="HQ85" s="144"/>
      <c r="HR85" s="144"/>
      <c r="HS85" s="144"/>
      <c r="HT85" s="144"/>
      <c r="HU85" s="144"/>
      <c r="HV85" s="144"/>
      <c r="HW85" s="144"/>
      <c r="HX85" s="144"/>
      <c r="HY85" s="144"/>
      <c r="HZ85" s="144"/>
      <c r="IA85" s="144"/>
      <c r="IB85" s="144"/>
      <c r="IC85" s="144"/>
      <c r="ID85" s="144"/>
      <c r="IE85" s="144"/>
      <c r="IF85" s="144"/>
      <c r="IG85" s="144"/>
      <c r="IH85" s="144"/>
      <c r="II85" s="144"/>
      <c r="IJ85" s="144"/>
      <c r="IK85" s="144"/>
      <c r="IL85" s="144"/>
      <c r="IM85" s="144"/>
      <c r="IN85" s="144"/>
      <c r="IO85" s="144"/>
      <c r="IP85" s="144"/>
      <c r="IQ85" s="144"/>
      <c r="IR85" s="144"/>
      <c r="IS85" s="144"/>
      <c r="IT85" s="144"/>
      <c r="IU85" s="144"/>
      <c r="IV85" s="144"/>
    </row>
    <row r="86" spans="1:256" s="96" customFormat="1" ht="12.75">
      <c r="A86" s="116" t="s">
        <v>252</v>
      </c>
      <c r="B86" s="78">
        <v>47649</v>
      </c>
      <c r="C86" s="79">
        <v>4188</v>
      </c>
      <c r="D86" s="80">
        <f t="shared" si="6"/>
        <v>0.08789271548196184</v>
      </c>
      <c r="E86" s="81">
        <v>3740</v>
      </c>
      <c r="F86" s="82">
        <f t="shared" si="7"/>
        <v>0.0784906293941111</v>
      </c>
      <c r="G86" s="79">
        <v>21602</v>
      </c>
      <c r="H86" s="130">
        <v>0.203609374206</v>
      </c>
      <c r="K86" s="144"/>
      <c r="N86" s="146"/>
      <c r="O86" s="146"/>
      <c r="Q86" s="144"/>
      <c r="R86" s="144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5"/>
      <c r="DT86" s="145"/>
      <c r="DU86" s="145"/>
      <c r="DV86" s="145"/>
      <c r="DW86" s="145"/>
      <c r="DX86" s="145"/>
      <c r="DY86" s="145"/>
      <c r="DZ86" s="145"/>
      <c r="EA86" s="145"/>
      <c r="EB86" s="145"/>
      <c r="EC86" s="145"/>
      <c r="ED86" s="145"/>
      <c r="EE86" s="145"/>
      <c r="EF86" s="145"/>
      <c r="EG86" s="145"/>
      <c r="EH86" s="145"/>
      <c r="EI86" s="145"/>
      <c r="EJ86" s="145"/>
      <c r="EK86" s="145"/>
      <c r="EL86" s="145"/>
      <c r="EM86" s="145"/>
      <c r="EN86" s="144"/>
      <c r="EO86" s="144"/>
      <c r="EP86" s="144"/>
      <c r="EQ86" s="144"/>
      <c r="ER86" s="144"/>
      <c r="ES86" s="144"/>
      <c r="ET86" s="144"/>
      <c r="EU86" s="144"/>
      <c r="EV86" s="144"/>
      <c r="EW86" s="144"/>
      <c r="EX86" s="144"/>
      <c r="EY86" s="144"/>
      <c r="EZ86" s="144"/>
      <c r="FA86" s="144"/>
      <c r="FB86" s="144"/>
      <c r="FC86" s="144"/>
      <c r="FD86" s="144"/>
      <c r="FE86" s="144"/>
      <c r="FF86" s="144"/>
      <c r="FG86" s="144"/>
      <c r="FH86" s="144"/>
      <c r="FI86" s="144"/>
      <c r="FJ86" s="144"/>
      <c r="FK86" s="144"/>
      <c r="FL86" s="144"/>
      <c r="FM86" s="144"/>
      <c r="FN86" s="144"/>
      <c r="FO86" s="144"/>
      <c r="FP86" s="144"/>
      <c r="FQ86" s="144"/>
      <c r="FR86" s="144"/>
      <c r="FS86" s="144"/>
      <c r="FT86" s="144"/>
      <c r="FU86" s="144"/>
      <c r="FV86" s="144"/>
      <c r="FW86" s="144"/>
      <c r="FX86" s="144"/>
      <c r="FY86" s="144"/>
      <c r="FZ86" s="144"/>
      <c r="GA86" s="144"/>
      <c r="GB86" s="144"/>
      <c r="GC86" s="144"/>
      <c r="GD86" s="144"/>
      <c r="GE86" s="144"/>
      <c r="GF86" s="144"/>
      <c r="GG86" s="144"/>
      <c r="GH86" s="144"/>
      <c r="GI86" s="144"/>
      <c r="GJ86" s="144"/>
      <c r="GK86" s="144"/>
      <c r="GL86" s="144"/>
      <c r="GM86" s="144"/>
      <c r="GN86" s="144"/>
      <c r="GO86" s="144"/>
      <c r="GP86" s="144"/>
      <c r="GQ86" s="144"/>
      <c r="GR86" s="144"/>
      <c r="GS86" s="144"/>
      <c r="GT86" s="144"/>
      <c r="GU86" s="144"/>
      <c r="GV86" s="144"/>
      <c r="GW86" s="144"/>
      <c r="GX86" s="144"/>
      <c r="GY86" s="144"/>
      <c r="GZ86" s="144"/>
      <c r="HA86" s="144"/>
      <c r="HB86" s="144"/>
      <c r="HC86" s="144"/>
      <c r="HD86" s="144"/>
      <c r="HE86" s="144"/>
      <c r="HF86" s="144"/>
      <c r="HG86" s="144"/>
      <c r="HH86" s="144"/>
      <c r="HI86" s="144"/>
      <c r="HJ86" s="144"/>
      <c r="HK86" s="144"/>
      <c r="HL86" s="144"/>
      <c r="HM86" s="144"/>
      <c r="HN86" s="144"/>
      <c r="HO86" s="144"/>
      <c r="HP86" s="144"/>
      <c r="HQ86" s="144"/>
      <c r="HR86" s="144"/>
      <c r="HS86" s="144"/>
      <c r="HT86" s="144"/>
      <c r="HU86" s="144"/>
      <c r="HV86" s="144"/>
      <c r="HW86" s="144"/>
      <c r="HX86" s="144"/>
      <c r="HY86" s="144"/>
      <c r="HZ86" s="144"/>
      <c r="IA86" s="144"/>
      <c r="IB86" s="144"/>
      <c r="IC86" s="144"/>
      <c r="ID86" s="144"/>
      <c r="IE86" s="144"/>
      <c r="IF86" s="144"/>
      <c r="IG86" s="144"/>
      <c r="IH86" s="144"/>
      <c r="II86" s="144"/>
      <c r="IJ86" s="144"/>
      <c r="IK86" s="144"/>
      <c r="IL86" s="144"/>
      <c r="IM86" s="144"/>
      <c r="IN86" s="144"/>
      <c r="IO86" s="144"/>
      <c r="IP86" s="144"/>
      <c r="IQ86" s="144"/>
      <c r="IR86" s="144"/>
      <c r="IS86" s="144"/>
      <c r="IT86" s="144"/>
      <c r="IU86" s="144"/>
      <c r="IV86" s="144"/>
    </row>
    <row r="87" spans="1:256" s="96" customFormat="1" ht="12.75">
      <c r="A87" s="116" t="s">
        <v>253</v>
      </c>
      <c r="B87" s="78">
        <v>46332</v>
      </c>
      <c r="C87" s="79">
        <v>4646</v>
      </c>
      <c r="D87" s="80">
        <f t="shared" si="6"/>
        <v>0.10027626694293361</v>
      </c>
      <c r="E87" s="81">
        <v>4062</v>
      </c>
      <c r="F87" s="82">
        <f t="shared" si="7"/>
        <v>0.08767158767158767</v>
      </c>
      <c r="G87" s="79">
        <v>22997</v>
      </c>
      <c r="H87" s="130">
        <v>0.218586091285</v>
      </c>
      <c r="K87" s="144"/>
      <c r="N87" s="146"/>
      <c r="O87" s="146"/>
      <c r="Q87" s="144"/>
      <c r="R87" s="144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5"/>
      <c r="DT87" s="145"/>
      <c r="DU87" s="145"/>
      <c r="DV87" s="145"/>
      <c r="DW87" s="145"/>
      <c r="DX87" s="145"/>
      <c r="DY87" s="145"/>
      <c r="DZ87" s="145"/>
      <c r="EA87" s="145"/>
      <c r="EB87" s="145"/>
      <c r="EC87" s="145"/>
      <c r="ED87" s="145"/>
      <c r="EE87" s="145"/>
      <c r="EF87" s="145"/>
      <c r="EG87" s="145"/>
      <c r="EH87" s="145"/>
      <c r="EI87" s="145"/>
      <c r="EJ87" s="145"/>
      <c r="EK87" s="145"/>
      <c r="EL87" s="145"/>
      <c r="EM87" s="145"/>
      <c r="EN87" s="144"/>
      <c r="EO87" s="144"/>
      <c r="EP87" s="144"/>
      <c r="EQ87" s="144"/>
      <c r="ER87" s="144"/>
      <c r="ES87" s="144"/>
      <c r="ET87" s="144"/>
      <c r="EU87" s="144"/>
      <c r="EV87" s="144"/>
      <c r="EW87" s="144"/>
      <c r="EX87" s="144"/>
      <c r="EY87" s="144"/>
      <c r="EZ87" s="144"/>
      <c r="FA87" s="144"/>
      <c r="FB87" s="144"/>
      <c r="FC87" s="144"/>
      <c r="FD87" s="144"/>
      <c r="FE87" s="144"/>
      <c r="FF87" s="144"/>
      <c r="FG87" s="144"/>
      <c r="FH87" s="144"/>
      <c r="FI87" s="144"/>
      <c r="FJ87" s="144"/>
      <c r="FK87" s="144"/>
      <c r="FL87" s="144"/>
      <c r="FM87" s="144"/>
      <c r="FN87" s="144"/>
      <c r="FO87" s="144"/>
      <c r="FP87" s="144"/>
      <c r="FQ87" s="144"/>
      <c r="FR87" s="144"/>
      <c r="FS87" s="144"/>
      <c r="FT87" s="144"/>
      <c r="FU87" s="144"/>
      <c r="FV87" s="144"/>
      <c r="FW87" s="144"/>
      <c r="FX87" s="144"/>
      <c r="FY87" s="144"/>
      <c r="FZ87" s="144"/>
      <c r="GA87" s="144"/>
      <c r="GB87" s="144"/>
      <c r="GC87" s="144"/>
      <c r="GD87" s="144"/>
      <c r="GE87" s="144"/>
      <c r="GF87" s="144"/>
      <c r="GG87" s="144"/>
      <c r="GH87" s="144"/>
      <c r="GI87" s="144"/>
      <c r="GJ87" s="144"/>
      <c r="GK87" s="144"/>
      <c r="GL87" s="144"/>
      <c r="GM87" s="144"/>
      <c r="GN87" s="144"/>
      <c r="GO87" s="144"/>
      <c r="GP87" s="144"/>
      <c r="GQ87" s="144"/>
      <c r="GR87" s="144"/>
      <c r="GS87" s="144"/>
      <c r="GT87" s="144"/>
      <c r="GU87" s="144"/>
      <c r="GV87" s="144"/>
      <c r="GW87" s="144"/>
      <c r="GX87" s="144"/>
      <c r="GY87" s="144"/>
      <c r="GZ87" s="144"/>
      <c r="HA87" s="144"/>
      <c r="HB87" s="144"/>
      <c r="HC87" s="144"/>
      <c r="HD87" s="144"/>
      <c r="HE87" s="144"/>
      <c r="HF87" s="144"/>
      <c r="HG87" s="144"/>
      <c r="HH87" s="144"/>
      <c r="HI87" s="144"/>
      <c r="HJ87" s="144"/>
      <c r="HK87" s="144"/>
      <c r="HL87" s="144"/>
      <c r="HM87" s="144"/>
      <c r="HN87" s="144"/>
      <c r="HO87" s="144"/>
      <c r="HP87" s="144"/>
      <c r="HQ87" s="144"/>
      <c r="HR87" s="144"/>
      <c r="HS87" s="144"/>
      <c r="HT87" s="144"/>
      <c r="HU87" s="144"/>
      <c r="HV87" s="144"/>
      <c r="HW87" s="144"/>
      <c r="HX87" s="144"/>
      <c r="HY87" s="144"/>
      <c r="HZ87" s="144"/>
      <c r="IA87" s="144"/>
      <c r="IB87" s="144"/>
      <c r="IC87" s="144"/>
      <c r="ID87" s="144"/>
      <c r="IE87" s="144"/>
      <c r="IF87" s="144"/>
      <c r="IG87" s="144"/>
      <c r="IH87" s="144"/>
      <c r="II87" s="144"/>
      <c r="IJ87" s="144"/>
      <c r="IK87" s="144"/>
      <c r="IL87" s="144"/>
      <c r="IM87" s="144"/>
      <c r="IN87" s="144"/>
      <c r="IO87" s="144"/>
      <c r="IP87" s="144"/>
      <c r="IQ87" s="144"/>
      <c r="IR87" s="144"/>
      <c r="IS87" s="144"/>
      <c r="IT87" s="144"/>
      <c r="IU87" s="144"/>
      <c r="IV87" s="144"/>
    </row>
    <row r="88" spans="1:256" s="96" customFormat="1" ht="12.75">
      <c r="A88" s="116" t="s">
        <v>254</v>
      </c>
      <c r="B88" s="78">
        <v>74421</v>
      </c>
      <c r="C88" s="79">
        <v>6992</v>
      </c>
      <c r="D88" s="80">
        <f t="shared" si="6"/>
        <v>0.09395197592077505</v>
      </c>
      <c r="E88" s="81">
        <v>5974</v>
      </c>
      <c r="F88" s="82">
        <f t="shared" si="7"/>
        <v>0.080273041211486</v>
      </c>
      <c r="G88" s="79">
        <v>32908</v>
      </c>
      <c r="H88" s="130">
        <v>0.205051364261</v>
      </c>
      <c r="K88" s="144"/>
      <c r="N88" s="146"/>
      <c r="O88" s="146"/>
      <c r="Q88" s="144"/>
      <c r="R88" s="144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4"/>
      <c r="EO88" s="144"/>
      <c r="EP88" s="144"/>
      <c r="EQ88" s="144"/>
      <c r="ER88" s="144"/>
      <c r="ES88" s="144"/>
      <c r="ET88" s="144"/>
      <c r="EU88" s="144"/>
      <c r="EV88" s="144"/>
      <c r="EW88" s="144"/>
      <c r="EX88" s="144"/>
      <c r="EY88" s="144"/>
      <c r="EZ88" s="144"/>
      <c r="FA88" s="144"/>
      <c r="FB88" s="144"/>
      <c r="FC88" s="144"/>
      <c r="FD88" s="144"/>
      <c r="FE88" s="144"/>
      <c r="FF88" s="144"/>
      <c r="FG88" s="144"/>
      <c r="FH88" s="144"/>
      <c r="FI88" s="144"/>
      <c r="FJ88" s="144"/>
      <c r="FK88" s="144"/>
      <c r="FL88" s="144"/>
      <c r="FM88" s="144"/>
      <c r="FN88" s="144"/>
      <c r="FO88" s="144"/>
      <c r="FP88" s="144"/>
      <c r="FQ88" s="144"/>
      <c r="FR88" s="144"/>
      <c r="FS88" s="144"/>
      <c r="FT88" s="144"/>
      <c r="FU88" s="144"/>
      <c r="FV88" s="144"/>
      <c r="FW88" s="144"/>
      <c r="FX88" s="144"/>
      <c r="FY88" s="144"/>
      <c r="FZ88" s="144"/>
      <c r="GA88" s="144"/>
      <c r="GB88" s="144"/>
      <c r="GC88" s="144"/>
      <c r="GD88" s="144"/>
      <c r="GE88" s="144"/>
      <c r="GF88" s="144"/>
      <c r="GG88" s="144"/>
      <c r="GH88" s="144"/>
      <c r="GI88" s="144"/>
      <c r="GJ88" s="144"/>
      <c r="GK88" s="144"/>
      <c r="GL88" s="144"/>
      <c r="GM88" s="144"/>
      <c r="GN88" s="144"/>
      <c r="GO88" s="144"/>
      <c r="GP88" s="144"/>
      <c r="GQ88" s="144"/>
      <c r="GR88" s="144"/>
      <c r="GS88" s="144"/>
      <c r="GT88" s="144"/>
      <c r="GU88" s="144"/>
      <c r="GV88" s="144"/>
      <c r="GW88" s="144"/>
      <c r="GX88" s="144"/>
      <c r="GY88" s="144"/>
      <c r="GZ88" s="144"/>
      <c r="HA88" s="144"/>
      <c r="HB88" s="144"/>
      <c r="HC88" s="144"/>
      <c r="HD88" s="144"/>
      <c r="HE88" s="144"/>
      <c r="HF88" s="144"/>
      <c r="HG88" s="144"/>
      <c r="HH88" s="144"/>
      <c r="HI88" s="144"/>
      <c r="HJ88" s="144"/>
      <c r="HK88" s="144"/>
      <c r="HL88" s="144"/>
      <c r="HM88" s="144"/>
      <c r="HN88" s="144"/>
      <c r="HO88" s="144"/>
      <c r="HP88" s="144"/>
      <c r="HQ88" s="144"/>
      <c r="HR88" s="144"/>
      <c r="HS88" s="144"/>
      <c r="HT88" s="144"/>
      <c r="HU88" s="144"/>
      <c r="HV88" s="144"/>
      <c r="HW88" s="144"/>
      <c r="HX88" s="144"/>
      <c r="HY88" s="144"/>
      <c r="HZ88" s="144"/>
      <c r="IA88" s="144"/>
      <c r="IB88" s="144"/>
      <c r="IC88" s="144"/>
      <c r="ID88" s="144"/>
      <c r="IE88" s="144"/>
      <c r="IF88" s="144"/>
      <c r="IG88" s="144"/>
      <c r="IH88" s="144"/>
      <c r="II88" s="144"/>
      <c r="IJ88" s="144"/>
      <c r="IK88" s="144"/>
      <c r="IL88" s="144"/>
      <c r="IM88" s="144"/>
      <c r="IN88" s="144"/>
      <c r="IO88" s="144"/>
      <c r="IP88" s="144"/>
      <c r="IQ88" s="144"/>
      <c r="IR88" s="144"/>
      <c r="IS88" s="144"/>
      <c r="IT88" s="144"/>
      <c r="IU88" s="144"/>
      <c r="IV88" s="144"/>
    </row>
    <row r="89" spans="1:256" s="96" customFormat="1" ht="12.75">
      <c r="A89" s="116" t="s">
        <v>255</v>
      </c>
      <c r="B89" s="78">
        <v>86033</v>
      </c>
      <c r="C89" s="79">
        <v>7530</v>
      </c>
      <c r="D89" s="80">
        <f t="shared" si="6"/>
        <v>0.08752455453140075</v>
      </c>
      <c r="E89" s="81">
        <v>6504</v>
      </c>
      <c r="F89" s="82">
        <f t="shared" si="7"/>
        <v>0.07559889809724175</v>
      </c>
      <c r="G89" s="79">
        <v>36829</v>
      </c>
      <c r="H89" s="130">
        <v>0.186837542574</v>
      </c>
      <c r="K89" s="144"/>
      <c r="N89" s="146"/>
      <c r="O89" s="146"/>
      <c r="Q89" s="144"/>
      <c r="R89" s="144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5"/>
      <c r="DT89" s="145"/>
      <c r="DU89" s="145"/>
      <c r="DV89" s="145"/>
      <c r="DW89" s="145"/>
      <c r="DX89" s="145"/>
      <c r="DY89" s="145"/>
      <c r="DZ89" s="145"/>
      <c r="EA89" s="145"/>
      <c r="EB89" s="145"/>
      <c r="EC89" s="145"/>
      <c r="ED89" s="145"/>
      <c r="EE89" s="145"/>
      <c r="EF89" s="145"/>
      <c r="EG89" s="145"/>
      <c r="EH89" s="145"/>
      <c r="EI89" s="145"/>
      <c r="EJ89" s="145"/>
      <c r="EK89" s="145"/>
      <c r="EL89" s="145"/>
      <c r="EM89" s="145"/>
      <c r="EN89" s="144"/>
      <c r="EO89" s="144"/>
      <c r="EP89" s="144"/>
      <c r="EQ89" s="144"/>
      <c r="ER89" s="144"/>
      <c r="ES89" s="144"/>
      <c r="ET89" s="144"/>
      <c r="EU89" s="144"/>
      <c r="EV89" s="144"/>
      <c r="EW89" s="144"/>
      <c r="EX89" s="144"/>
      <c r="EY89" s="144"/>
      <c r="EZ89" s="144"/>
      <c r="FA89" s="144"/>
      <c r="FB89" s="144"/>
      <c r="FC89" s="144"/>
      <c r="FD89" s="144"/>
      <c r="FE89" s="144"/>
      <c r="FF89" s="144"/>
      <c r="FG89" s="144"/>
      <c r="FH89" s="144"/>
      <c r="FI89" s="144"/>
      <c r="FJ89" s="144"/>
      <c r="FK89" s="144"/>
      <c r="FL89" s="144"/>
      <c r="FM89" s="144"/>
      <c r="FN89" s="144"/>
      <c r="FO89" s="144"/>
      <c r="FP89" s="144"/>
      <c r="FQ89" s="144"/>
      <c r="FR89" s="144"/>
      <c r="FS89" s="144"/>
      <c r="FT89" s="144"/>
      <c r="FU89" s="144"/>
      <c r="FV89" s="144"/>
      <c r="FW89" s="144"/>
      <c r="FX89" s="144"/>
      <c r="FY89" s="144"/>
      <c r="FZ89" s="144"/>
      <c r="GA89" s="144"/>
      <c r="GB89" s="144"/>
      <c r="GC89" s="144"/>
      <c r="GD89" s="144"/>
      <c r="GE89" s="144"/>
      <c r="GF89" s="144"/>
      <c r="GG89" s="144"/>
      <c r="GH89" s="144"/>
      <c r="GI89" s="144"/>
      <c r="GJ89" s="144"/>
      <c r="GK89" s="144"/>
      <c r="GL89" s="144"/>
      <c r="GM89" s="144"/>
      <c r="GN89" s="144"/>
      <c r="GO89" s="144"/>
      <c r="GP89" s="144"/>
      <c r="GQ89" s="144"/>
      <c r="GR89" s="144"/>
      <c r="GS89" s="144"/>
      <c r="GT89" s="144"/>
      <c r="GU89" s="144"/>
      <c r="GV89" s="144"/>
      <c r="GW89" s="144"/>
      <c r="GX89" s="144"/>
      <c r="GY89" s="144"/>
      <c r="GZ89" s="144"/>
      <c r="HA89" s="144"/>
      <c r="HB89" s="144"/>
      <c r="HC89" s="144"/>
      <c r="HD89" s="144"/>
      <c r="HE89" s="144"/>
      <c r="HF89" s="144"/>
      <c r="HG89" s="144"/>
      <c r="HH89" s="144"/>
      <c r="HI89" s="144"/>
      <c r="HJ89" s="144"/>
      <c r="HK89" s="144"/>
      <c r="HL89" s="144"/>
      <c r="HM89" s="144"/>
      <c r="HN89" s="144"/>
      <c r="HO89" s="144"/>
      <c r="HP89" s="144"/>
      <c r="HQ89" s="144"/>
      <c r="HR89" s="144"/>
      <c r="HS89" s="144"/>
      <c r="HT89" s="144"/>
      <c r="HU89" s="144"/>
      <c r="HV89" s="144"/>
      <c r="HW89" s="144"/>
      <c r="HX89" s="144"/>
      <c r="HY89" s="144"/>
      <c r="HZ89" s="144"/>
      <c r="IA89" s="144"/>
      <c r="IB89" s="144"/>
      <c r="IC89" s="144"/>
      <c r="ID89" s="144"/>
      <c r="IE89" s="144"/>
      <c r="IF89" s="144"/>
      <c r="IG89" s="144"/>
      <c r="IH89" s="144"/>
      <c r="II89" s="144"/>
      <c r="IJ89" s="144"/>
      <c r="IK89" s="144"/>
      <c r="IL89" s="144"/>
      <c r="IM89" s="144"/>
      <c r="IN89" s="144"/>
      <c r="IO89" s="144"/>
      <c r="IP89" s="144"/>
      <c r="IQ89" s="144"/>
      <c r="IR89" s="144"/>
      <c r="IS89" s="144"/>
      <c r="IT89" s="144"/>
      <c r="IU89" s="144"/>
      <c r="IV89" s="144"/>
    </row>
    <row r="90" spans="1:256" s="96" customFormat="1" ht="12.75">
      <c r="A90" s="116" t="s">
        <v>256</v>
      </c>
      <c r="B90" s="78">
        <v>50755</v>
      </c>
      <c r="C90" s="79">
        <v>4254</v>
      </c>
      <c r="D90" s="80">
        <f t="shared" si="6"/>
        <v>0.08381440252191902</v>
      </c>
      <c r="E90" s="81">
        <v>4842</v>
      </c>
      <c r="F90" s="82">
        <f t="shared" si="7"/>
        <v>0.09539946803270613</v>
      </c>
      <c r="G90" s="79">
        <v>28460</v>
      </c>
      <c r="H90" s="130">
        <v>0.220898464518</v>
      </c>
      <c r="K90" s="144"/>
      <c r="N90" s="146"/>
      <c r="O90" s="146"/>
      <c r="Q90" s="144"/>
      <c r="R90" s="144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5"/>
      <c r="DT90" s="145"/>
      <c r="DU90" s="145"/>
      <c r="DV90" s="145"/>
      <c r="DW90" s="145"/>
      <c r="DX90" s="145"/>
      <c r="DY90" s="145"/>
      <c r="DZ90" s="145"/>
      <c r="EA90" s="145"/>
      <c r="EB90" s="145"/>
      <c r="EC90" s="145"/>
      <c r="ED90" s="145"/>
      <c r="EE90" s="145"/>
      <c r="EF90" s="145"/>
      <c r="EG90" s="145"/>
      <c r="EH90" s="145"/>
      <c r="EI90" s="145"/>
      <c r="EJ90" s="145"/>
      <c r="EK90" s="145"/>
      <c r="EL90" s="145"/>
      <c r="EM90" s="145"/>
      <c r="EN90" s="144"/>
      <c r="EO90" s="144"/>
      <c r="EP90" s="144"/>
      <c r="EQ90" s="144"/>
      <c r="ER90" s="144"/>
      <c r="ES90" s="144"/>
      <c r="ET90" s="144"/>
      <c r="EU90" s="144"/>
      <c r="EV90" s="144"/>
      <c r="EW90" s="144"/>
      <c r="EX90" s="144"/>
      <c r="EY90" s="144"/>
      <c r="EZ90" s="144"/>
      <c r="FA90" s="144"/>
      <c r="FB90" s="144"/>
      <c r="FC90" s="144"/>
      <c r="FD90" s="144"/>
      <c r="FE90" s="144"/>
      <c r="FF90" s="144"/>
      <c r="FG90" s="144"/>
      <c r="FH90" s="144"/>
      <c r="FI90" s="144"/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4"/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4"/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4"/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</row>
    <row r="91" spans="1:256" s="96" customFormat="1" ht="12.75">
      <c r="A91" s="117" t="s">
        <v>257</v>
      </c>
      <c r="B91" s="118">
        <v>46224</v>
      </c>
      <c r="C91" s="119">
        <v>5409</v>
      </c>
      <c r="D91" s="120">
        <f t="shared" si="6"/>
        <v>0.1170171339563863</v>
      </c>
      <c r="E91" s="121">
        <v>5809</v>
      </c>
      <c r="F91" s="122">
        <f t="shared" si="7"/>
        <v>0.1256706472827968</v>
      </c>
      <c r="G91" s="119">
        <v>34266</v>
      </c>
      <c r="H91" s="131">
        <v>0.292283395159</v>
      </c>
      <c r="K91" s="144"/>
      <c r="N91" s="146"/>
      <c r="O91" s="146"/>
      <c r="Q91" s="144"/>
      <c r="R91" s="144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5"/>
      <c r="DT91" s="145"/>
      <c r="DU91" s="145"/>
      <c r="DV91" s="145"/>
      <c r="DW91" s="145"/>
      <c r="DX91" s="145"/>
      <c r="DY91" s="145"/>
      <c r="DZ91" s="145"/>
      <c r="EA91" s="145"/>
      <c r="EB91" s="145"/>
      <c r="EC91" s="145"/>
      <c r="ED91" s="145"/>
      <c r="EE91" s="145"/>
      <c r="EF91" s="145"/>
      <c r="EG91" s="145"/>
      <c r="EH91" s="145"/>
      <c r="EI91" s="145"/>
      <c r="EJ91" s="145"/>
      <c r="EK91" s="145"/>
      <c r="EL91" s="145"/>
      <c r="EM91" s="145"/>
      <c r="EN91" s="144"/>
      <c r="EO91" s="144"/>
      <c r="EP91" s="144"/>
      <c r="EQ91" s="144"/>
      <c r="ER91" s="144"/>
      <c r="ES91" s="144"/>
      <c r="ET91" s="144"/>
      <c r="EU91" s="144"/>
      <c r="EV91" s="144"/>
      <c r="EW91" s="144"/>
      <c r="EX91" s="144"/>
      <c r="EY91" s="144"/>
      <c r="EZ91" s="144"/>
      <c r="FA91" s="144"/>
      <c r="FB91" s="144"/>
      <c r="FC91" s="144"/>
      <c r="FD91" s="144"/>
      <c r="FE91" s="144"/>
      <c r="FF91" s="144"/>
      <c r="FG91" s="144"/>
      <c r="FH91" s="144"/>
      <c r="FI91" s="144"/>
      <c r="FJ91" s="144"/>
      <c r="FK91" s="144"/>
      <c r="FL91" s="144"/>
      <c r="FM91" s="144"/>
      <c r="FN91" s="144"/>
      <c r="FO91" s="144"/>
      <c r="FP91" s="144"/>
      <c r="FQ91" s="144"/>
      <c r="FR91" s="144"/>
      <c r="FS91" s="144"/>
      <c r="FT91" s="144"/>
      <c r="FU91" s="144"/>
      <c r="FV91" s="144"/>
      <c r="FW91" s="144"/>
      <c r="FX91" s="144"/>
      <c r="FY91" s="144"/>
      <c r="FZ91" s="144"/>
      <c r="GA91" s="144"/>
      <c r="GB91" s="144"/>
      <c r="GC91" s="144"/>
      <c r="GD91" s="144"/>
      <c r="GE91" s="144"/>
      <c r="GF91" s="144"/>
      <c r="GG91" s="144"/>
      <c r="GH91" s="144"/>
      <c r="GI91" s="144"/>
      <c r="GJ91" s="144"/>
      <c r="GK91" s="144"/>
      <c r="GL91" s="144"/>
      <c r="GM91" s="144"/>
      <c r="GN91" s="144"/>
      <c r="GO91" s="144"/>
      <c r="GP91" s="144"/>
      <c r="GQ91" s="144"/>
      <c r="GR91" s="144"/>
      <c r="GS91" s="144"/>
      <c r="GT91" s="144"/>
      <c r="GU91" s="144"/>
      <c r="GV91" s="144"/>
      <c r="GW91" s="144"/>
      <c r="GX91" s="144"/>
      <c r="GY91" s="144"/>
      <c r="GZ91" s="144"/>
      <c r="HA91" s="144"/>
      <c r="HB91" s="144"/>
      <c r="HC91" s="144"/>
      <c r="HD91" s="144"/>
      <c r="HE91" s="144"/>
      <c r="HF91" s="144"/>
      <c r="HG91" s="144"/>
      <c r="HH91" s="144"/>
      <c r="HI91" s="144"/>
      <c r="HJ91" s="144"/>
      <c r="HK91" s="144"/>
      <c r="HL91" s="144"/>
      <c r="HM91" s="144"/>
      <c r="HN91" s="144"/>
      <c r="HO91" s="144"/>
      <c r="HP91" s="144"/>
      <c r="HQ91" s="144"/>
      <c r="HR91" s="144"/>
      <c r="HS91" s="144"/>
      <c r="HT91" s="144"/>
      <c r="HU91" s="144"/>
      <c r="HV91" s="144"/>
      <c r="HW91" s="144"/>
      <c r="HX91" s="144"/>
      <c r="HY91" s="144"/>
      <c r="HZ91" s="144"/>
      <c r="IA91" s="144"/>
      <c r="IB91" s="144"/>
      <c r="IC91" s="144"/>
      <c r="ID91" s="144"/>
      <c r="IE91" s="144"/>
      <c r="IF91" s="144"/>
      <c r="IG91" s="144"/>
      <c r="IH91" s="144"/>
      <c r="II91" s="144"/>
      <c r="IJ91" s="144"/>
      <c r="IK91" s="144"/>
      <c r="IL91" s="144"/>
      <c r="IM91" s="144"/>
      <c r="IN91" s="144"/>
      <c r="IO91" s="144"/>
      <c r="IP91" s="144"/>
      <c r="IQ91" s="144"/>
      <c r="IR91" s="144"/>
      <c r="IS91" s="144"/>
      <c r="IT91" s="144"/>
      <c r="IU91" s="144"/>
      <c r="IV91" s="144"/>
    </row>
    <row r="92" spans="1:256" s="96" customFormat="1" ht="12.75">
      <c r="A92" s="154"/>
      <c r="B92" s="154"/>
      <c r="C92" s="154"/>
      <c r="D92" s="155"/>
      <c r="E92" s="154"/>
      <c r="F92" s="154"/>
      <c r="G92" s="155"/>
      <c r="H92" s="156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  <c r="AH92" s="144"/>
      <c r="AI92" s="144"/>
      <c r="AJ92" s="144"/>
      <c r="AK92" s="144"/>
      <c r="AL92" s="144"/>
      <c r="AM92" s="144"/>
      <c r="AN92" s="144"/>
      <c r="AO92" s="144"/>
      <c r="AP92" s="144"/>
      <c r="AQ92" s="144"/>
      <c r="AR92" s="144"/>
      <c r="AS92" s="144"/>
      <c r="AT92" s="144"/>
      <c r="AU92" s="144"/>
      <c r="AV92" s="144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144"/>
      <c r="BH92" s="144"/>
      <c r="BI92" s="144"/>
      <c r="BJ92" s="144"/>
      <c r="BK92" s="144"/>
      <c r="BL92" s="144"/>
      <c r="BM92" s="144"/>
      <c r="BN92" s="144"/>
      <c r="BO92" s="144"/>
      <c r="BP92" s="144"/>
      <c r="BQ92" s="144"/>
      <c r="BR92" s="144"/>
      <c r="BS92" s="144"/>
      <c r="BT92" s="144"/>
      <c r="BU92" s="144"/>
      <c r="BV92" s="144"/>
      <c r="BW92" s="144"/>
      <c r="BX92" s="144"/>
      <c r="BY92" s="144"/>
      <c r="BZ92" s="144"/>
      <c r="CA92" s="144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  <c r="DV92" s="144"/>
      <c r="DW92" s="144"/>
      <c r="DX92" s="144"/>
      <c r="DY92" s="144"/>
      <c r="DZ92" s="144"/>
      <c r="EA92" s="144"/>
      <c r="EB92" s="144"/>
      <c r="EC92" s="144"/>
      <c r="ED92" s="144"/>
      <c r="EE92" s="144"/>
      <c r="EF92" s="144"/>
      <c r="EG92" s="144"/>
      <c r="EH92" s="144"/>
      <c r="EI92" s="144"/>
      <c r="EJ92" s="144"/>
      <c r="EK92" s="144"/>
      <c r="EL92" s="144"/>
      <c r="EM92" s="144"/>
      <c r="EN92" s="144"/>
      <c r="EO92" s="144"/>
      <c r="EP92" s="144"/>
      <c r="EQ92" s="144"/>
      <c r="ER92" s="144"/>
      <c r="ES92" s="144"/>
      <c r="ET92" s="144"/>
      <c r="EU92" s="144"/>
      <c r="EV92" s="144"/>
      <c r="EW92" s="144"/>
      <c r="EX92" s="144"/>
      <c r="EY92" s="144"/>
      <c r="EZ92" s="144"/>
      <c r="FA92" s="144"/>
      <c r="FB92" s="144"/>
      <c r="FC92" s="144"/>
      <c r="FD92" s="144"/>
      <c r="FE92" s="144"/>
      <c r="FF92" s="144"/>
      <c r="FG92" s="144"/>
      <c r="FH92" s="144"/>
      <c r="FI92" s="144"/>
      <c r="FJ92" s="144"/>
      <c r="FK92" s="144"/>
      <c r="FL92" s="144"/>
      <c r="FM92" s="144"/>
      <c r="FN92" s="144"/>
      <c r="FO92" s="144"/>
      <c r="FP92" s="144"/>
      <c r="FQ92" s="144"/>
      <c r="FR92" s="144"/>
      <c r="FS92" s="144"/>
      <c r="FT92" s="144"/>
      <c r="FU92" s="144"/>
      <c r="FV92" s="144"/>
      <c r="FW92" s="144"/>
      <c r="FX92" s="144"/>
      <c r="FY92" s="144"/>
      <c r="FZ92" s="144"/>
      <c r="GA92" s="144"/>
      <c r="GB92" s="144"/>
      <c r="GC92" s="144"/>
      <c r="GD92" s="144"/>
      <c r="GE92" s="144"/>
      <c r="GF92" s="144"/>
      <c r="GG92" s="144"/>
      <c r="GH92" s="144"/>
      <c r="GI92" s="144"/>
      <c r="GJ92" s="144"/>
      <c r="GK92" s="144"/>
      <c r="GL92" s="144"/>
      <c r="GM92" s="144"/>
      <c r="GN92" s="144"/>
      <c r="GO92" s="144"/>
      <c r="GP92" s="144"/>
      <c r="GQ92" s="144"/>
      <c r="GR92" s="144"/>
      <c r="GS92" s="144"/>
      <c r="GT92" s="144"/>
      <c r="GU92" s="144"/>
      <c r="GV92" s="144"/>
      <c r="GW92" s="144"/>
      <c r="GX92" s="144"/>
      <c r="GY92" s="144"/>
      <c r="GZ92" s="144"/>
      <c r="HA92" s="144"/>
      <c r="HB92" s="144"/>
      <c r="HC92" s="144"/>
      <c r="HD92" s="144"/>
      <c r="HE92" s="144"/>
      <c r="HF92" s="144"/>
      <c r="HG92" s="144"/>
      <c r="HH92" s="144"/>
      <c r="HI92" s="144"/>
      <c r="HJ92" s="144"/>
      <c r="HK92" s="144"/>
      <c r="HL92" s="144"/>
      <c r="HM92" s="144"/>
      <c r="HN92" s="144"/>
      <c r="HO92" s="144"/>
      <c r="HP92" s="144"/>
      <c r="HQ92" s="144"/>
      <c r="HR92" s="144"/>
      <c r="HS92" s="144"/>
      <c r="HT92" s="144"/>
      <c r="HU92" s="144"/>
      <c r="HV92" s="144"/>
      <c r="HW92" s="144"/>
      <c r="HX92" s="144"/>
      <c r="HY92" s="144"/>
      <c r="HZ92" s="144"/>
      <c r="IA92" s="144"/>
      <c r="IB92" s="144"/>
      <c r="IC92" s="144"/>
      <c r="ID92" s="144"/>
      <c r="IE92" s="144"/>
      <c r="IF92" s="144"/>
      <c r="IG92" s="144"/>
      <c r="IH92" s="144"/>
      <c r="II92" s="144"/>
      <c r="IJ92" s="144"/>
      <c r="IK92" s="144"/>
      <c r="IL92" s="144"/>
      <c r="IM92" s="144"/>
      <c r="IN92" s="144"/>
      <c r="IO92" s="144"/>
      <c r="IP92" s="144"/>
      <c r="IQ92" s="144"/>
      <c r="IR92" s="144"/>
      <c r="IS92" s="144"/>
      <c r="IT92" s="144"/>
      <c r="IU92" s="144"/>
      <c r="IV92" s="144"/>
    </row>
    <row r="93" spans="1:8" ht="12.75">
      <c r="A93" s="154"/>
      <c r="B93" s="154"/>
      <c r="C93" s="155"/>
      <c r="D93" s="155"/>
      <c r="E93" s="154"/>
      <c r="F93" s="154"/>
      <c r="G93" s="155"/>
      <c r="H93" s="156"/>
    </row>
    <row r="94" spans="1:11" s="22" customFormat="1" ht="14.25">
      <c r="A94" s="157" t="s">
        <v>262</v>
      </c>
      <c r="B94" s="158"/>
      <c r="C94" s="158"/>
      <c r="D94" s="158"/>
      <c r="E94" s="158"/>
      <c r="F94" s="159"/>
      <c r="G94" s="159"/>
      <c r="H94" s="158"/>
      <c r="I94" s="183"/>
      <c r="J94" s="96"/>
      <c r="K94" s="144"/>
    </row>
  </sheetData>
  <sheetProtection/>
  <mergeCells count="12">
    <mergeCell ref="A1:H1"/>
    <mergeCell ref="A3:A4"/>
    <mergeCell ref="B3:B4"/>
    <mergeCell ref="C3:D3"/>
    <mergeCell ref="E3:F3"/>
    <mergeCell ref="G3:H3"/>
    <mergeCell ref="A14:B14"/>
    <mergeCell ref="A15:A16"/>
    <mergeCell ref="B15:B16"/>
    <mergeCell ref="C15:D15"/>
    <mergeCell ref="E15:F15"/>
    <mergeCell ref="G15:H15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戸田市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戸田市</dc:creator>
  <cp:keywords/>
  <dc:description/>
  <cp:lastModifiedBy>戸田市</cp:lastModifiedBy>
  <cp:lastPrinted>2021-12-02T00:12:50Z</cp:lastPrinted>
  <dcterms:created xsi:type="dcterms:W3CDTF">2014-11-06T04:40:52Z</dcterms:created>
  <dcterms:modified xsi:type="dcterms:W3CDTF">2021-12-02T00:13:19Z</dcterms:modified>
  <cp:category/>
  <cp:version/>
  <cp:contentType/>
  <cp:contentStatus/>
</cp:coreProperties>
</file>