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<sst xmlns="http://schemas.openxmlformats.org/spreadsheetml/2006/main" count="565" uniqueCount="116">
  <si>
    <t>21-17 党　　派　　別　　得　　票　　数</t>
  </si>
  <si>
    <t>項　目</t>
  </si>
  <si>
    <t>参 議 院
議　　員
平成４年
７月26日</t>
  </si>
  <si>
    <t>市 議 会
議　　員
平成５年
１月31日</t>
  </si>
  <si>
    <t>衆 議 院
議　　員
平成５年
７月18日</t>
  </si>
  <si>
    <t>市　　長
平成６年
３月27日</t>
  </si>
  <si>
    <t>県 議 会
議　　員
平成７年
４月９日</t>
  </si>
  <si>
    <t>参 議 院
議　　員
平成７年
７月23日</t>
  </si>
  <si>
    <t>県 知 事
平成８年
６月23日</t>
  </si>
  <si>
    <t>衆 議 院
議　　員
平成８年
10月20日</t>
  </si>
  <si>
    <t>市 議 会
議　　員
平成９年
１月26日</t>
  </si>
  <si>
    <t>市　　長
平成10年
３月22日</t>
  </si>
  <si>
    <t>総数</t>
  </si>
  <si>
    <t>自由民主党</t>
  </si>
  <si>
    <t>-</t>
  </si>
  <si>
    <t>民主党</t>
  </si>
  <si>
    <t>公明党</t>
  </si>
  <si>
    <t>日本共産党</t>
  </si>
  <si>
    <t>新進党</t>
  </si>
  <si>
    <t>自由連合</t>
  </si>
  <si>
    <t>民社党</t>
  </si>
  <si>
    <t>日本新党</t>
  </si>
  <si>
    <t>新党さきがけ</t>
  </si>
  <si>
    <t>日本社会党</t>
  </si>
  <si>
    <t>公明</t>
  </si>
  <si>
    <t>無所属</t>
  </si>
  <si>
    <t>市 議 会
議員(補欠)
平成10年
３月22日</t>
  </si>
  <si>
    <t>県 議 会
議員(補欠)
平成10年
４月26日</t>
  </si>
  <si>
    <t>参 議 院
議　　員
平成10年
７月12日</t>
  </si>
  <si>
    <t>県 議 会
議　　員
平成11年
４月11日</t>
  </si>
  <si>
    <t>県 知 事
平成12年
６月25日</t>
  </si>
  <si>
    <t>衆 議 院
議　　員
平成12年
６月25日</t>
  </si>
  <si>
    <t>市 議 会
議　　員
平成13年
１月28日</t>
  </si>
  <si>
    <t>参 議 院
議　　員
平成13年
７月29日</t>
  </si>
  <si>
    <t>市　　長
平成14年
３月24日</t>
  </si>
  <si>
    <t>市 議 会
議員(補欠)
平成14年
３月24日</t>
  </si>
  <si>
    <t>-</t>
  </si>
  <si>
    <t>自由党</t>
  </si>
  <si>
    <t>社会民主党</t>
  </si>
  <si>
    <t>新社会党</t>
  </si>
  <si>
    <t>諸派</t>
  </si>
  <si>
    <t>-</t>
  </si>
  <si>
    <t>県 議 会
議　　員
平成15年
４月13日</t>
  </si>
  <si>
    <t>県 知 事
平成15年
８月31日</t>
  </si>
  <si>
    <t>参 議 院
議員(補欠)
平成15年
10月26日</t>
  </si>
  <si>
    <t>衆 議 院
議　　員
平成15年
11月9日</t>
  </si>
  <si>
    <t>参 議 院
議　　員
平成16年
7月11日</t>
  </si>
  <si>
    <t>市 議 会
議　　員
平成17年
１月30日</t>
  </si>
  <si>
    <t>衆 議 院
議　　員
平成17年
9月11日</t>
  </si>
  <si>
    <t>市　　長
平成18年
3月26日</t>
  </si>
  <si>
    <t>県 議 会
議　　員
平成19年
4月8日</t>
  </si>
  <si>
    <t>参 議 院
議　　員
平成19年
7月29日</t>
  </si>
  <si>
    <t>国民新党</t>
  </si>
  <si>
    <t>新党日本</t>
  </si>
  <si>
    <t>その他の政党</t>
  </si>
  <si>
    <t>県 知 事
平成19年
８月26日</t>
  </si>
  <si>
    <t>市 議 会
議　　員
平成21年
1月25日</t>
  </si>
  <si>
    <t>衆 議 院
議　　員
平成21年
8月30日</t>
  </si>
  <si>
    <t>市　　長
平成22年
3月21日</t>
  </si>
  <si>
    <t>参 議 院
議　　員
平成22年
7月11日</t>
  </si>
  <si>
    <t>県 議 会
議　　員
平成23年
4月10日</t>
  </si>
  <si>
    <t>県 知 事
平成23年
7月31日</t>
  </si>
  <si>
    <t>衆 議 院
議　　員
平成24年
12月16日</t>
  </si>
  <si>
    <t>市 議 会
議　　員
平成25年
1月27日</t>
  </si>
  <si>
    <t>参 議 院
議　　員
平成25年
7月21日</t>
  </si>
  <si>
    <t>日本維新の会</t>
  </si>
  <si>
    <t>-</t>
  </si>
  <si>
    <t>みんなの党</t>
  </si>
  <si>
    <t>※25,460</t>
  </si>
  <si>
    <t>市　　長
平成26年
3月23日</t>
  </si>
  <si>
    <t>　資料：行政委員会事務局</t>
  </si>
  <si>
    <t>　　注）※印は按分された得票数の小数点以下四捨五入している。</t>
  </si>
  <si>
    <r>
      <t>※27,</t>
    </r>
    <r>
      <rPr>
        <sz val="10"/>
        <rFont val="ＭＳ 明朝"/>
        <family val="1"/>
      </rPr>
      <t>630</t>
    </r>
  </si>
  <si>
    <r>
      <t>※1</t>
    </r>
    <r>
      <rPr>
        <sz val="10"/>
        <color indexed="8"/>
        <rFont val="ＭＳ 明朝"/>
        <family val="1"/>
      </rPr>
      <t>0,922</t>
    </r>
  </si>
  <si>
    <r>
      <t>※9</t>
    </r>
    <r>
      <rPr>
        <sz val="10"/>
        <color indexed="8"/>
        <rFont val="ＭＳ 明朝"/>
        <family val="1"/>
      </rPr>
      <t>,200</t>
    </r>
  </si>
  <si>
    <r>
      <t>※6</t>
    </r>
    <r>
      <rPr>
        <sz val="10"/>
        <color indexed="8"/>
        <rFont val="ＭＳ 明朝"/>
        <family val="1"/>
      </rPr>
      <t>,411</t>
    </r>
  </si>
  <si>
    <r>
      <t>※8</t>
    </r>
    <r>
      <rPr>
        <sz val="10"/>
        <color indexed="8"/>
        <rFont val="ＭＳ 明朝"/>
        <family val="1"/>
      </rPr>
      <t>69</t>
    </r>
  </si>
  <si>
    <r>
      <t>※8,</t>
    </r>
    <r>
      <rPr>
        <sz val="10"/>
        <color indexed="8"/>
        <rFont val="ＭＳ 明朝"/>
        <family val="1"/>
      </rPr>
      <t>013</t>
    </r>
  </si>
  <si>
    <r>
      <t>※1</t>
    </r>
    <r>
      <rPr>
        <sz val="10"/>
        <color indexed="8"/>
        <rFont val="ＭＳ 明朝"/>
        <family val="1"/>
      </rPr>
      <t>6,253</t>
    </r>
  </si>
  <si>
    <r>
      <t>※23</t>
    </r>
    <r>
      <rPr>
        <sz val="10"/>
        <color indexed="8"/>
        <rFont val="ＭＳ 明朝"/>
        <family val="1"/>
      </rPr>
      <t>,</t>
    </r>
    <r>
      <rPr>
        <sz val="10"/>
        <rFont val="ＭＳ 明朝"/>
        <family val="1"/>
      </rPr>
      <t>749</t>
    </r>
  </si>
  <si>
    <r>
      <t xml:space="preserve"> ※24</t>
    </r>
    <r>
      <rPr>
        <sz val="10"/>
        <color indexed="8"/>
        <rFont val="ＭＳ 明朝"/>
        <family val="1"/>
      </rPr>
      <t>,</t>
    </r>
    <r>
      <rPr>
        <sz val="10"/>
        <rFont val="ＭＳ 明朝"/>
        <family val="1"/>
      </rPr>
      <t>26</t>
    </r>
    <r>
      <rPr>
        <sz val="10"/>
        <color indexed="8"/>
        <rFont val="ＭＳ 明朝"/>
        <family val="1"/>
      </rPr>
      <t>9</t>
    </r>
  </si>
  <si>
    <t>衆 議 院
議　　員
平成26年
12月14日</t>
  </si>
  <si>
    <t>県 議 会
議　　員
平成27年
4月12日</t>
  </si>
  <si>
    <t>県 知 事
平成27年
8月9日</t>
  </si>
  <si>
    <t>-</t>
  </si>
  <si>
    <t>市議会
議員
平成29年
1月29日</t>
  </si>
  <si>
    <t>民主党(民進党)</t>
  </si>
  <si>
    <t>参 議 院
議　　員
平成28年
7月10日</t>
  </si>
  <si>
    <t>日本のこころを
大切にする党</t>
  </si>
  <si>
    <t>おおさか維新の会</t>
  </si>
  <si>
    <r>
      <t>※28,24</t>
    </r>
    <r>
      <rPr>
        <sz val="10"/>
        <rFont val="ＭＳ 明朝"/>
        <family val="1"/>
      </rPr>
      <t>0</t>
    </r>
  </si>
  <si>
    <t>衆 議 院
議　　員
平成29年
10月22日</t>
  </si>
  <si>
    <t>市　　長
平成30年
3月25日</t>
  </si>
  <si>
    <t>希望の党</t>
  </si>
  <si>
    <t>県 議 会
議　　員
平成31年
4月7日</t>
  </si>
  <si>
    <t>NHKから国民を
守る党</t>
  </si>
  <si>
    <t>参 議 院
議　　員
令和元年
7月21日</t>
  </si>
  <si>
    <t>立憲民主党</t>
  </si>
  <si>
    <t>国民民主党</t>
  </si>
  <si>
    <t>国民民主党</t>
  </si>
  <si>
    <t>県 知 事
令和元年
8月25日</t>
  </si>
  <si>
    <t>参 議 院
議員(補欠)
令和元年
10月27日</t>
  </si>
  <si>
    <r>
      <t>※5,90</t>
    </r>
    <r>
      <rPr>
        <sz val="10"/>
        <rFont val="ＭＳ 明朝"/>
        <family val="1"/>
      </rPr>
      <t>0</t>
    </r>
  </si>
  <si>
    <t>市議会
議員
令和3年
1月31日</t>
  </si>
  <si>
    <t>衆議院
議　員
令和3年
10月31日</t>
  </si>
  <si>
    <t>市　　長
令和4年
3月20日</t>
  </si>
  <si>
    <t>-</t>
  </si>
  <si>
    <t>参 議 院
議　　員
令和4年
7月10日</t>
  </si>
  <si>
    <t>※16,560</t>
  </si>
  <si>
    <t>※5,936</t>
  </si>
  <si>
    <t>※6,161</t>
  </si>
  <si>
    <t>※1,183</t>
  </si>
  <si>
    <t>※3,751</t>
  </si>
  <si>
    <t>※8,038</t>
  </si>
  <si>
    <t>※1,351</t>
  </si>
  <si>
    <t>ＮＨＫ党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</si>
</sst>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0_ "/>
    <numFmt numFmtId="179" formatCode="#,##0;[Red]#,##0"/>
    <numFmt numFmtId="180" formatCode="0_);[Red]\(0\)"/>
    <numFmt numFmtId="181" formatCode="&quot;¥&quot;#,##0_);[Red]\(&quot;¥&quot;#,##0\)"/>
    <numFmt numFmtId="182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distributed" vertical="center"/>
    </xf>
    <xf numFmtId="38" fontId="7" fillId="33" borderId="0" xfId="0" applyNumberFormat="1" applyFont="1" applyFill="1" applyBorder="1" applyAlignment="1">
      <alignment horizontal="right" vertical="center"/>
    </xf>
    <xf numFmtId="38" fontId="7" fillId="33" borderId="1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33" borderId="12" xfId="0" applyFont="1" applyFill="1" applyBorder="1" applyAlignment="1">
      <alignment horizontal="distributed" vertical="center"/>
    </xf>
    <xf numFmtId="38" fontId="5" fillId="33" borderId="0" xfId="0" applyNumberFormat="1" applyFont="1" applyFill="1" applyBorder="1" applyAlignment="1">
      <alignment horizontal="right" vertical="center"/>
    </xf>
    <xf numFmtId="38" fontId="5" fillId="33" borderId="0" xfId="0" applyNumberFormat="1" applyFont="1" applyFill="1" applyAlignment="1">
      <alignment horizontal="right" vertical="center"/>
    </xf>
    <xf numFmtId="38" fontId="5" fillId="33" borderId="0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distributed" vertical="center"/>
    </xf>
    <xf numFmtId="38" fontId="5" fillId="33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Alignment="1">
      <alignment horizontal="right" vertical="center"/>
    </xf>
    <xf numFmtId="176" fontId="5" fillId="33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38" fontId="5" fillId="33" borderId="0" xfId="48" applyFont="1" applyFill="1" applyAlignment="1">
      <alignment vertical="center"/>
    </xf>
    <xf numFmtId="38" fontId="5" fillId="33" borderId="0" xfId="48" applyFont="1" applyFill="1" applyBorder="1" applyAlignment="1">
      <alignment horizontal="right" vertical="center"/>
    </xf>
    <xf numFmtId="38" fontId="5" fillId="0" borderId="0" xfId="48" applyFont="1" applyAlignment="1">
      <alignment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5" fillId="33" borderId="14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horizontal="right" vertical="center"/>
    </xf>
    <xf numFmtId="176" fontId="7" fillId="33" borderId="0" xfId="60" applyNumberFormat="1" applyFont="1" applyFill="1" applyBorder="1" applyAlignment="1">
      <alignment horizontal="right" vertical="center"/>
      <protection/>
    </xf>
    <xf numFmtId="38" fontId="7" fillId="33" borderId="0" xfId="60" applyNumberFormat="1" applyFont="1" applyFill="1" applyAlignment="1">
      <alignment vertical="center"/>
      <protection/>
    </xf>
    <xf numFmtId="38" fontId="7" fillId="33" borderId="0" xfId="60" applyNumberFormat="1" applyFont="1" applyFill="1" applyBorder="1" applyAlignment="1">
      <alignment horizontal="right" vertical="center"/>
      <protection/>
    </xf>
    <xf numFmtId="3" fontId="7" fillId="33" borderId="0" xfId="60" applyNumberFormat="1" applyFont="1" applyFill="1" applyBorder="1" applyAlignment="1">
      <alignment vertical="center"/>
      <protection/>
    </xf>
    <xf numFmtId="176" fontId="5" fillId="33" borderId="0" xfId="60" applyNumberFormat="1" applyFont="1" applyFill="1" applyBorder="1" applyAlignment="1">
      <alignment horizontal="right" vertical="center"/>
      <protection/>
    </xf>
    <xf numFmtId="0" fontId="5" fillId="33" borderId="0" xfId="60" applyFont="1" applyFill="1" applyBorder="1" applyAlignment="1">
      <alignment vertical="center"/>
      <protection/>
    </xf>
    <xf numFmtId="38" fontId="5" fillId="33" borderId="0" xfId="48" applyFont="1" applyFill="1" applyBorder="1" applyAlignment="1">
      <alignment vertical="center"/>
    </xf>
    <xf numFmtId="38" fontId="5" fillId="33" borderId="0" xfId="60" applyNumberFormat="1" applyFont="1" applyFill="1" applyAlignment="1">
      <alignment vertical="center"/>
      <protection/>
    </xf>
    <xf numFmtId="38" fontId="5" fillId="33" borderId="0" xfId="60" applyNumberFormat="1" applyFont="1" applyFill="1" applyBorder="1" applyAlignment="1">
      <alignment horizontal="right" vertical="center"/>
      <protection/>
    </xf>
    <xf numFmtId="176" fontId="5" fillId="33" borderId="15" xfId="60" applyNumberFormat="1" applyFont="1" applyFill="1" applyBorder="1" applyAlignment="1">
      <alignment horizontal="right" vertical="center"/>
      <protection/>
    </xf>
    <xf numFmtId="177" fontId="5" fillId="33" borderId="0" xfId="60" applyNumberFormat="1" applyFont="1" applyFill="1" applyBorder="1" applyAlignment="1">
      <alignment horizontal="right" vertical="center"/>
      <protection/>
    </xf>
    <xf numFmtId="38" fontId="5" fillId="33" borderId="0" xfId="60" applyNumberFormat="1" applyFont="1" applyFill="1" applyBorder="1" applyAlignment="1">
      <alignment vertical="center"/>
      <protection/>
    </xf>
    <xf numFmtId="176" fontId="5" fillId="33" borderId="14" xfId="60" applyNumberFormat="1" applyFont="1" applyFill="1" applyBorder="1" applyAlignment="1">
      <alignment horizontal="right" vertical="center"/>
      <protection/>
    </xf>
    <xf numFmtId="0" fontId="5" fillId="33" borderId="14" xfId="60" applyFont="1" applyFill="1" applyBorder="1" applyAlignment="1">
      <alignment vertical="center"/>
      <protection/>
    </xf>
    <xf numFmtId="178" fontId="5" fillId="33" borderId="14" xfId="60" applyNumberFormat="1" applyFont="1" applyFill="1" applyBorder="1" applyAlignment="1">
      <alignment horizontal="right" vertical="center"/>
      <protection/>
    </xf>
    <xf numFmtId="178" fontId="7" fillId="33" borderId="14" xfId="60" applyNumberFormat="1" applyFont="1" applyFill="1" applyBorder="1" applyAlignment="1">
      <alignment horizontal="right" vertical="center"/>
      <protection/>
    </xf>
    <xf numFmtId="38" fontId="5" fillId="33" borderId="15" xfId="60" applyNumberFormat="1" applyFont="1" applyFill="1" applyBorder="1" applyAlignment="1">
      <alignment horizontal="right" vertical="center"/>
      <protection/>
    </xf>
    <xf numFmtId="38" fontId="44" fillId="33" borderId="0" xfId="0" applyNumberFormat="1" applyFont="1" applyFill="1" applyBorder="1" applyAlignment="1">
      <alignment horizontal="right" vertical="center"/>
    </xf>
    <xf numFmtId="0" fontId="44" fillId="34" borderId="12" xfId="0" applyFont="1" applyFill="1" applyBorder="1" applyAlignment="1">
      <alignment horizontal="distributed" vertical="center"/>
    </xf>
    <xf numFmtId="38" fontId="44" fillId="33" borderId="0" xfId="60" applyNumberFormat="1" applyFont="1" applyFill="1" applyAlignment="1">
      <alignment horizontal="right" vertical="center"/>
      <protection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14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38" fontId="5" fillId="34" borderId="0" xfId="0" applyNumberFormat="1" applyFont="1" applyFill="1" applyBorder="1" applyAlignment="1">
      <alignment horizontal="right" vertical="center"/>
    </xf>
    <xf numFmtId="3" fontId="7" fillId="34" borderId="0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vertical="center" shrinkToFit="1"/>
    </xf>
    <xf numFmtId="0" fontId="9" fillId="33" borderId="12" xfId="0" applyFont="1" applyFill="1" applyBorder="1" applyAlignment="1">
      <alignment vertical="center" wrapText="1" shrinkToFit="1"/>
    </xf>
    <xf numFmtId="38" fontId="5" fillId="34" borderId="0" xfId="48" applyFont="1" applyFill="1" applyBorder="1" applyAlignment="1">
      <alignment horizontal="right" vertical="center"/>
    </xf>
    <xf numFmtId="182" fontId="5" fillId="34" borderId="0" xfId="0" applyNumberFormat="1" applyFont="1" applyFill="1" applyBorder="1" applyAlignment="1">
      <alignment horizontal="right" vertical="center"/>
    </xf>
    <xf numFmtId="182" fontId="5" fillId="34" borderId="0" xfId="60" applyNumberFormat="1" applyFont="1" applyFill="1" applyBorder="1" applyAlignment="1">
      <alignment horizontal="right" vertical="center"/>
      <protection/>
    </xf>
    <xf numFmtId="182" fontId="5" fillId="34" borderId="0" xfId="0" applyNumberFormat="1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182" fontId="45" fillId="34" borderId="0" xfId="0" applyNumberFormat="1" applyFont="1" applyFill="1" applyAlignment="1">
      <alignment vertical="center"/>
    </xf>
    <xf numFmtId="182" fontId="7" fillId="3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distributed" vertical="center" wrapText="1"/>
    </xf>
    <xf numFmtId="182" fontId="45" fillId="34" borderId="0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distributed" vertical="center" shrinkToFit="1"/>
    </xf>
    <xf numFmtId="38" fontId="5" fillId="34" borderId="0" xfId="0" applyNumberFormat="1" applyFont="1" applyFill="1" applyBorder="1" applyAlignment="1">
      <alignment vertical="center"/>
    </xf>
    <xf numFmtId="0" fontId="5" fillId="0" borderId="0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35" borderId="17" xfId="60" applyFont="1" applyFill="1" applyBorder="1" applyAlignment="1">
      <alignment horizontal="center" vertical="center" wrapText="1"/>
      <protection/>
    </xf>
    <xf numFmtId="0" fontId="5" fillId="35" borderId="18" xfId="60" applyFont="1" applyFill="1" applyBorder="1" applyAlignment="1">
      <alignment horizontal="center" vertical="center"/>
      <protection/>
    </xf>
    <xf numFmtId="0" fontId="5" fillId="35" borderId="19" xfId="60" applyFont="1" applyFill="1" applyBorder="1" applyAlignment="1">
      <alignment horizontal="center" vertical="center"/>
      <protection/>
    </xf>
    <xf numFmtId="0" fontId="5" fillId="35" borderId="20" xfId="60" applyFont="1" applyFill="1" applyBorder="1" applyAlignment="1">
      <alignment horizontal="center" vertical="center" wrapText="1"/>
      <protection/>
    </xf>
    <xf numFmtId="0" fontId="5" fillId="35" borderId="15" xfId="60" applyFont="1" applyFill="1" applyBorder="1" applyAlignment="1">
      <alignment horizontal="center" vertical="center" wrapText="1"/>
      <protection/>
    </xf>
    <xf numFmtId="0" fontId="5" fillId="35" borderId="21" xfId="60" applyFont="1" applyFill="1" applyBorder="1" applyAlignment="1">
      <alignment horizontal="center" vertical="center" wrapText="1"/>
      <protection/>
    </xf>
    <xf numFmtId="0" fontId="5" fillId="35" borderId="18" xfId="60" applyFont="1" applyFill="1" applyBorder="1" applyAlignment="1">
      <alignment horizontal="center" vertical="center" wrapText="1"/>
      <protection/>
    </xf>
    <xf numFmtId="0" fontId="5" fillId="35" borderId="19" xfId="60" applyFont="1" applyFill="1" applyBorder="1" applyAlignment="1">
      <alignment horizontal="center" vertical="center" wrapText="1"/>
      <protection/>
    </xf>
    <xf numFmtId="38" fontId="5" fillId="33" borderId="0" xfId="60" applyNumberFormat="1" applyFont="1" applyFill="1" applyBorder="1" applyAlignment="1">
      <alignment horizontal="right" vertical="center"/>
      <protection/>
    </xf>
    <xf numFmtId="0" fontId="5" fillId="36" borderId="2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5" borderId="15" xfId="60" applyFont="1" applyFill="1" applyBorder="1" applyAlignment="1">
      <alignment horizontal="center" vertical="center"/>
      <protection/>
    </xf>
    <xf numFmtId="0" fontId="5" fillId="35" borderId="21" xfId="60" applyFont="1" applyFill="1" applyBorder="1" applyAlignment="1">
      <alignment horizontal="center" vertical="center"/>
      <protection/>
    </xf>
    <xf numFmtId="0" fontId="2" fillId="34" borderId="0" xfId="0" applyFont="1" applyFill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38" fontId="45" fillId="33" borderId="0" xfId="60" applyNumberFormat="1" applyFont="1" applyFill="1" applyAlignment="1">
      <alignment horizontal="right" vertical="center"/>
      <protection/>
    </xf>
    <xf numFmtId="38" fontId="7" fillId="34" borderId="0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1-koumuin-senky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tabSelected="1" zoomScalePageLayoutView="0" workbookViewId="0" topLeftCell="A1">
      <pane ySplit="1" topLeftCell="A92" activePane="bottomLeft" state="frozen"/>
      <selection pane="topLeft" activeCell="A1" sqref="A1"/>
      <selection pane="bottomLeft" activeCell="K101" sqref="K101"/>
    </sheetView>
  </sheetViews>
  <sheetFormatPr defaultColWidth="9.00390625" defaultRowHeight="15"/>
  <cols>
    <col min="1" max="1" width="11.421875" style="2" customWidth="1"/>
    <col min="2" max="9" width="11.00390625" style="2" customWidth="1"/>
    <col min="10" max="10" width="11.140625" style="2" customWidth="1"/>
    <col min="11" max="11" width="10.8515625" style="2" customWidth="1"/>
    <col min="12" max="12" width="9.00390625" style="14" customWidth="1"/>
    <col min="13" max="16384" width="9.00390625" style="2" customWidth="1"/>
  </cols>
  <sheetData>
    <row r="1" spans="1:12" s="1" customFormat="1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70"/>
    </row>
    <row r="2" spans="1:11" ht="13.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s="3" customFormat="1" ht="12.75">
      <c r="A3" s="98" t="s">
        <v>1</v>
      </c>
      <c r="B3" s="92" t="s">
        <v>2</v>
      </c>
      <c r="C3" s="92" t="s">
        <v>3</v>
      </c>
      <c r="D3" s="92" t="s">
        <v>4</v>
      </c>
      <c r="E3" s="92" t="s">
        <v>5</v>
      </c>
      <c r="F3" s="92" t="s">
        <v>6</v>
      </c>
      <c r="G3" s="92" t="s">
        <v>7</v>
      </c>
      <c r="H3" s="92" t="s">
        <v>8</v>
      </c>
      <c r="I3" s="92" t="s">
        <v>9</v>
      </c>
      <c r="J3" s="89" t="s">
        <v>10</v>
      </c>
      <c r="K3" s="89" t="s">
        <v>11</v>
      </c>
      <c r="L3" s="71"/>
    </row>
    <row r="4" spans="1:12" s="3" customFormat="1" ht="12.75">
      <c r="A4" s="93"/>
      <c r="B4" s="93"/>
      <c r="C4" s="93"/>
      <c r="D4" s="93"/>
      <c r="E4" s="93"/>
      <c r="F4" s="93"/>
      <c r="G4" s="93"/>
      <c r="H4" s="93"/>
      <c r="I4" s="93"/>
      <c r="J4" s="90"/>
      <c r="K4" s="90"/>
      <c r="L4" s="71"/>
    </row>
    <row r="5" spans="1:12" s="3" customFormat="1" ht="12.75">
      <c r="A5" s="93"/>
      <c r="B5" s="93"/>
      <c r="C5" s="93"/>
      <c r="D5" s="93"/>
      <c r="E5" s="93"/>
      <c r="F5" s="93"/>
      <c r="G5" s="93"/>
      <c r="H5" s="93"/>
      <c r="I5" s="93"/>
      <c r="J5" s="90"/>
      <c r="K5" s="90"/>
      <c r="L5" s="71"/>
    </row>
    <row r="6" spans="1:12" s="3" customFormat="1" ht="12.75">
      <c r="A6" s="94"/>
      <c r="B6" s="94"/>
      <c r="C6" s="94"/>
      <c r="D6" s="94"/>
      <c r="E6" s="94"/>
      <c r="F6" s="94"/>
      <c r="G6" s="94"/>
      <c r="H6" s="94"/>
      <c r="I6" s="94"/>
      <c r="J6" s="91"/>
      <c r="K6" s="91"/>
      <c r="L6" s="71"/>
    </row>
    <row r="7" spans="1:12" s="7" customFormat="1" ht="12">
      <c r="A7" s="4" t="s">
        <v>12</v>
      </c>
      <c r="B7" s="5">
        <f>SUM(B8:B20)</f>
        <v>20646</v>
      </c>
      <c r="C7" s="5">
        <v>34198</v>
      </c>
      <c r="D7" s="5">
        <f>SUM(D8:D20)</f>
        <v>39476</v>
      </c>
      <c r="E7" s="5">
        <f>SUM(E8:E20)</f>
        <v>31341</v>
      </c>
      <c r="F7" s="5">
        <f>SUM(F8:F20)</f>
        <v>0</v>
      </c>
      <c r="G7" s="5">
        <f>SUM(G8:G20)</f>
        <v>26804</v>
      </c>
      <c r="H7" s="5">
        <f>SUM(H8:H20)</f>
        <v>20235</v>
      </c>
      <c r="I7" s="5">
        <v>34982</v>
      </c>
      <c r="J7" s="5">
        <v>36706</v>
      </c>
      <c r="K7" s="6">
        <v>30768</v>
      </c>
      <c r="L7" s="72"/>
    </row>
    <row r="8" spans="1:11" ht="12">
      <c r="A8" s="8" t="s">
        <v>13</v>
      </c>
      <c r="B8" s="9">
        <v>12091</v>
      </c>
      <c r="C8" s="9" t="s">
        <v>73</v>
      </c>
      <c r="D8" s="9">
        <v>13216</v>
      </c>
      <c r="E8" s="9" t="s">
        <v>14</v>
      </c>
      <c r="F8" s="9" t="s">
        <v>14</v>
      </c>
      <c r="G8" s="9">
        <v>5908</v>
      </c>
      <c r="H8" s="9" t="s">
        <v>14</v>
      </c>
      <c r="I8" s="9" t="s">
        <v>74</v>
      </c>
      <c r="J8" s="9" t="s">
        <v>75</v>
      </c>
      <c r="K8" s="9" t="s">
        <v>14</v>
      </c>
    </row>
    <row r="9" spans="1:11" ht="12">
      <c r="A9" s="8" t="s">
        <v>15</v>
      </c>
      <c r="B9" s="9" t="s">
        <v>14</v>
      </c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>
        <v>5144</v>
      </c>
      <c r="J9" s="10" t="s">
        <v>14</v>
      </c>
      <c r="K9" s="9" t="s">
        <v>14</v>
      </c>
    </row>
    <row r="10" spans="1:11" ht="12">
      <c r="A10" s="8" t="s">
        <v>16</v>
      </c>
      <c r="B10" s="9" t="s">
        <v>14</v>
      </c>
      <c r="C10" s="9">
        <v>7871</v>
      </c>
      <c r="D10" s="9">
        <v>8382</v>
      </c>
      <c r="E10" s="9" t="s">
        <v>14</v>
      </c>
      <c r="F10" s="9" t="s">
        <v>14</v>
      </c>
      <c r="G10" s="9" t="s">
        <v>14</v>
      </c>
      <c r="H10" s="9" t="s">
        <v>14</v>
      </c>
      <c r="I10" s="9" t="s">
        <v>14</v>
      </c>
      <c r="J10" s="10" t="s">
        <v>14</v>
      </c>
      <c r="K10" s="10" t="s">
        <v>14</v>
      </c>
    </row>
    <row r="11" spans="1:11" ht="12">
      <c r="A11" s="8" t="s">
        <v>17</v>
      </c>
      <c r="B11" s="9">
        <v>4119</v>
      </c>
      <c r="C11" s="9">
        <v>5319</v>
      </c>
      <c r="D11" s="9">
        <v>4821</v>
      </c>
      <c r="E11" s="9" t="s">
        <v>14</v>
      </c>
      <c r="F11" s="9" t="s">
        <v>14</v>
      </c>
      <c r="G11" s="9">
        <v>4292</v>
      </c>
      <c r="H11" s="9" t="s">
        <v>14</v>
      </c>
      <c r="I11" s="9">
        <v>6494</v>
      </c>
      <c r="J11" s="9">
        <v>6493</v>
      </c>
      <c r="K11" s="11">
        <v>3697</v>
      </c>
    </row>
    <row r="12" spans="1:11" ht="12">
      <c r="A12" s="8" t="s">
        <v>18</v>
      </c>
      <c r="B12" s="9" t="s">
        <v>14</v>
      </c>
      <c r="C12" s="9" t="s">
        <v>14</v>
      </c>
      <c r="D12" s="9" t="s">
        <v>14</v>
      </c>
      <c r="E12" s="9" t="s">
        <v>14</v>
      </c>
      <c r="F12" s="9" t="s">
        <v>14</v>
      </c>
      <c r="G12" s="9">
        <v>10956</v>
      </c>
      <c r="H12" s="9" t="s">
        <v>14</v>
      </c>
      <c r="I12" s="9">
        <v>13275</v>
      </c>
      <c r="J12" s="10" t="s">
        <v>14</v>
      </c>
      <c r="K12" s="9" t="s">
        <v>14</v>
      </c>
    </row>
    <row r="13" spans="1:11" ht="12">
      <c r="A13" s="8" t="s">
        <v>19</v>
      </c>
      <c r="B13" s="9" t="s">
        <v>14</v>
      </c>
      <c r="C13" s="9" t="s">
        <v>14</v>
      </c>
      <c r="D13" s="9" t="s">
        <v>14</v>
      </c>
      <c r="E13" s="9" t="s">
        <v>14</v>
      </c>
      <c r="F13" s="9" t="s">
        <v>14</v>
      </c>
      <c r="G13" s="9" t="s">
        <v>14</v>
      </c>
      <c r="H13" s="9" t="s">
        <v>14</v>
      </c>
      <c r="I13" s="9" t="s">
        <v>76</v>
      </c>
      <c r="J13" s="10" t="s">
        <v>14</v>
      </c>
      <c r="K13" s="10" t="s">
        <v>14</v>
      </c>
    </row>
    <row r="14" spans="1:11" ht="12">
      <c r="A14" s="8" t="s">
        <v>20</v>
      </c>
      <c r="B14" s="9" t="s">
        <v>14</v>
      </c>
      <c r="C14" s="9">
        <v>980</v>
      </c>
      <c r="D14" s="9" t="s">
        <v>14</v>
      </c>
      <c r="E14" s="9" t="s">
        <v>14</v>
      </c>
      <c r="F14" s="9" t="s">
        <v>14</v>
      </c>
      <c r="G14" s="9" t="s">
        <v>14</v>
      </c>
      <c r="H14" s="9" t="s">
        <v>14</v>
      </c>
      <c r="I14" s="9" t="s">
        <v>14</v>
      </c>
      <c r="J14" s="10" t="s">
        <v>14</v>
      </c>
      <c r="K14" s="9" t="s">
        <v>14</v>
      </c>
    </row>
    <row r="15" spans="1:11" ht="12">
      <c r="A15" s="8" t="s">
        <v>21</v>
      </c>
      <c r="B15" s="9" t="s">
        <v>14</v>
      </c>
      <c r="C15" s="9" t="s">
        <v>14</v>
      </c>
      <c r="D15" s="9">
        <v>6778</v>
      </c>
      <c r="E15" s="9" t="s">
        <v>14</v>
      </c>
      <c r="F15" s="9" t="s">
        <v>14</v>
      </c>
      <c r="G15" s="9" t="s">
        <v>14</v>
      </c>
      <c r="H15" s="9" t="s">
        <v>14</v>
      </c>
      <c r="I15" s="9" t="s">
        <v>14</v>
      </c>
      <c r="J15" s="10" t="s">
        <v>14</v>
      </c>
      <c r="K15" s="10" t="s">
        <v>14</v>
      </c>
    </row>
    <row r="16" spans="1:11" ht="24">
      <c r="A16" s="8" t="s">
        <v>22</v>
      </c>
      <c r="B16" s="9" t="s">
        <v>14</v>
      </c>
      <c r="C16" s="9" t="s">
        <v>14</v>
      </c>
      <c r="D16" s="9">
        <v>3375</v>
      </c>
      <c r="E16" s="9" t="s">
        <v>14</v>
      </c>
      <c r="F16" s="9" t="s">
        <v>14</v>
      </c>
      <c r="G16" s="9">
        <v>1378</v>
      </c>
      <c r="H16" s="9" t="s">
        <v>14</v>
      </c>
      <c r="I16" s="9" t="s">
        <v>14</v>
      </c>
      <c r="J16" s="10" t="s">
        <v>14</v>
      </c>
      <c r="K16" s="9" t="s">
        <v>14</v>
      </c>
    </row>
    <row r="17" spans="1:11" ht="12">
      <c r="A17" s="8" t="s">
        <v>23</v>
      </c>
      <c r="B17" s="9">
        <v>4436</v>
      </c>
      <c r="C17" s="9">
        <v>1093</v>
      </c>
      <c r="D17" s="9">
        <v>2904</v>
      </c>
      <c r="E17" s="9" t="s">
        <v>14</v>
      </c>
      <c r="F17" s="9" t="s">
        <v>14</v>
      </c>
      <c r="G17" s="9">
        <v>2531</v>
      </c>
      <c r="H17" s="9" t="s">
        <v>14</v>
      </c>
      <c r="I17" s="9" t="s">
        <v>14</v>
      </c>
      <c r="J17" s="10" t="s">
        <v>14</v>
      </c>
      <c r="K17" s="9" t="s">
        <v>14</v>
      </c>
    </row>
    <row r="18" spans="1:11" ht="12">
      <c r="A18" s="8" t="s">
        <v>24</v>
      </c>
      <c r="B18" s="9" t="s">
        <v>14</v>
      </c>
      <c r="C18" s="9" t="s">
        <v>14</v>
      </c>
      <c r="D18" s="9" t="s">
        <v>14</v>
      </c>
      <c r="E18" s="9" t="s">
        <v>14</v>
      </c>
      <c r="F18" s="9" t="s">
        <v>14</v>
      </c>
      <c r="G18" s="9" t="s">
        <v>14</v>
      </c>
      <c r="H18" s="9" t="s">
        <v>14</v>
      </c>
      <c r="I18" s="9" t="s">
        <v>14</v>
      </c>
      <c r="J18" s="9">
        <v>6760</v>
      </c>
      <c r="K18" s="10" t="s">
        <v>14</v>
      </c>
    </row>
    <row r="19" spans="1:11" ht="12">
      <c r="A19" s="8" t="s">
        <v>25</v>
      </c>
      <c r="B19" s="9" t="s">
        <v>14</v>
      </c>
      <c r="C19" s="9" t="s">
        <v>77</v>
      </c>
      <c r="D19" s="9" t="s">
        <v>14</v>
      </c>
      <c r="E19" s="9">
        <v>31341</v>
      </c>
      <c r="F19" s="9" t="s">
        <v>14</v>
      </c>
      <c r="G19" s="9">
        <v>1739</v>
      </c>
      <c r="H19" s="9">
        <v>20235</v>
      </c>
      <c r="I19" s="9" t="s">
        <v>14</v>
      </c>
      <c r="J19" s="9" t="s">
        <v>78</v>
      </c>
      <c r="K19" s="11">
        <v>27071</v>
      </c>
    </row>
    <row r="20" spans="1:11" ht="12" thickBo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 thickBot="1">
      <c r="A21" s="53"/>
      <c r="B21" s="53"/>
      <c r="C21" s="53"/>
      <c r="D21" s="53"/>
      <c r="E21" s="53"/>
      <c r="F21" s="53"/>
      <c r="G21" s="53"/>
      <c r="H21" s="53"/>
      <c r="I21" s="53"/>
      <c r="J21" s="54"/>
      <c r="K21" s="54"/>
    </row>
    <row r="22" spans="1:11" ht="12">
      <c r="A22" s="98" t="s">
        <v>1</v>
      </c>
      <c r="B22" s="89" t="s">
        <v>26</v>
      </c>
      <c r="C22" s="92" t="s">
        <v>27</v>
      </c>
      <c r="D22" s="92" t="s">
        <v>28</v>
      </c>
      <c r="E22" s="92" t="s">
        <v>29</v>
      </c>
      <c r="F22" s="92" t="s">
        <v>30</v>
      </c>
      <c r="G22" s="92" t="s">
        <v>31</v>
      </c>
      <c r="H22" s="92" t="s">
        <v>32</v>
      </c>
      <c r="I22" s="89" t="s">
        <v>33</v>
      </c>
      <c r="J22" s="92" t="s">
        <v>34</v>
      </c>
      <c r="K22" s="89" t="s">
        <v>35</v>
      </c>
    </row>
    <row r="23" spans="1:11" ht="12">
      <c r="A23" s="93"/>
      <c r="B23" s="90"/>
      <c r="C23" s="93"/>
      <c r="D23" s="93"/>
      <c r="E23" s="93"/>
      <c r="F23" s="93"/>
      <c r="G23" s="93"/>
      <c r="H23" s="93"/>
      <c r="I23" s="90"/>
      <c r="J23" s="93"/>
      <c r="K23" s="90"/>
    </row>
    <row r="24" spans="1:11" ht="12">
      <c r="A24" s="93"/>
      <c r="B24" s="90"/>
      <c r="C24" s="93"/>
      <c r="D24" s="93"/>
      <c r="E24" s="93"/>
      <c r="F24" s="93"/>
      <c r="G24" s="93"/>
      <c r="H24" s="93"/>
      <c r="I24" s="90"/>
      <c r="J24" s="93"/>
      <c r="K24" s="90"/>
    </row>
    <row r="25" spans="1:11" ht="12">
      <c r="A25" s="94"/>
      <c r="B25" s="91"/>
      <c r="C25" s="94"/>
      <c r="D25" s="94"/>
      <c r="E25" s="94"/>
      <c r="F25" s="94"/>
      <c r="G25" s="94"/>
      <c r="H25" s="94"/>
      <c r="I25" s="91"/>
      <c r="J25" s="94"/>
      <c r="K25" s="91"/>
    </row>
    <row r="26" spans="1:12" s="7" customFormat="1" ht="12">
      <c r="A26" s="4" t="s">
        <v>12</v>
      </c>
      <c r="B26" s="15">
        <f aca="true" t="shared" si="0" ref="B26:G26">SUM(B27:B36)</f>
        <v>29320</v>
      </c>
      <c r="C26" s="15">
        <f t="shared" si="0"/>
        <v>24551</v>
      </c>
      <c r="D26" s="15">
        <f t="shared" si="0"/>
        <v>38437</v>
      </c>
      <c r="E26" s="15">
        <f t="shared" si="0"/>
        <v>32299</v>
      </c>
      <c r="F26" s="15">
        <f t="shared" si="0"/>
        <v>40044</v>
      </c>
      <c r="G26" s="15">
        <f t="shared" si="0"/>
        <v>41538</v>
      </c>
      <c r="H26" s="15">
        <v>39629</v>
      </c>
      <c r="I26" s="15">
        <f>SUM(I27:I36)</f>
        <v>38804</v>
      </c>
      <c r="J26" s="15">
        <f>SUM(J27:J36)</f>
        <v>24549</v>
      </c>
      <c r="K26" s="15">
        <f>SUM(K27:K36)</f>
        <v>25121</v>
      </c>
      <c r="L26" s="72"/>
    </row>
    <row r="27" spans="1:11" ht="12">
      <c r="A27" s="8" t="s">
        <v>13</v>
      </c>
      <c r="B27" s="16" t="s">
        <v>36</v>
      </c>
      <c r="C27" s="16" t="s">
        <v>36</v>
      </c>
      <c r="D27" s="16">
        <v>7816</v>
      </c>
      <c r="E27" s="16">
        <v>9353</v>
      </c>
      <c r="F27" s="16" t="s">
        <v>36</v>
      </c>
      <c r="G27" s="16">
        <v>14066</v>
      </c>
      <c r="H27" s="16" t="s">
        <v>36</v>
      </c>
      <c r="I27" s="16">
        <v>7766</v>
      </c>
      <c r="J27" s="17" t="s">
        <v>36</v>
      </c>
      <c r="K27" s="17" t="s">
        <v>36</v>
      </c>
    </row>
    <row r="28" spans="1:11" ht="12">
      <c r="A28" s="8" t="s">
        <v>15</v>
      </c>
      <c r="B28" s="16" t="s">
        <v>36</v>
      </c>
      <c r="C28" s="16" t="s">
        <v>36</v>
      </c>
      <c r="D28" s="16">
        <v>6604</v>
      </c>
      <c r="E28" s="16" t="s">
        <v>36</v>
      </c>
      <c r="F28" s="16" t="s">
        <v>36</v>
      </c>
      <c r="G28" s="16">
        <v>19145</v>
      </c>
      <c r="H28" s="16">
        <v>1716</v>
      </c>
      <c r="I28" s="16">
        <v>5429</v>
      </c>
      <c r="J28" s="17" t="s">
        <v>36</v>
      </c>
      <c r="K28" s="17" t="s">
        <v>36</v>
      </c>
    </row>
    <row r="29" spans="1:11" ht="12">
      <c r="A29" s="8" t="s">
        <v>16</v>
      </c>
      <c r="B29" s="9" t="s">
        <v>36</v>
      </c>
      <c r="C29" s="9" t="s">
        <v>36</v>
      </c>
      <c r="D29" s="9" t="s">
        <v>36</v>
      </c>
      <c r="E29" s="9" t="s">
        <v>36</v>
      </c>
      <c r="F29" s="9" t="s">
        <v>36</v>
      </c>
      <c r="G29" s="9" t="s">
        <v>36</v>
      </c>
      <c r="H29" s="16">
        <v>7817</v>
      </c>
      <c r="I29" s="16">
        <v>8733</v>
      </c>
      <c r="J29" s="17" t="s">
        <v>36</v>
      </c>
      <c r="K29" s="17" t="s">
        <v>36</v>
      </c>
    </row>
    <row r="30" spans="1:11" ht="12">
      <c r="A30" s="8" t="s">
        <v>17</v>
      </c>
      <c r="B30" s="16">
        <v>7276</v>
      </c>
      <c r="C30" s="16">
        <v>6357</v>
      </c>
      <c r="D30" s="16">
        <v>8429</v>
      </c>
      <c r="E30" s="16">
        <v>8490</v>
      </c>
      <c r="F30" s="16" t="s">
        <v>36</v>
      </c>
      <c r="G30" s="16">
        <v>8327</v>
      </c>
      <c r="H30" s="16">
        <v>5551</v>
      </c>
      <c r="I30" s="16">
        <v>5676</v>
      </c>
      <c r="J30" s="17" t="s">
        <v>36</v>
      </c>
      <c r="K30" s="18">
        <v>6921</v>
      </c>
    </row>
    <row r="31" spans="1:11" ht="12">
      <c r="A31" s="8" t="s">
        <v>19</v>
      </c>
      <c r="B31" s="16" t="s">
        <v>36</v>
      </c>
      <c r="C31" s="16" t="s">
        <v>36</v>
      </c>
      <c r="D31" s="16">
        <v>1184</v>
      </c>
      <c r="E31" s="16" t="s">
        <v>36</v>
      </c>
      <c r="F31" s="16" t="s">
        <v>36</v>
      </c>
      <c r="G31" s="16" t="s">
        <v>36</v>
      </c>
      <c r="H31" s="16" t="s">
        <v>36</v>
      </c>
      <c r="I31" s="16">
        <v>935</v>
      </c>
      <c r="J31" s="17" t="s">
        <v>36</v>
      </c>
      <c r="K31" s="17" t="s">
        <v>36</v>
      </c>
    </row>
    <row r="32" spans="1:11" ht="12">
      <c r="A32" s="8" t="s">
        <v>37</v>
      </c>
      <c r="B32" s="9" t="s">
        <v>36</v>
      </c>
      <c r="C32" s="9" t="s">
        <v>36</v>
      </c>
      <c r="D32" s="9" t="s">
        <v>36</v>
      </c>
      <c r="E32" s="9" t="s">
        <v>36</v>
      </c>
      <c r="F32" s="9" t="s">
        <v>36</v>
      </c>
      <c r="G32" s="9" t="s">
        <v>36</v>
      </c>
      <c r="H32" s="16">
        <v>796</v>
      </c>
      <c r="I32" s="16">
        <v>3938</v>
      </c>
      <c r="J32" s="17" t="s">
        <v>36</v>
      </c>
      <c r="K32" s="17" t="s">
        <v>36</v>
      </c>
    </row>
    <row r="33" spans="1:11" ht="12">
      <c r="A33" s="8" t="s">
        <v>38</v>
      </c>
      <c r="B33" s="16" t="s">
        <v>36</v>
      </c>
      <c r="C33" s="16" t="s">
        <v>36</v>
      </c>
      <c r="D33" s="16">
        <v>1537</v>
      </c>
      <c r="E33" s="16" t="s">
        <v>36</v>
      </c>
      <c r="F33" s="16" t="s">
        <v>36</v>
      </c>
      <c r="G33" s="16" t="s">
        <v>36</v>
      </c>
      <c r="H33" s="16" t="s">
        <v>36</v>
      </c>
      <c r="I33" s="16">
        <v>1001</v>
      </c>
      <c r="J33" s="17" t="s">
        <v>36</v>
      </c>
      <c r="K33" s="17" t="s">
        <v>36</v>
      </c>
    </row>
    <row r="34" spans="1:13" ht="12">
      <c r="A34" s="8" t="s">
        <v>39</v>
      </c>
      <c r="B34" s="16" t="s">
        <v>36</v>
      </c>
      <c r="C34" s="16" t="s">
        <v>36</v>
      </c>
      <c r="D34" s="16">
        <v>426</v>
      </c>
      <c r="E34" s="16" t="s">
        <v>36</v>
      </c>
      <c r="F34" s="16" t="s">
        <v>36</v>
      </c>
      <c r="G34" s="16" t="s">
        <v>36</v>
      </c>
      <c r="H34" s="16" t="s">
        <v>36</v>
      </c>
      <c r="I34" s="16">
        <v>118</v>
      </c>
      <c r="J34" s="17" t="s">
        <v>36</v>
      </c>
      <c r="K34" s="17" t="s">
        <v>36</v>
      </c>
      <c r="M34" s="19"/>
    </row>
    <row r="35" spans="1:11" ht="12">
      <c r="A35" s="8" t="s">
        <v>40</v>
      </c>
      <c r="B35" s="16" t="s">
        <v>41</v>
      </c>
      <c r="C35" s="16">
        <v>18194</v>
      </c>
      <c r="D35" s="16">
        <v>628</v>
      </c>
      <c r="E35" s="16">
        <v>5757</v>
      </c>
      <c r="F35" s="16" t="s">
        <v>41</v>
      </c>
      <c r="G35" s="16" t="s">
        <v>41</v>
      </c>
      <c r="H35" s="16" t="s">
        <v>41</v>
      </c>
      <c r="I35" s="16">
        <v>189</v>
      </c>
      <c r="J35" s="17" t="s">
        <v>41</v>
      </c>
      <c r="K35" s="17" t="s">
        <v>41</v>
      </c>
    </row>
    <row r="36" spans="1:11" ht="12">
      <c r="A36" s="8" t="s">
        <v>25</v>
      </c>
      <c r="B36" s="20">
        <v>22044</v>
      </c>
      <c r="C36" s="16" t="s">
        <v>41</v>
      </c>
      <c r="D36" s="16">
        <v>11813</v>
      </c>
      <c r="E36" s="16">
        <v>8699</v>
      </c>
      <c r="F36" s="16">
        <v>40044</v>
      </c>
      <c r="G36" s="16" t="s">
        <v>41</v>
      </c>
      <c r="H36" s="16" t="s">
        <v>79</v>
      </c>
      <c r="I36" s="16">
        <v>5019</v>
      </c>
      <c r="J36" s="21">
        <v>24549</v>
      </c>
      <c r="K36" s="21">
        <v>18200</v>
      </c>
    </row>
    <row r="37" spans="1:11" ht="12" thickBot="1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3.5" thickBot="1">
      <c r="A38" s="53"/>
      <c r="B38" s="53"/>
      <c r="C38" s="53"/>
      <c r="D38" s="53"/>
      <c r="E38" s="53"/>
      <c r="F38" s="55"/>
      <c r="G38" s="55"/>
      <c r="H38" s="55"/>
      <c r="I38" s="55"/>
      <c r="J38" s="55"/>
      <c r="K38" s="55"/>
    </row>
    <row r="39" spans="1:11" ht="12">
      <c r="A39" s="98" t="s">
        <v>1</v>
      </c>
      <c r="B39" s="92" t="s">
        <v>42</v>
      </c>
      <c r="C39" s="92" t="s">
        <v>43</v>
      </c>
      <c r="D39" s="92" t="s">
        <v>44</v>
      </c>
      <c r="E39" s="92" t="s">
        <v>45</v>
      </c>
      <c r="F39" s="89" t="s">
        <v>46</v>
      </c>
      <c r="G39" s="92" t="s">
        <v>47</v>
      </c>
      <c r="H39" s="92" t="s">
        <v>48</v>
      </c>
      <c r="I39" s="92" t="s">
        <v>49</v>
      </c>
      <c r="J39" s="92" t="s">
        <v>50</v>
      </c>
      <c r="K39" s="89" t="s">
        <v>51</v>
      </c>
    </row>
    <row r="40" spans="1:11" ht="12">
      <c r="A40" s="93"/>
      <c r="B40" s="93"/>
      <c r="C40" s="93"/>
      <c r="D40" s="93"/>
      <c r="E40" s="93"/>
      <c r="F40" s="90"/>
      <c r="G40" s="93"/>
      <c r="H40" s="93"/>
      <c r="I40" s="93"/>
      <c r="J40" s="93"/>
      <c r="K40" s="90"/>
    </row>
    <row r="41" spans="1:11" ht="12">
      <c r="A41" s="93"/>
      <c r="B41" s="93"/>
      <c r="C41" s="93"/>
      <c r="D41" s="93"/>
      <c r="E41" s="93"/>
      <c r="F41" s="90"/>
      <c r="G41" s="93"/>
      <c r="H41" s="93"/>
      <c r="I41" s="93"/>
      <c r="J41" s="93"/>
      <c r="K41" s="90"/>
    </row>
    <row r="42" spans="1:11" ht="12">
      <c r="A42" s="94"/>
      <c r="B42" s="94"/>
      <c r="C42" s="94"/>
      <c r="D42" s="94"/>
      <c r="E42" s="94"/>
      <c r="F42" s="91"/>
      <c r="G42" s="94"/>
      <c r="H42" s="94"/>
      <c r="I42" s="94"/>
      <c r="J42" s="94"/>
      <c r="K42" s="91"/>
    </row>
    <row r="43" spans="1:11" ht="12">
      <c r="A43" s="4" t="s">
        <v>12</v>
      </c>
      <c r="B43" s="15">
        <f>SUM(B44:B53)</f>
        <v>29998</v>
      </c>
      <c r="C43" s="15">
        <f>SUM(C44:C53)</f>
        <v>26039</v>
      </c>
      <c r="D43" s="15">
        <f>SUM(D44:D53)</f>
        <v>19174</v>
      </c>
      <c r="E43" s="15">
        <f>SUM(E44:E53)</f>
        <v>40192</v>
      </c>
      <c r="F43" s="15">
        <f>SUM(F44:F53)</f>
        <v>41389</v>
      </c>
      <c r="G43" s="15">
        <v>40461</v>
      </c>
      <c r="H43" s="15">
        <f>SUM(H44:H53)</f>
        <v>53481</v>
      </c>
      <c r="I43" s="5">
        <f>SUM(I44:I53)</f>
        <v>0</v>
      </c>
      <c r="J43" s="5">
        <f>SUM(J44:J53)</f>
        <v>34692</v>
      </c>
      <c r="K43" s="5">
        <f>SUM(K44:K53)</f>
        <v>47457</v>
      </c>
    </row>
    <row r="44" spans="1:11" ht="12">
      <c r="A44" s="8" t="s">
        <v>13</v>
      </c>
      <c r="B44" s="17">
        <v>21686</v>
      </c>
      <c r="C44" s="16" t="s">
        <v>14</v>
      </c>
      <c r="D44" s="17">
        <v>7856</v>
      </c>
      <c r="E44" s="16">
        <v>15774</v>
      </c>
      <c r="F44" s="16">
        <v>8919</v>
      </c>
      <c r="G44" s="16" t="s">
        <v>14</v>
      </c>
      <c r="H44" s="16">
        <v>27300</v>
      </c>
      <c r="I44" s="48" t="s">
        <v>14</v>
      </c>
      <c r="J44" s="25">
        <v>19815</v>
      </c>
      <c r="K44" s="25">
        <v>9126</v>
      </c>
    </row>
    <row r="45" spans="1:11" ht="12">
      <c r="A45" s="8" t="s">
        <v>15</v>
      </c>
      <c r="B45" s="16" t="s">
        <v>14</v>
      </c>
      <c r="C45" s="16" t="s">
        <v>14</v>
      </c>
      <c r="D45" s="17">
        <v>7940</v>
      </c>
      <c r="E45" s="16">
        <v>18202</v>
      </c>
      <c r="F45" s="16">
        <v>17276</v>
      </c>
      <c r="G45" s="16">
        <v>2839</v>
      </c>
      <c r="H45" s="16">
        <v>19807</v>
      </c>
      <c r="I45" s="48" t="s">
        <v>14</v>
      </c>
      <c r="J45" s="25">
        <v>10105</v>
      </c>
      <c r="K45" s="25">
        <v>21332</v>
      </c>
    </row>
    <row r="46" spans="1:11" ht="12">
      <c r="A46" s="8" t="s">
        <v>16</v>
      </c>
      <c r="B46" s="16" t="s">
        <v>14</v>
      </c>
      <c r="C46" s="16" t="s">
        <v>14</v>
      </c>
      <c r="D46" s="16" t="s">
        <v>14</v>
      </c>
      <c r="E46" s="16" t="s">
        <v>14</v>
      </c>
      <c r="F46" s="16">
        <v>8746</v>
      </c>
      <c r="G46" s="16">
        <v>7513</v>
      </c>
      <c r="H46" s="16" t="s">
        <v>14</v>
      </c>
      <c r="I46" s="48" t="s">
        <v>14</v>
      </c>
      <c r="J46" s="26" t="s">
        <v>14</v>
      </c>
      <c r="K46" s="25">
        <v>9806</v>
      </c>
    </row>
    <row r="47" spans="1:11" ht="12">
      <c r="A47" s="8" t="s">
        <v>17</v>
      </c>
      <c r="B47" s="18">
        <v>8312</v>
      </c>
      <c r="C47" s="18"/>
      <c r="D47" s="18">
        <v>3378</v>
      </c>
      <c r="E47" s="16">
        <v>4008</v>
      </c>
      <c r="F47" s="16">
        <v>5278</v>
      </c>
      <c r="G47" s="16">
        <v>5840</v>
      </c>
      <c r="H47" s="16">
        <v>5491</v>
      </c>
      <c r="I47" s="48" t="s">
        <v>14</v>
      </c>
      <c r="J47" s="25">
        <v>4772</v>
      </c>
      <c r="K47" s="25">
        <v>4669</v>
      </c>
    </row>
    <row r="48" spans="1:11" ht="12">
      <c r="A48" s="8" t="s">
        <v>38</v>
      </c>
      <c r="B48" s="16" t="s">
        <v>14</v>
      </c>
      <c r="C48" s="16" t="s">
        <v>14</v>
      </c>
      <c r="D48" s="16" t="s">
        <v>14</v>
      </c>
      <c r="E48" s="16" t="s">
        <v>14</v>
      </c>
      <c r="F48" s="16">
        <v>1170</v>
      </c>
      <c r="G48" s="16" t="s">
        <v>14</v>
      </c>
      <c r="H48" s="16" t="s">
        <v>14</v>
      </c>
      <c r="I48" s="48" t="s">
        <v>14</v>
      </c>
      <c r="J48" s="48" t="s">
        <v>14</v>
      </c>
      <c r="K48" s="25">
        <v>1331</v>
      </c>
    </row>
    <row r="49" spans="1:11" ht="12">
      <c r="A49" s="8" t="s">
        <v>52</v>
      </c>
      <c r="B49" s="16" t="s">
        <v>14</v>
      </c>
      <c r="C49" s="16" t="s">
        <v>14</v>
      </c>
      <c r="D49" s="16" t="s">
        <v>14</v>
      </c>
      <c r="E49" s="16" t="s">
        <v>14</v>
      </c>
      <c r="F49" s="16" t="s">
        <v>14</v>
      </c>
      <c r="G49" s="16" t="s">
        <v>14</v>
      </c>
      <c r="H49" s="16" t="s">
        <v>14</v>
      </c>
      <c r="I49" s="48" t="s">
        <v>14</v>
      </c>
      <c r="J49" s="48" t="s">
        <v>14</v>
      </c>
      <c r="K49" s="27">
        <v>1193</v>
      </c>
    </row>
    <row r="50" spans="1:11" ht="12">
      <c r="A50" s="8" t="s">
        <v>53</v>
      </c>
      <c r="B50" s="16" t="s">
        <v>14</v>
      </c>
      <c r="C50" s="16" t="s">
        <v>14</v>
      </c>
      <c r="D50" s="16" t="s">
        <v>14</v>
      </c>
      <c r="E50" s="16" t="s">
        <v>14</v>
      </c>
      <c r="F50" s="16" t="s">
        <v>14</v>
      </c>
      <c r="G50" s="16" t="s">
        <v>14</v>
      </c>
      <c r="H50" s="16" t="s">
        <v>14</v>
      </c>
      <c r="I50" s="48" t="s">
        <v>14</v>
      </c>
      <c r="J50" s="48" t="s">
        <v>14</v>
      </c>
      <c r="K50" s="48" t="s">
        <v>14</v>
      </c>
    </row>
    <row r="51" spans="1:11" ht="24">
      <c r="A51" s="8" t="s">
        <v>54</v>
      </c>
      <c r="B51" s="16" t="s">
        <v>14</v>
      </c>
      <c r="C51" s="16" t="s">
        <v>14</v>
      </c>
      <c r="D51" s="16" t="s">
        <v>14</v>
      </c>
      <c r="E51" s="16" t="s">
        <v>14</v>
      </c>
      <c r="F51" s="16" t="s">
        <v>14</v>
      </c>
      <c r="G51" s="16" t="s">
        <v>14</v>
      </c>
      <c r="H51" s="16" t="s">
        <v>14</v>
      </c>
      <c r="I51" s="48" t="s">
        <v>14</v>
      </c>
      <c r="J51" s="48" t="s">
        <v>14</v>
      </c>
      <c r="K51" s="48" t="s">
        <v>14</v>
      </c>
    </row>
    <row r="52" spans="1:11" ht="12">
      <c r="A52" s="8" t="s">
        <v>40</v>
      </c>
      <c r="B52" s="16" t="s">
        <v>41</v>
      </c>
      <c r="C52" s="17">
        <v>79</v>
      </c>
      <c r="D52" s="16" t="s">
        <v>41</v>
      </c>
      <c r="E52" s="16" t="s">
        <v>41</v>
      </c>
      <c r="F52" s="16" t="s">
        <v>41</v>
      </c>
      <c r="G52" s="16" t="s">
        <v>41</v>
      </c>
      <c r="H52" s="16">
        <v>883</v>
      </c>
      <c r="I52" s="48" t="s">
        <v>41</v>
      </c>
      <c r="J52" s="48" t="s">
        <v>41</v>
      </c>
      <c r="K52" s="48" t="s">
        <v>41</v>
      </c>
    </row>
    <row r="53" spans="1:11" ht="12">
      <c r="A53" s="8" t="s">
        <v>25</v>
      </c>
      <c r="B53" s="20" t="s">
        <v>41</v>
      </c>
      <c r="C53" s="21">
        <v>25960</v>
      </c>
      <c r="D53" s="16" t="s">
        <v>41</v>
      </c>
      <c r="E53" s="16">
        <v>2208</v>
      </c>
      <c r="F53" s="16" t="s">
        <v>41</v>
      </c>
      <c r="G53" s="16" t="s">
        <v>80</v>
      </c>
      <c r="H53" s="16" t="s">
        <v>41</v>
      </c>
      <c r="I53" s="48" t="s">
        <v>41</v>
      </c>
      <c r="J53" s="48" t="s">
        <v>41</v>
      </c>
      <c r="K53" s="48" t="s">
        <v>41</v>
      </c>
    </row>
    <row r="54" spans="1:11" ht="12" thickBot="1">
      <c r="A54" s="12"/>
      <c r="B54" s="28"/>
      <c r="C54" s="29"/>
      <c r="D54" s="30"/>
      <c r="E54" s="30"/>
      <c r="F54" s="30"/>
      <c r="G54" s="30"/>
      <c r="H54" s="30"/>
      <c r="I54" s="24"/>
      <c r="J54" s="24"/>
      <c r="K54" s="24"/>
    </row>
    <row r="55" spans="1:11" ht="13.5" thickBot="1">
      <c r="A55" s="53"/>
      <c r="B55" s="53"/>
      <c r="C55" s="53"/>
      <c r="D55" s="53"/>
      <c r="E55" s="53"/>
      <c r="F55" s="53"/>
      <c r="G55" s="53"/>
      <c r="H55" s="53"/>
      <c r="I55" s="53"/>
      <c r="J55" s="54"/>
      <c r="K55" s="54"/>
    </row>
    <row r="56" spans="1:11" ht="12">
      <c r="A56" s="98" t="s">
        <v>1</v>
      </c>
      <c r="B56" s="80" t="s">
        <v>55</v>
      </c>
      <c r="C56" s="80" t="s">
        <v>56</v>
      </c>
      <c r="D56" s="80" t="s">
        <v>57</v>
      </c>
      <c r="E56" s="80" t="s">
        <v>58</v>
      </c>
      <c r="F56" s="80" t="s">
        <v>59</v>
      </c>
      <c r="G56" s="92" t="s">
        <v>60</v>
      </c>
      <c r="H56" s="80" t="s">
        <v>61</v>
      </c>
      <c r="I56" s="80" t="s">
        <v>62</v>
      </c>
      <c r="J56" s="80" t="s">
        <v>63</v>
      </c>
      <c r="K56" s="83" t="s">
        <v>64</v>
      </c>
    </row>
    <row r="57" spans="1:11" ht="12">
      <c r="A57" s="93"/>
      <c r="B57" s="81"/>
      <c r="C57" s="81"/>
      <c r="D57" s="86"/>
      <c r="E57" s="86"/>
      <c r="F57" s="81"/>
      <c r="G57" s="93"/>
      <c r="H57" s="81"/>
      <c r="I57" s="86"/>
      <c r="J57" s="81"/>
      <c r="K57" s="95"/>
    </row>
    <row r="58" spans="1:11" ht="12">
      <c r="A58" s="93"/>
      <c r="B58" s="81"/>
      <c r="C58" s="81"/>
      <c r="D58" s="86"/>
      <c r="E58" s="86"/>
      <c r="F58" s="81"/>
      <c r="G58" s="93"/>
      <c r="H58" s="81"/>
      <c r="I58" s="86"/>
      <c r="J58" s="81"/>
      <c r="K58" s="95"/>
    </row>
    <row r="59" spans="1:11" ht="12">
      <c r="A59" s="94"/>
      <c r="B59" s="82"/>
      <c r="C59" s="82"/>
      <c r="D59" s="87"/>
      <c r="E59" s="87"/>
      <c r="F59" s="82"/>
      <c r="G59" s="94"/>
      <c r="H59" s="82"/>
      <c r="I59" s="87"/>
      <c r="J59" s="82"/>
      <c r="K59" s="96"/>
    </row>
    <row r="60" spans="1:11" ht="12">
      <c r="A60" s="4" t="s">
        <v>12</v>
      </c>
      <c r="B60" s="31">
        <f>SUM(B61:B72)</f>
        <v>22198</v>
      </c>
      <c r="C60" s="32">
        <v>42390</v>
      </c>
      <c r="D60" s="33">
        <v>57396</v>
      </c>
      <c r="E60" s="34">
        <v>35157</v>
      </c>
      <c r="F60" s="33">
        <f>SUM(F61:F113)</f>
        <v>229641</v>
      </c>
      <c r="G60" s="5">
        <f>SUM(G61:G113)</f>
        <v>154700</v>
      </c>
      <c r="H60" s="31">
        <f>SUM(H61:H72)</f>
        <v>22004</v>
      </c>
      <c r="I60" s="33">
        <v>51837</v>
      </c>
      <c r="J60" s="32">
        <v>42528</v>
      </c>
      <c r="K60" s="33">
        <v>47206</v>
      </c>
    </row>
    <row r="61" spans="1:12" ht="12">
      <c r="A61" s="8" t="s">
        <v>13</v>
      </c>
      <c r="B61" s="35" t="s">
        <v>41</v>
      </c>
      <c r="C61" s="39" t="s">
        <v>41</v>
      </c>
      <c r="D61" s="39">
        <v>21423</v>
      </c>
      <c r="E61" s="36"/>
      <c r="F61" s="37">
        <v>9084</v>
      </c>
      <c r="G61" s="25">
        <v>15627</v>
      </c>
      <c r="H61" s="35" t="s">
        <v>41</v>
      </c>
      <c r="I61" s="39">
        <v>22901</v>
      </c>
      <c r="J61" s="39" t="s">
        <v>41</v>
      </c>
      <c r="K61" s="37">
        <v>16352</v>
      </c>
      <c r="L61" s="73"/>
    </row>
    <row r="62" spans="1:12" ht="12">
      <c r="A62" s="8" t="s">
        <v>15</v>
      </c>
      <c r="B62" s="35" t="s">
        <v>41</v>
      </c>
      <c r="C62" s="38">
        <v>3393</v>
      </c>
      <c r="D62" s="39">
        <v>29145</v>
      </c>
      <c r="E62" s="88"/>
      <c r="F62" s="37">
        <v>15221</v>
      </c>
      <c r="G62" s="25">
        <v>5153</v>
      </c>
      <c r="H62" s="35" t="s">
        <v>41</v>
      </c>
      <c r="I62" s="39">
        <v>11252</v>
      </c>
      <c r="J62" s="38">
        <v>776</v>
      </c>
      <c r="K62" s="37">
        <v>4518</v>
      </c>
      <c r="L62" s="73"/>
    </row>
    <row r="63" spans="1:12" ht="12">
      <c r="A63" s="8" t="s">
        <v>16</v>
      </c>
      <c r="B63" s="35" t="s">
        <v>41</v>
      </c>
      <c r="C63" s="38">
        <v>7124</v>
      </c>
      <c r="D63" s="39"/>
      <c r="E63" s="88"/>
      <c r="F63" s="37">
        <v>9739</v>
      </c>
      <c r="G63" s="26" t="s">
        <v>41</v>
      </c>
      <c r="H63" s="35" t="s">
        <v>41</v>
      </c>
      <c r="I63" s="39"/>
      <c r="J63" s="38">
        <v>6170</v>
      </c>
      <c r="K63" s="37">
        <v>9898</v>
      </c>
      <c r="L63" s="73"/>
    </row>
    <row r="64" spans="1:12" ht="12">
      <c r="A64" s="8" t="s">
        <v>17</v>
      </c>
      <c r="B64" s="35" t="s">
        <v>41</v>
      </c>
      <c r="C64" s="38">
        <v>6413</v>
      </c>
      <c r="D64" s="39">
        <v>5971</v>
      </c>
      <c r="E64" s="39"/>
      <c r="F64" s="37">
        <v>3674</v>
      </c>
      <c r="G64" s="48" t="s">
        <v>41</v>
      </c>
      <c r="H64" s="35" t="s">
        <v>41</v>
      </c>
      <c r="I64" s="39">
        <v>4129</v>
      </c>
      <c r="J64" s="38">
        <v>6163</v>
      </c>
      <c r="K64" s="37">
        <v>6257</v>
      </c>
      <c r="L64" s="73"/>
    </row>
    <row r="65" spans="1:12" ht="12">
      <c r="A65" s="8" t="s">
        <v>38</v>
      </c>
      <c r="B65" s="35" t="s">
        <v>41</v>
      </c>
      <c r="C65" s="39" t="s">
        <v>41</v>
      </c>
      <c r="D65" s="39"/>
      <c r="E65" s="39"/>
      <c r="F65" s="37">
        <v>932</v>
      </c>
      <c r="G65" s="48" t="s">
        <v>41</v>
      </c>
      <c r="H65" s="35" t="s">
        <v>41</v>
      </c>
      <c r="I65" s="39"/>
      <c r="J65" s="39" t="s">
        <v>41</v>
      </c>
      <c r="K65" s="37">
        <v>956</v>
      </c>
      <c r="L65" s="73"/>
    </row>
    <row r="66" spans="1:11" ht="12">
      <c r="A66" s="8" t="s">
        <v>52</v>
      </c>
      <c r="B66" s="40" t="s">
        <v>41</v>
      </c>
      <c r="C66" s="39" t="s">
        <v>41</v>
      </c>
      <c r="D66" s="39"/>
      <c r="E66" s="39"/>
      <c r="F66" s="39" t="s">
        <v>41</v>
      </c>
      <c r="G66" s="48" t="s">
        <v>41</v>
      </c>
      <c r="H66" s="35" t="s">
        <v>41</v>
      </c>
      <c r="I66" s="39"/>
      <c r="J66" s="39" t="s">
        <v>41</v>
      </c>
      <c r="K66" s="39" t="s">
        <v>41</v>
      </c>
    </row>
    <row r="67" spans="1:11" ht="12">
      <c r="A67" s="8" t="s">
        <v>53</v>
      </c>
      <c r="B67" s="35" t="s">
        <v>41</v>
      </c>
      <c r="C67" s="39" t="s">
        <v>41</v>
      </c>
      <c r="D67" s="39"/>
      <c r="E67" s="39"/>
      <c r="F67" s="39" t="s">
        <v>41</v>
      </c>
      <c r="G67" s="48" t="s">
        <v>41</v>
      </c>
      <c r="H67" s="35" t="s">
        <v>41</v>
      </c>
      <c r="I67" s="39"/>
      <c r="J67" s="39" t="s">
        <v>41</v>
      </c>
      <c r="K67" s="39" t="s">
        <v>41</v>
      </c>
    </row>
    <row r="68" spans="1:11" ht="24">
      <c r="A68" s="49" t="s">
        <v>65</v>
      </c>
      <c r="B68" s="35" t="s">
        <v>66</v>
      </c>
      <c r="C68" s="39" t="s">
        <v>66</v>
      </c>
      <c r="D68" s="39"/>
      <c r="E68" s="39"/>
      <c r="F68" s="35" t="s">
        <v>66</v>
      </c>
      <c r="G68" s="39" t="s">
        <v>66</v>
      </c>
      <c r="H68" s="35" t="s">
        <v>66</v>
      </c>
      <c r="I68" s="39"/>
      <c r="J68" s="39">
        <v>651</v>
      </c>
      <c r="K68" s="35" t="s">
        <v>66</v>
      </c>
    </row>
    <row r="69" spans="1:12" ht="12">
      <c r="A69" s="49" t="s">
        <v>67</v>
      </c>
      <c r="B69" s="35" t="s">
        <v>66</v>
      </c>
      <c r="C69" s="39" t="s">
        <v>66</v>
      </c>
      <c r="D69" s="39"/>
      <c r="E69" s="39"/>
      <c r="F69" s="35" t="s">
        <v>66</v>
      </c>
      <c r="G69" s="39" t="s">
        <v>66</v>
      </c>
      <c r="H69" s="35" t="s">
        <v>66</v>
      </c>
      <c r="I69" s="41">
        <v>9130</v>
      </c>
      <c r="J69" s="39">
        <v>1138</v>
      </c>
      <c r="K69" s="42">
        <v>8472</v>
      </c>
      <c r="L69" s="73"/>
    </row>
    <row r="70" spans="1:11" ht="24">
      <c r="A70" s="8" t="s">
        <v>54</v>
      </c>
      <c r="B70" s="35" t="s">
        <v>66</v>
      </c>
      <c r="C70" s="39" t="s">
        <v>66</v>
      </c>
      <c r="D70" s="39"/>
      <c r="E70" s="39"/>
      <c r="F70" s="39">
        <v>8226</v>
      </c>
      <c r="G70" s="48" t="s">
        <v>66</v>
      </c>
      <c r="H70" s="35" t="s">
        <v>66</v>
      </c>
      <c r="I70" s="39"/>
      <c r="J70" s="39" t="s">
        <v>66</v>
      </c>
      <c r="K70" s="35" t="s">
        <v>66</v>
      </c>
    </row>
    <row r="71" spans="1:11" ht="12">
      <c r="A71" s="8" t="s">
        <v>40</v>
      </c>
      <c r="B71" s="35" t="s">
        <v>41</v>
      </c>
      <c r="C71" s="39" t="s">
        <v>41</v>
      </c>
      <c r="D71" s="35">
        <v>857</v>
      </c>
      <c r="E71" s="35"/>
      <c r="F71" s="39">
        <v>126</v>
      </c>
      <c r="G71" s="48" t="s">
        <v>41</v>
      </c>
      <c r="H71" s="35" t="s">
        <v>41</v>
      </c>
      <c r="I71" s="35">
        <v>4425</v>
      </c>
      <c r="J71" s="39" t="s">
        <v>41</v>
      </c>
      <c r="K71" s="39">
        <v>753</v>
      </c>
    </row>
    <row r="72" spans="1:11" ht="12">
      <c r="A72" s="8" t="s">
        <v>25</v>
      </c>
      <c r="B72" s="40">
        <v>22198</v>
      </c>
      <c r="C72" s="50" t="s">
        <v>68</v>
      </c>
      <c r="D72" s="35"/>
      <c r="E72" s="35">
        <v>35157</v>
      </c>
      <c r="F72" s="39">
        <v>585</v>
      </c>
      <c r="G72" s="48">
        <v>16350</v>
      </c>
      <c r="H72" s="35">
        <v>22004</v>
      </c>
      <c r="I72" s="35"/>
      <c r="J72" s="50" t="s">
        <v>72</v>
      </c>
      <c r="K72" s="35" t="s">
        <v>41</v>
      </c>
    </row>
    <row r="73" spans="1:11" ht="12" thickBot="1">
      <c r="A73" s="12"/>
      <c r="B73" s="43"/>
      <c r="C73" s="44"/>
      <c r="D73" s="45"/>
      <c r="E73" s="46"/>
      <c r="F73" s="44"/>
      <c r="G73" s="24"/>
      <c r="H73" s="43"/>
      <c r="I73" s="45"/>
      <c r="J73" s="44"/>
      <c r="K73" s="44"/>
    </row>
    <row r="74" spans="1:11" ht="13.5" thickBot="1">
      <c r="A74" s="53"/>
      <c r="B74" s="53"/>
      <c r="C74" s="53"/>
      <c r="D74" s="53"/>
      <c r="E74" s="53"/>
      <c r="F74" s="53"/>
      <c r="G74" s="53"/>
      <c r="H74" s="53"/>
      <c r="I74" s="53"/>
      <c r="J74" s="54"/>
      <c r="K74" s="54"/>
    </row>
    <row r="75" spans="1:11" ht="12">
      <c r="A75" s="98" t="s">
        <v>1</v>
      </c>
      <c r="B75" s="80" t="s">
        <v>69</v>
      </c>
      <c r="C75" s="80" t="s">
        <v>81</v>
      </c>
      <c r="D75" s="80" t="s">
        <v>82</v>
      </c>
      <c r="E75" s="80" t="s">
        <v>83</v>
      </c>
      <c r="F75" s="80" t="s">
        <v>87</v>
      </c>
      <c r="G75" s="80" t="s">
        <v>85</v>
      </c>
      <c r="H75" s="80" t="s">
        <v>91</v>
      </c>
      <c r="I75" s="83" t="s">
        <v>92</v>
      </c>
      <c r="J75" s="80" t="s">
        <v>94</v>
      </c>
      <c r="K75" s="80" t="s">
        <v>96</v>
      </c>
    </row>
    <row r="76" spans="1:11" ht="12">
      <c r="A76" s="93"/>
      <c r="B76" s="81"/>
      <c r="C76" s="86"/>
      <c r="D76" s="81"/>
      <c r="E76" s="86"/>
      <c r="F76" s="81"/>
      <c r="G76" s="81"/>
      <c r="H76" s="86"/>
      <c r="I76" s="84"/>
      <c r="J76" s="81"/>
      <c r="K76" s="81"/>
    </row>
    <row r="77" spans="1:11" ht="12">
      <c r="A77" s="93"/>
      <c r="B77" s="81"/>
      <c r="C77" s="86"/>
      <c r="D77" s="81"/>
      <c r="E77" s="86"/>
      <c r="F77" s="81"/>
      <c r="G77" s="81"/>
      <c r="H77" s="86"/>
      <c r="I77" s="84"/>
      <c r="J77" s="81"/>
      <c r="K77" s="81"/>
    </row>
    <row r="78" spans="1:11" ht="12">
      <c r="A78" s="94"/>
      <c r="B78" s="82"/>
      <c r="C78" s="87"/>
      <c r="D78" s="82"/>
      <c r="E78" s="87"/>
      <c r="F78" s="82"/>
      <c r="G78" s="82"/>
      <c r="H78" s="87"/>
      <c r="I78" s="85"/>
      <c r="J78" s="82"/>
      <c r="K78" s="82"/>
    </row>
    <row r="79" spans="1:11" ht="12">
      <c r="A79" s="4" t="s">
        <v>12</v>
      </c>
      <c r="B79" s="33">
        <v>30250</v>
      </c>
      <c r="C79" s="33">
        <v>47029</v>
      </c>
      <c r="D79" s="60">
        <v>35070</v>
      </c>
      <c r="E79" s="60">
        <v>24366</v>
      </c>
      <c r="F79" s="60">
        <v>51406</v>
      </c>
      <c r="G79" s="60">
        <v>41292</v>
      </c>
      <c r="H79" s="69">
        <v>49513</v>
      </c>
      <c r="I79" s="68">
        <v>40247</v>
      </c>
      <c r="J79" s="68">
        <v>33390</v>
      </c>
      <c r="K79" s="60">
        <v>46588</v>
      </c>
    </row>
    <row r="80" spans="1:11" ht="12">
      <c r="A80" s="8" t="s">
        <v>13</v>
      </c>
      <c r="B80" s="35" t="s">
        <v>14</v>
      </c>
      <c r="C80" s="39">
        <v>26041</v>
      </c>
      <c r="D80" s="57">
        <v>9224</v>
      </c>
      <c r="E80" s="58" t="s">
        <v>84</v>
      </c>
      <c r="F80" s="63">
        <v>15442</v>
      </c>
      <c r="G80" s="58" t="s">
        <v>84</v>
      </c>
      <c r="H80" s="65">
        <v>24753</v>
      </c>
      <c r="I80" s="64" t="s">
        <v>84</v>
      </c>
      <c r="J80" s="64">
        <v>14937</v>
      </c>
      <c r="K80" s="63">
        <v>13520</v>
      </c>
    </row>
    <row r="81" spans="1:11" ht="12">
      <c r="A81" s="61" t="s">
        <v>86</v>
      </c>
      <c r="B81" s="35" t="s">
        <v>14</v>
      </c>
      <c r="C81" s="39">
        <v>13540</v>
      </c>
      <c r="D81" s="58" t="s">
        <v>84</v>
      </c>
      <c r="E81" s="58" t="s">
        <v>84</v>
      </c>
      <c r="F81" s="63">
        <v>9454</v>
      </c>
      <c r="G81" s="58" t="s">
        <v>84</v>
      </c>
      <c r="H81" s="64" t="s">
        <v>84</v>
      </c>
      <c r="I81" s="64" t="s">
        <v>84</v>
      </c>
      <c r="J81" s="64" t="s">
        <v>84</v>
      </c>
      <c r="K81" s="58" t="s">
        <v>84</v>
      </c>
    </row>
    <row r="82" spans="1:11" ht="12">
      <c r="A82" s="8" t="s">
        <v>16</v>
      </c>
      <c r="B82" s="35" t="s">
        <v>14</v>
      </c>
      <c r="C82" s="39" t="s">
        <v>14</v>
      </c>
      <c r="D82" s="58" t="s">
        <v>84</v>
      </c>
      <c r="E82" s="58" t="s">
        <v>84</v>
      </c>
      <c r="F82" s="63">
        <v>10346</v>
      </c>
      <c r="G82" s="63">
        <v>7005</v>
      </c>
      <c r="H82" s="64" t="s">
        <v>84</v>
      </c>
      <c r="I82" s="64" t="s">
        <v>84</v>
      </c>
      <c r="J82" s="64" t="s">
        <v>84</v>
      </c>
      <c r="K82" s="63">
        <v>8484</v>
      </c>
    </row>
    <row r="83" spans="1:11" ht="12">
      <c r="A83" s="8" t="s">
        <v>17</v>
      </c>
      <c r="B83" s="35" t="s">
        <v>14</v>
      </c>
      <c r="C83" s="39">
        <v>7448</v>
      </c>
      <c r="D83" s="57">
        <v>6109</v>
      </c>
      <c r="E83" s="59" t="s">
        <v>84</v>
      </c>
      <c r="F83" s="59">
        <v>8194</v>
      </c>
      <c r="G83" s="59">
        <v>6047</v>
      </c>
      <c r="H83" s="65">
        <v>9206</v>
      </c>
      <c r="I83" s="64" t="s">
        <v>84</v>
      </c>
      <c r="J83" s="64">
        <v>4843</v>
      </c>
      <c r="K83" s="59">
        <v>5920</v>
      </c>
    </row>
    <row r="84" spans="1:11" ht="12">
      <c r="A84" s="8" t="s">
        <v>38</v>
      </c>
      <c r="B84" s="35" t="s">
        <v>14</v>
      </c>
      <c r="C84" s="39" t="s">
        <v>14</v>
      </c>
      <c r="D84" s="58" t="s">
        <v>84</v>
      </c>
      <c r="E84" s="58" t="s">
        <v>84</v>
      </c>
      <c r="F84" s="58" t="s">
        <v>84</v>
      </c>
      <c r="G84" s="58" t="s">
        <v>84</v>
      </c>
      <c r="H84" s="64" t="s">
        <v>84</v>
      </c>
      <c r="I84" s="64" t="s">
        <v>84</v>
      </c>
      <c r="J84" s="64" t="s">
        <v>84</v>
      </c>
      <c r="K84" s="58" t="s">
        <v>84</v>
      </c>
    </row>
    <row r="85" spans="1:11" ht="12">
      <c r="A85" s="8" t="s">
        <v>98</v>
      </c>
      <c r="B85" s="40" t="s">
        <v>14</v>
      </c>
      <c r="C85" s="39" t="s">
        <v>14</v>
      </c>
      <c r="D85" s="58" t="s">
        <v>84</v>
      </c>
      <c r="E85" s="58" t="s">
        <v>84</v>
      </c>
      <c r="F85" s="58" t="s">
        <v>84</v>
      </c>
      <c r="G85" s="58" t="s">
        <v>84</v>
      </c>
      <c r="H85" s="64" t="s">
        <v>84</v>
      </c>
      <c r="I85" s="64" t="s">
        <v>84</v>
      </c>
      <c r="J85" s="64" t="s">
        <v>84</v>
      </c>
      <c r="K85" s="63">
        <v>4039</v>
      </c>
    </row>
    <row r="86" spans="1:11" ht="12">
      <c r="A86" s="8" t="s">
        <v>53</v>
      </c>
      <c r="B86" s="35" t="s">
        <v>14</v>
      </c>
      <c r="C86" s="39" t="s">
        <v>14</v>
      </c>
      <c r="D86" s="58" t="s">
        <v>84</v>
      </c>
      <c r="E86" s="58" t="s">
        <v>84</v>
      </c>
      <c r="F86" s="58" t="s">
        <v>84</v>
      </c>
      <c r="G86" s="58" t="s">
        <v>84</v>
      </c>
      <c r="H86" s="64" t="s">
        <v>84</v>
      </c>
      <c r="I86" s="64" t="s">
        <v>84</v>
      </c>
      <c r="J86" s="64" t="s">
        <v>84</v>
      </c>
      <c r="K86" s="58" t="s">
        <v>84</v>
      </c>
    </row>
    <row r="87" spans="1:11" ht="24">
      <c r="A87" s="49" t="s">
        <v>65</v>
      </c>
      <c r="B87" s="35" t="s">
        <v>14</v>
      </c>
      <c r="C87" s="39" t="s">
        <v>14</v>
      </c>
      <c r="D87" s="58" t="s">
        <v>84</v>
      </c>
      <c r="E87" s="58" t="s">
        <v>84</v>
      </c>
      <c r="F87" s="58" t="s">
        <v>84</v>
      </c>
      <c r="G87" s="58" t="s">
        <v>84</v>
      </c>
      <c r="H87" s="65">
        <v>3912</v>
      </c>
      <c r="I87" s="64" t="s">
        <v>84</v>
      </c>
      <c r="J87" s="64" t="s">
        <v>84</v>
      </c>
      <c r="K87" s="63">
        <v>4351</v>
      </c>
    </row>
    <row r="88" spans="1:11" ht="12">
      <c r="A88" s="49" t="s">
        <v>97</v>
      </c>
      <c r="B88" s="35" t="s">
        <v>14</v>
      </c>
      <c r="C88" s="39" t="s">
        <v>14</v>
      </c>
      <c r="D88" s="58" t="s">
        <v>84</v>
      </c>
      <c r="E88" s="58" t="s">
        <v>84</v>
      </c>
      <c r="F88" s="58" t="s">
        <v>84</v>
      </c>
      <c r="G88" s="58" t="s">
        <v>84</v>
      </c>
      <c r="H88" s="64" t="s">
        <v>84</v>
      </c>
      <c r="I88" s="64" t="s">
        <v>84</v>
      </c>
      <c r="J88" s="64" t="s">
        <v>84</v>
      </c>
      <c r="K88" s="63">
        <v>7617</v>
      </c>
    </row>
    <row r="89" spans="1:11" ht="18.75">
      <c r="A89" s="62" t="s">
        <v>88</v>
      </c>
      <c r="B89" s="35" t="s">
        <v>14</v>
      </c>
      <c r="C89" s="39" t="s">
        <v>14</v>
      </c>
      <c r="D89" s="58" t="s">
        <v>84</v>
      </c>
      <c r="E89" s="58" t="s">
        <v>84</v>
      </c>
      <c r="F89" s="63">
        <v>2337</v>
      </c>
      <c r="G89" s="58" t="s">
        <v>84</v>
      </c>
      <c r="H89" s="64" t="s">
        <v>84</v>
      </c>
      <c r="I89" s="64" t="s">
        <v>84</v>
      </c>
      <c r="J89" s="64" t="s">
        <v>84</v>
      </c>
      <c r="K89" s="58" t="s">
        <v>84</v>
      </c>
    </row>
    <row r="90" spans="1:11" ht="12">
      <c r="A90" s="61" t="s">
        <v>89</v>
      </c>
      <c r="B90" s="35" t="s">
        <v>14</v>
      </c>
      <c r="C90" s="39" t="s">
        <v>14</v>
      </c>
      <c r="D90" s="58" t="s">
        <v>84</v>
      </c>
      <c r="E90" s="58" t="s">
        <v>84</v>
      </c>
      <c r="F90" s="63">
        <v>5206</v>
      </c>
      <c r="G90" s="58" t="s">
        <v>84</v>
      </c>
      <c r="H90" s="64" t="s">
        <v>84</v>
      </c>
      <c r="I90" s="64" t="s">
        <v>84</v>
      </c>
      <c r="J90" s="64" t="s">
        <v>84</v>
      </c>
      <c r="K90" s="58" t="s">
        <v>84</v>
      </c>
    </row>
    <row r="91" spans="1:11" ht="12">
      <c r="A91" s="8" t="s">
        <v>93</v>
      </c>
      <c r="B91" s="58" t="s">
        <v>84</v>
      </c>
      <c r="C91" s="58" t="s">
        <v>84</v>
      </c>
      <c r="D91" s="58" t="s">
        <v>84</v>
      </c>
      <c r="E91" s="58" t="s">
        <v>84</v>
      </c>
      <c r="F91" s="58" t="s">
        <v>84</v>
      </c>
      <c r="G91" s="58" t="s">
        <v>84</v>
      </c>
      <c r="H91" s="65">
        <v>11642</v>
      </c>
      <c r="I91" s="64" t="s">
        <v>84</v>
      </c>
      <c r="J91" s="64" t="s">
        <v>84</v>
      </c>
      <c r="K91" s="58" t="s">
        <v>84</v>
      </c>
    </row>
    <row r="92" spans="1:11" ht="18.75">
      <c r="A92" s="74" t="s">
        <v>95</v>
      </c>
      <c r="B92" s="35"/>
      <c r="C92" s="39"/>
      <c r="D92" s="58"/>
      <c r="E92" s="58"/>
      <c r="F92" s="58"/>
      <c r="G92" s="58" t="s">
        <v>84</v>
      </c>
      <c r="H92" s="64" t="s">
        <v>84</v>
      </c>
      <c r="I92" s="64" t="s">
        <v>84</v>
      </c>
      <c r="J92" s="64" t="s">
        <v>84</v>
      </c>
      <c r="K92" s="63">
        <v>1934</v>
      </c>
    </row>
    <row r="93" spans="1:11" ht="12">
      <c r="A93" s="8" t="s">
        <v>40</v>
      </c>
      <c r="B93" s="35" t="s">
        <v>14</v>
      </c>
      <c r="C93" s="39" t="s">
        <v>14</v>
      </c>
      <c r="D93" s="58" t="s">
        <v>84</v>
      </c>
      <c r="E93" s="58" t="s">
        <v>84</v>
      </c>
      <c r="F93" s="58">
        <v>427</v>
      </c>
      <c r="G93" s="58" t="s">
        <v>84</v>
      </c>
      <c r="H93" s="64" t="s">
        <v>84</v>
      </c>
      <c r="I93" s="64" t="s">
        <v>84</v>
      </c>
      <c r="J93" s="64" t="s">
        <v>84</v>
      </c>
      <c r="K93" s="58">
        <v>723</v>
      </c>
    </row>
    <row r="94" spans="1:11" ht="12">
      <c r="A94" s="8" t="s">
        <v>25</v>
      </c>
      <c r="B94" s="47">
        <v>30250</v>
      </c>
      <c r="C94" s="39" t="s">
        <v>14</v>
      </c>
      <c r="D94" s="57">
        <v>19737</v>
      </c>
      <c r="E94" s="57">
        <v>24366</v>
      </c>
      <c r="F94" s="64" t="s">
        <v>84</v>
      </c>
      <c r="G94" s="50" t="s">
        <v>90</v>
      </c>
      <c r="H94" s="64" t="s">
        <v>84</v>
      </c>
      <c r="I94" s="66">
        <v>40247</v>
      </c>
      <c r="J94" s="66">
        <v>13610</v>
      </c>
      <c r="K94" s="64" t="s">
        <v>84</v>
      </c>
    </row>
    <row r="95" spans="1:11" ht="12" thickBot="1">
      <c r="A95" s="12"/>
      <c r="B95" s="43"/>
      <c r="C95" s="45"/>
      <c r="D95" s="67"/>
      <c r="E95" s="67"/>
      <c r="F95" s="67"/>
      <c r="G95" s="67"/>
      <c r="H95" s="67"/>
      <c r="I95" s="67"/>
      <c r="J95" s="67"/>
      <c r="K95" s="67"/>
    </row>
    <row r="96" spans="1:11" ht="13.5" thickBot="1">
      <c r="A96" s="53"/>
      <c r="B96" s="53"/>
      <c r="C96" s="53"/>
      <c r="D96" s="53"/>
      <c r="E96" s="53"/>
      <c r="F96" s="53"/>
      <c r="G96" s="53"/>
      <c r="H96" s="53"/>
      <c r="I96" s="53"/>
      <c r="J96" s="54"/>
      <c r="K96" s="54"/>
    </row>
    <row r="97" spans="1:11" ht="12" customHeight="1">
      <c r="A97" s="98" t="s">
        <v>1</v>
      </c>
      <c r="B97" s="80" t="s">
        <v>100</v>
      </c>
      <c r="C97" s="83" t="s">
        <v>101</v>
      </c>
      <c r="D97" s="80" t="s">
        <v>103</v>
      </c>
      <c r="E97" s="80" t="s">
        <v>104</v>
      </c>
      <c r="F97" s="83" t="s">
        <v>105</v>
      </c>
      <c r="G97" s="80" t="s">
        <v>107</v>
      </c>
      <c r="H97" s="78"/>
      <c r="I97" s="78"/>
      <c r="J97" s="78"/>
      <c r="K97" s="51"/>
    </row>
    <row r="98" spans="1:11" ht="12">
      <c r="A98" s="93"/>
      <c r="B98" s="86"/>
      <c r="C98" s="95"/>
      <c r="D98" s="81"/>
      <c r="E98" s="86"/>
      <c r="F98" s="84"/>
      <c r="G98" s="81"/>
      <c r="H98" s="78"/>
      <c r="I98" s="78"/>
      <c r="J98" s="79"/>
      <c r="K98" s="51"/>
    </row>
    <row r="99" spans="1:11" ht="12">
      <c r="A99" s="93"/>
      <c r="B99" s="86"/>
      <c r="C99" s="95"/>
      <c r="D99" s="81"/>
      <c r="E99" s="86"/>
      <c r="F99" s="84"/>
      <c r="G99" s="81"/>
      <c r="H99" s="78"/>
      <c r="I99" s="78"/>
      <c r="J99" s="79"/>
      <c r="K99" s="51"/>
    </row>
    <row r="100" spans="1:11" ht="12">
      <c r="A100" s="94"/>
      <c r="B100" s="87"/>
      <c r="C100" s="96"/>
      <c r="D100" s="82"/>
      <c r="E100" s="87"/>
      <c r="F100" s="85"/>
      <c r="G100" s="82"/>
      <c r="H100" s="78"/>
      <c r="I100" s="78"/>
      <c r="J100" s="79"/>
      <c r="K100" s="51"/>
    </row>
    <row r="101" spans="1:11" ht="12">
      <c r="A101" s="4" t="s">
        <v>12</v>
      </c>
      <c r="B101" s="60">
        <v>30274</v>
      </c>
      <c r="C101" s="60">
        <v>20617</v>
      </c>
      <c r="D101" s="60">
        <v>40821</v>
      </c>
      <c r="E101" s="33">
        <f>E102+E103+E108</f>
        <v>55566</v>
      </c>
      <c r="F101" s="60">
        <f>F110+F111</f>
        <v>39621</v>
      </c>
      <c r="G101" s="60">
        <v>53103</v>
      </c>
      <c r="H101" s="69"/>
      <c r="I101" s="75"/>
      <c r="J101" s="75"/>
      <c r="K101" s="51"/>
    </row>
    <row r="102" spans="1:11" ht="12">
      <c r="A102" s="8" t="s">
        <v>13</v>
      </c>
      <c r="B102" s="58" t="s">
        <v>84</v>
      </c>
      <c r="C102" s="58" t="s">
        <v>84</v>
      </c>
      <c r="D102" s="58" t="s">
        <v>84</v>
      </c>
      <c r="E102" s="63">
        <v>26447</v>
      </c>
      <c r="F102" s="63"/>
      <c r="G102" s="99" t="s">
        <v>108</v>
      </c>
      <c r="H102" s="65"/>
      <c r="I102" s="64"/>
      <c r="J102" s="64"/>
      <c r="K102" s="51"/>
    </row>
    <row r="103" spans="1:11" ht="12">
      <c r="A103" s="76" t="s">
        <v>97</v>
      </c>
      <c r="B103" s="58" t="s">
        <v>84</v>
      </c>
      <c r="C103" s="58" t="s">
        <v>84</v>
      </c>
      <c r="D103" s="63">
        <v>1002</v>
      </c>
      <c r="E103" s="63">
        <v>16609</v>
      </c>
      <c r="F103" s="63"/>
      <c r="G103" s="99" t="s">
        <v>109</v>
      </c>
      <c r="H103" s="64"/>
      <c r="I103" s="64"/>
      <c r="J103" s="64"/>
      <c r="K103" s="51"/>
    </row>
    <row r="104" spans="1:11" ht="12">
      <c r="A104" s="8" t="s">
        <v>16</v>
      </c>
      <c r="B104" s="58" t="s">
        <v>84</v>
      </c>
      <c r="C104" s="58" t="s">
        <v>84</v>
      </c>
      <c r="D104" s="50" t="s">
        <v>102</v>
      </c>
      <c r="E104" s="58" t="s">
        <v>106</v>
      </c>
      <c r="F104" s="63"/>
      <c r="G104" s="99" t="s">
        <v>110</v>
      </c>
      <c r="H104" s="64"/>
      <c r="I104" s="64"/>
      <c r="J104" s="64"/>
      <c r="K104" s="51"/>
    </row>
    <row r="105" spans="1:11" ht="12">
      <c r="A105" s="8" t="s">
        <v>17</v>
      </c>
      <c r="B105" s="59" t="s">
        <v>84</v>
      </c>
      <c r="C105" s="58" t="s">
        <v>84</v>
      </c>
      <c r="D105" s="63">
        <v>4896</v>
      </c>
      <c r="E105" s="59" t="s">
        <v>106</v>
      </c>
      <c r="F105" s="59"/>
      <c r="G105" s="100">
        <v>4235</v>
      </c>
      <c r="H105" s="65"/>
      <c r="I105" s="64"/>
      <c r="J105" s="64"/>
      <c r="K105" s="51"/>
    </row>
    <row r="106" spans="1:11" ht="12">
      <c r="A106" s="8" t="s">
        <v>38</v>
      </c>
      <c r="B106" s="58" t="s">
        <v>84</v>
      </c>
      <c r="C106" s="58" t="s">
        <v>84</v>
      </c>
      <c r="D106" s="58" t="s">
        <v>84</v>
      </c>
      <c r="E106" s="58" t="s">
        <v>106</v>
      </c>
      <c r="F106" s="58"/>
      <c r="G106" s="101" t="s">
        <v>111</v>
      </c>
      <c r="H106" s="64"/>
      <c r="I106" s="64"/>
      <c r="J106" s="64"/>
      <c r="K106" s="51"/>
    </row>
    <row r="107" spans="1:11" ht="12">
      <c r="A107" s="8" t="s">
        <v>99</v>
      </c>
      <c r="B107" s="58" t="s">
        <v>84</v>
      </c>
      <c r="C107" s="58" t="s">
        <v>84</v>
      </c>
      <c r="D107" s="58" t="s">
        <v>84</v>
      </c>
      <c r="E107" s="58" t="s">
        <v>106</v>
      </c>
      <c r="F107" s="58"/>
      <c r="G107" s="60" t="s">
        <v>112</v>
      </c>
      <c r="H107" s="64"/>
      <c r="I107" s="64"/>
      <c r="J107" s="64"/>
      <c r="K107" s="51"/>
    </row>
    <row r="108" spans="1:11" ht="24">
      <c r="A108" s="49" t="s">
        <v>65</v>
      </c>
      <c r="B108" s="58" t="s">
        <v>84</v>
      </c>
      <c r="C108" s="58" t="s">
        <v>84</v>
      </c>
      <c r="D108" s="58">
        <v>861</v>
      </c>
      <c r="E108" s="63">
        <v>12510</v>
      </c>
      <c r="F108" s="58"/>
      <c r="G108" s="101" t="s">
        <v>113</v>
      </c>
      <c r="H108" s="65"/>
      <c r="I108" s="64"/>
      <c r="J108" s="64"/>
      <c r="K108" s="51"/>
    </row>
    <row r="109" spans="1:11" ht="21.75" customHeight="1">
      <c r="A109" s="8" t="s">
        <v>115</v>
      </c>
      <c r="B109" s="63">
        <v>1111</v>
      </c>
      <c r="C109" s="63">
        <v>3038</v>
      </c>
      <c r="D109" s="63">
        <v>520</v>
      </c>
      <c r="E109" s="58" t="s">
        <v>106</v>
      </c>
      <c r="F109" s="58"/>
      <c r="G109" s="101" t="s">
        <v>114</v>
      </c>
      <c r="H109" s="65"/>
      <c r="I109" s="64"/>
      <c r="J109" s="64"/>
      <c r="K109" s="51"/>
    </row>
    <row r="110" spans="1:11" ht="12">
      <c r="A110" s="8" t="s">
        <v>40</v>
      </c>
      <c r="B110" s="58" t="s">
        <v>84</v>
      </c>
      <c r="C110" s="58" t="s">
        <v>84</v>
      </c>
      <c r="D110" s="63">
        <v>187</v>
      </c>
      <c r="E110" s="58" t="s">
        <v>106</v>
      </c>
      <c r="F110" s="64">
        <v>2529</v>
      </c>
      <c r="G110" s="60">
        <v>5888</v>
      </c>
      <c r="H110" s="64"/>
      <c r="I110" s="64"/>
      <c r="J110" s="64"/>
      <c r="K110" s="51"/>
    </row>
    <row r="111" spans="1:11" ht="12">
      <c r="A111" s="8" t="s">
        <v>25</v>
      </c>
      <c r="B111" s="57">
        <v>29163</v>
      </c>
      <c r="C111" s="63">
        <v>17579</v>
      </c>
      <c r="D111" s="63">
        <v>27455</v>
      </c>
      <c r="E111" s="57" t="s">
        <v>106</v>
      </c>
      <c r="F111" s="64">
        <v>37092</v>
      </c>
      <c r="G111" s="69" t="s">
        <v>84</v>
      </c>
      <c r="H111" s="64"/>
      <c r="I111" s="66"/>
      <c r="J111" s="66"/>
      <c r="K111" s="51"/>
    </row>
    <row r="112" spans="1:11" ht="12" thickBot="1">
      <c r="A112" s="12"/>
      <c r="B112" s="67"/>
      <c r="C112" s="67"/>
      <c r="D112" s="67"/>
      <c r="E112" s="67"/>
      <c r="F112" s="67"/>
      <c r="G112" s="102"/>
      <c r="H112" s="52"/>
      <c r="I112" s="52"/>
      <c r="J112" s="52"/>
      <c r="K112" s="51"/>
    </row>
    <row r="113" spans="1:11" ht="12">
      <c r="A113" s="52"/>
      <c r="B113" s="52"/>
      <c r="C113" s="52"/>
      <c r="D113" s="77"/>
      <c r="E113" s="52"/>
      <c r="F113" s="52"/>
      <c r="G113" s="52"/>
      <c r="H113" s="52"/>
      <c r="I113" s="52"/>
      <c r="J113" s="51"/>
      <c r="K113" s="51"/>
    </row>
    <row r="114" spans="1:11" ht="12">
      <c r="A114" s="56" t="s">
        <v>70</v>
      </c>
      <c r="B114" s="52"/>
      <c r="C114" s="52"/>
      <c r="D114" s="52"/>
      <c r="E114" s="52"/>
      <c r="F114" s="52"/>
      <c r="G114" s="52"/>
      <c r="H114" s="52"/>
      <c r="I114" s="52"/>
      <c r="J114" s="51"/>
      <c r="K114" s="51"/>
    </row>
    <row r="115" spans="1:11" ht="12">
      <c r="A115" s="52" t="s">
        <v>71</v>
      </c>
      <c r="B115" s="52"/>
      <c r="C115" s="52"/>
      <c r="D115" s="52"/>
      <c r="E115" s="52"/>
      <c r="F115" s="52"/>
      <c r="G115" s="52"/>
      <c r="H115" s="52"/>
      <c r="I115" s="52"/>
      <c r="J115" s="51"/>
      <c r="K115" s="51"/>
    </row>
    <row r="116" spans="1:9" ht="1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2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2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2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2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2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2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2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2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2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2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2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2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ht="12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2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2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2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2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2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2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2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12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2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2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2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2" ht="12">
      <c r="A161" s="14"/>
      <c r="B161" s="14"/>
    </row>
    <row r="162" spans="1:2" ht="12">
      <c r="A162" s="14"/>
      <c r="B162" s="14"/>
    </row>
    <row r="163" spans="1:2" ht="12">
      <c r="A163" s="14"/>
      <c r="B163" s="14"/>
    </row>
    <row r="164" spans="1:2" ht="12">
      <c r="A164" s="14"/>
      <c r="B164" s="14"/>
    </row>
    <row r="165" spans="1:2" ht="12">
      <c r="A165" s="14"/>
      <c r="B165" s="14"/>
    </row>
    <row r="166" spans="1:2" ht="12">
      <c r="A166" s="14"/>
      <c r="B166" s="14"/>
    </row>
    <row r="167" spans="1:2" ht="12">
      <c r="A167" s="14"/>
      <c r="B167" s="14"/>
    </row>
    <row r="168" spans="1:2" ht="12">
      <c r="A168" s="14"/>
      <c r="B168" s="14"/>
    </row>
    <row r="169" spans="1:2" ht="12">
      <c r="A169" s="14"/>
      <c r="B169" s="14"/>
    </row>
    <row r="170" spans="1:2" ht="12">
      <c r="A170" s="14"/>
      <c r="B170" s="14"/>
    </row>
    <row r="171" spans="1:2" ht="12">
      <c r="A171" s="14"/>
      <c r="B171" s="14"/>
    </row>
    <row r="172" spans="1:2" ht="12">
      <c r="A172" s="14"/>
      <c r="B172" s="14"/>
    </row>
    <row r="173" spans="1:2" ht="12">
      <c r="A173" s="14"/>
      <c r="B173" s="14"/>
    </row>
    <row r="174" spans="1:2" ht="12">
      <c r="A174" s="14"/>
      <c r="B174" s="14"/>
    </row>
    <row r="175" spans="1:2" ht="12">
      <c r="A175" s="14"/>
      <c r="B175" s="14"/>
    </row>
    <row r="176" spans="1:2" ht="12">
      <c r="A176" s="14"/>
      <c r="B176" s="14"/>
    </row>
    <row r="177" spans="1:2" ht="12">
      <c r="A177" s="14"/>
      <c r="B177" s="14"/>
    </row>
    <row r="178" spans="1:2" ht="12">
      <c r="A178" s="14"/>
      <c r="B178" s="14"/>
    </row>
  </sheetData>
  <sheetProtection/>
  <mergeCells count="67">
    <mergeCell ref="K75:K78"/>
    <mergeCell ref="A75:A78"/>
    <mergeCell ref="B75:B78"/>
    <mergeCell ref="C75:C78"/>
    <mergeCell ref="D75:D78"/>
    <mergeCell ref="E75:E78"/>
    <mergeCell ref="F75:F78"/>
    <mergeCell ref="C97:C100"/>
    <mergeCell ref="A39:A42"/>
    <mergeCell ref="A97:A100"/>
    <mergeCell ref="B97:B100"/>
    <mergeCell ref="G56:G59"/>
    <mergeCell ref="H56:H59"/>
    <mergeCell ref="D97:D100"/>
    <mergeCell ref="E97:E100"/>
    <mergeCell ref="B39:B42"/>
    <mergeCell ref="C39:C42"/>
    <mergeCell ref="H22:H25"/>
    <mergeCell ref="I56:I59"/>
    <mergeCell ref="A56:A59"/>
    <mergeCell ref="B56:B59"/>
    <mergeCell ref="C56:C59"/>
    <mergeCell ref="D56:D59"/>
    <mergeCell ref="E22:E25"/>
    <mergeCell ref="A22:A25"/>
    <mergeCell ref="B22:B25"/>
    <mergeCell ref="C22:C25"/>
    <mergeCell ref="D39:D42"/>
    <mergeCell ref="E39:E42"/>
    <mergeCell ref="D22:D25"/>
    <mergeCell ref="J56:J59"/>
    <mergeCell ref="F39:F42"/>
    <mergeCell ref="G39:G42"/>
    <mergeCell ref="F22:F25"/>
    <mergeCell ref="G22:G25"/>
    <mergeCell ref="H39:H42"/>
    <mergeCell ref="E56:E59"/>
    <mergeCell ref="A1:K1"/>
    <mergeCell ref="A3:A6"/>
    <mergeCell ref="B3:B6"/>
    <mergeCell ref="C3:C6"/>
    <mergeCell ref="D3:D6"/>
    <mergeCell ref="E3:E6"/>
    <mergeCell ref="F3:F6"/>
    <mergeCell ref="G3:G6"/>
    <mergeCell ref="H3:H6"/>
    <mergeCell ref="J3:J6"/>
    <mergeCell ref="E62:E63"/>
    <mergeCell ref="K3:K6"/>
    <mergeCell ref="K22:K25"/>
    <mergeCell ref="I22:I25"/>
    <mergeCell ref="J22:J25"/>
    <mergeCell ref="K56:K59"/>
    <mergeCell ref="I3:I6"/>
    <mergeCell ref="I39:I42"/>
    <mergeCell ref="J39:J42"/>
    <mergeCell ref="K39:K42"/>
    <mergeCell ref="J97:J100"/>
    <mergeCell ref="F56:F59"/>
    <mergeCell ref="F97:F100"/>
    <mergeCell ref="G97:G100"/>
    <mergeCell ref="H97:H100"/>
    <mergeCell ref="I97:I100"/>
    <mergeCell ref="G75:G78"/>
    <mergeCell ref="H75:H78"/>
    <mergeCell ref="I75:I78"/>
    <mergeCell ref="J75:J78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2015-08-13T08:15:38Z</cp:lastPrinted>
  <dcterms:created xsi:type="dcterms:W3CDTF">2014-10-31T04:47:48Z</dcterms:created>
  <dcterms:modified xsi:type="dcterms:W3CDTF">2023-06-05T05:05:36Z</dcterms:modified>
  <cp:category/>
  <cp:version/>
  <cp:contentType/>
  <cp:contentStatus/>
</cp:coreProperties>
</file>