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65" firstSheet="12" activeTab="20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</sheets>
  <definedNames/>
  <calcPr fullCalcOnLoad="1"/>
</workbook>
</file>

<file path=xl/sharedStrings.xml><?xml version="1.0" encoding="utf-8"?>
<sst xmlns="http://schemas.openxmlformats.org/spreadsheetml/2006/main" count="1181" uniqueCount="86">
  <si>
    <t>21-14 定時登録日現在選挙人名簿登録者数</t>
  </si>
  <si>
    <t>区　　　　分</t>
  </si>
  <si>
    <t>投　票　所　名</t>
  </si>
  <si>
    <t>計</t>
  </si>
  <si>
    <t>男</t>
  </si>
  <si>
    <t>女</t>
  </si>
  <si>
    <t>第１投票区</t>
  </si>
  <si>
    <t>喜沢記念会館</t>
  </si>
  <si>
    <t>第２投票区</t>
  </si>
  <si>
    <t>喜沢２丁目会館</t>
  </si>
  <si>
    <t>第３投票区</t>
  </si>
  <si>
    <t>中町公民館</t>
  </si>
  <si>
    <t>第４投票区</t>
  </si>
  <si>
    <t>上町会館</t>
  </si>
  <si>
    <t>第５投票区</t>
  </si>
  <si>
    <t>東部福祉センター</t>
  </si>
  <si>
    <t>第６投票区</t>
  </si>
  <si>
    <t>喜沢南会館</t>
  </si>
  <si>
    <t>第７投票区</t>
  </si>
  <si>
    <t>下前会館</t>
  </si>
  <si>
    <t>第８投票区</t>
  </si>
  <si>
    <t>川岸会館</t>
  </si>
  <si>
    <t>第９投票区</t>
  </si>
  <si>
    <t>戸田市役所</t>
  </si>
  <si>
    <t>第10投票区</t>
  </si>
  <si>
    <t>市立戸田第一小学校</t>
  </si>
  <si>
    <t>第11投票区</t>
  </si>
  <si>
    <t>市立戸田南小学校</t>
  </si>
  <si>
    <t>第12投票区</t>
  </si>
  <si>
    <t>大前会館</t>
  </si>
  <si>
    <t>第13投票区</t>
  </si>
  <si>
    <t>市立戸田中学校</t>
  </si>
  <si>
    <t>第14投票区</t>
  </si>
  <si>
    <t>市立新曽小学校</t>
  </si>
  <si>
    <t>第15投票区</t>
  </si>
  <si>
    <t>沖内会館</t>
  </si>
  <si>
    <t>第16投票区</t>
  </si>
  <si>
    <t>新曽福祉センター</t>
  </si>
  <si>
    <t>第17投票区</t>
  </si>
  <si>
    <t>市立笹目東小学校</t>
  </si>
  <si>
    <t>第18投票区</t>
  </si>
  <si>
    <t>笹目南町会館</t>
  </si>
  <si>
    <t>第19投票区</t>
  </si>
  <si>
    <t>市立笹目小学校</t>
  </si>
  <si>
    <t>第20投票区</t>
  </si>
  <si>
    <t>美女木７丁目会館</t>
  </si>
  <si>
    <t>第21投票区</t>
  </si>
  <si>
    <t>第22投票区</t>
  </si>
  <si>
    <t>市立笹目中学校</t>
  </si>
  <si>
    <t>第23投票区</t>
  </si>
  <si>
    <t>市立新曽北小学校</t>
  </si>
  <si>
    <t>市立芦原小学校</t>
  </si>
  <si>
    <t>　資料：行政委員会事務局</t>
  </si>
  <si>
    <t>第24投票区</t>
  </si>
  <si>
    <t>市立美女木小学校</t>
  </si>
  <si>
    <r>
      <t>平成27</t>
    </r>
    <r>
      <rPr>
        <sz val="11"/>
        <rFont val="ＭＳ 明朝"/>
        <family val="1"/>
      </rPr>
      <t>年3月2日</t>
    </r>
  </si>
  <si>
    <t>21-15 定時登録日現在選挙人名簿登録者数</t>
  </si>
  <si>
    <t>笹目南町会館</t>
  </si>
  <si>
    <t>美女木２丁目会館</t>
  </si>
  <si>
    <t>　資料：選挙管理委員会事務局</t>
  </si>
  <si>
    <t>平成15年12月2日</t>
  </si>
  <si>
    <t>男</t>
  </si>
  <si>
    <t>女</t>
  </si>
  <si>
    <t xml:space="preserve"> </t>
  </si>
  <si>
    <t>まきば幼稚園</t>
  </si>
  <si>
    <t>平成23年3月2日</t>
  </si>
  <si>
    <r>
      <t>平成29</t>
    </r>
    <r>
      <rPr>
        <sz val="11"/>
        <rFont val="ＭＳ 明朝"/>
        <family val="1"/>
      </rPr>
      <t>年3月2日</t>
    </r>
  </si>
  <si>
    <r>
      <t>平成26</t>
    </r>
    <r>
      <rPr>
        <sz val="11"/>
        <rFont val="ＭＳ 明朝"/>
        <family val="1"/>
      </rPr>
      <t>年3月2日</t>
    </r>
  </si>
  <si>
    <r>
      <t>平成25</t>
    </r>
    <r>
      <rPr>
        <sz val="11"/>
        <rFont val="ＭＳ 明朝"/>
        <family val="1"/>
      </rPr>
      <t>年3月2日</t>
    </r>
  </si>
  <si>
    <r>
      <t>平成24</t>
    </r>
    <r>
      <rPr>
        <sz val="11"/>
        <rFont val="ＭＳ 明朝"/>
        <family val="1"/>
      </rPr>
      <t>年3月2日</t>
    </r>
  </si>
  <si>
    <r>
      <t>第2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投票区</t>
    </r>
  </si>
  <si>
    <r>
      <t>平成22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2</t>
    </r>
    <r>
      <rPr>
        <sz val="11"/>
        <rFont val="ＭＳ 明朝"/>
        <family val="1"/>
      </rPr>
      <t>日</t>
    </r>
  </si>
  <si>
    <r>
      <t>平成21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2</t>
    </r>
    <r>
      <rPr>
        <sz val="11"/>
        <rFont val="ＭＳ 明朝"/>
        <family val="1"/>
      </rPr>
      <t>日</t>
    </r>
  </si>
  <si>
    <r>
      <t>平成28</t>
    </r>
    <r>
      <rPr>
        <sz val="11"/>
        <rFont val="ＭＳ 明朝"/>
        <family val="1"/>
      </rPr>
      <t>年3月2日</t>
    </r>
  </si>
  <si>
    <r>
      <t>第2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投票区</t>
    </r>
  </si>
  <si>
    <r>
      <t>平成20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3</t>
    </r>
    <r>
      <rPr>
        <sz val="11"/>
        <rFont val="ＭＳ 明朝"/>
        <family val="1"/>
      </rPr>
      <t>月1日</t>
    </r>
  </si>
  <si>
    <r>
      <t>平成1</t>
    </r>
    <r>
      <rPr>
        <sz val="11"/>
        <color indexed="8"/>
        <rFont val="ＭＳ 明朝"/>
        <family val="1"/>
      </rPr>
      <t>8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12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2</t>
    </r>
    <r>
      <rPr>
        <sz val="11"/>
        <rFont val="ＭＳ 明朝"/>
        <family val="1"/>
      </rPr>
      <t>日</t>
    </r>
  </si>
  <si>
    <r>
      <t>平成1</t>
    </r>
    <r>
      <rPr>
        <sz val="11"/>
        <color indexed="8"/>
        <rFont val="ＭＳ 明朝"/>
        <family val="1"/>
      </rPr>
      <t>7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12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2</t>
    </r>
    <r>
      <rPr>
        <sz val="11"/>
        <rFont val="ＭＳ 明朝"/>
        <family val="1"/>
      </rPr>
      <t>日</t>
    </r>
  </si>
  <si>
    <r>
      <t>平成1</t>
    </r>
    <r>
      <rPr>
        <sz val="11"/>
        <color indexed="8"/>
        <rFont val="ＭＳ 明朝"/>
        <family val="1"/>
      </rPr>
      <t>6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12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2</t>
    </r>
    <r>
      <rPr>
        <sz val="11"/>
        <rFont val="ＭＳ 明朝"/>
        <family val="1"/>
      </rPr>
      <t>日</t>
    </r>
  </si>
  <si>
    <r>
      <t>平成1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年12月2日</t>
    </r>
  </si>
  <si>
    <r>
      <t>平成30</t>
    </r>
    <r>
      <rPr>
        <sz val="11"/>
        <rFont val="ＭＳ 明朝"/>
        <family val="1"/>
      </rPr>
      <t>年3月1日</t>
    </r>
  </si>
  <si>
    <r>
      <t>平成31</t>
    </r>
    <r>
      <rPr>
        <sz val="11"/>
        <rFont val="ＭＳ 明朝"/>
        <family val="1"/>
      </rPr>
      <t>年3月1日</t>
    </r>
  </si>
  <si>
    <t>令和2年3月2日</t>
  </si>
  <si>
    <t>令和3年3月1日</t>
  </si>
  <si>
    <t>令和4年3月1日</t>
  </si>
  <si>
    <t>令和5年3月1日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</si>
</sst>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34" borderId="13" xfId="6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176" fontId="8" fillId="35" borderId="14" xfId="61" applyNumberFormat="1" applyFont="1" applyFill="1" applyBorder="1" applyAlignment="1">
      <alignment vertical="center"/>
      <protection/>
    </xf>
    <xf numFmtId="3" fontId="8" fillId="35" borderId="15" xfId="61" applyNumberFormat="1" applyFont="1" applyFill="1" applyBorder="1" applyAlignment="1">
      <alignment vertical="center"/>
      <protection/>
    </xf>
    <xf numFmtId="0" fontId="6" fillId="35" borderId="0" xfId="61" applyFont="1" applyFill="1" applyBorder="1" applyAlignment="1">
      <alignment horizontal="distributed" vertical="center"/>
      <protection/>
    </xf>
    <xf numFmtId="0" fontId="6" fillId="35" borderId="16" xfId="61" applyFont="1" applyFill="1" applyBorder="1" applyAlignment="1">
      <alignment horizontal="distributed" vertical="center"/>
      <protection/>
    </xf>
    <xf numFmtId="176" fontId="6" fillId="34" borderId="0" xfId="61" applyNumberFormat="1" applyFont="1" applyFill="1" applyBorder="1" applyAlignment="1">
      <alignment vertical="center"/>
      <protection/>
    </xf>
    <xf numFmtId="0" fontId="6" fillId="35" borderId="13" xfId="61" applyFont="1" applyFill="1" applyBorder="1" applyAlignment="1">
      <alignment horizontal="distributed" vertical="center"/>
      <protection/>
    </xf>
    <xf numFmtId="0" fontId="6" fillId="35" borderId="17" xfId="61" applyFont="1" applyFill="1" applyBorder="1" applyAlignment="1">
      <alignment horizontal="distributed" vertical="center"/>
      <protection/>
    </xf>
    <xf numFmtId="176" fontId="6" fillId="35" borderId="18" xfId="61" applyNumberFormat="1" applyFont="1" applyFill="1" applyBorder="1" applyAlignment="1">
      <alignment vertical="center"/>
      <protection/>
    </xf>
    <xf numFmtId="176" fontId="6" fillId="35" borderId="13" xfId="61" applyNumberFormat="1" applyFont="1" applyFill="1" applyBorder="1" applyAlignment="1">
      <alignment vertical="center"/>
      <protection/>
    </xf>
    <xf numFmtId="0" fontId="6" fillId="34" borderId="0" xfId="61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176" fontId="6" fillId="35" borderId="19" xfId="61" applyNumberFormat="1" applyFont="1" applyFill="1" applyBorder="1" applyAlignment="1">
      <alignment vertical="center"/>
      <protection/>
    </xf>
    <xf numFmtId="0" fontId="6" fillId="34" borderId="0" xfId="61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vertical="center"/>
    </xf>
    <xf numFmtId="0" fontId="6" fillId="35" borderId="13" xfId="0" applyFont="1" applyFill="1" applyBorder="1" applyAlignment="1">
      <alignment horizontal="distributed" vertical="center"/>
    </xf>
    <xf numFmtId="0" fontId="6" fillId="35" borderId="17" xfId="0" applyFont="1" applyFill="1" applyBorder="1" applyAlignment="1">
      <alignment horizontal="distributed" vertical="center"/>
    </xf>
    <xf numFmtId="176" fontId="6" fillId="35" borderId="18" xfId="0" applyNumberFormat="1" applyFont="1" applyFill="1" applyBorder="1" applyAlignment="1">
      <alignment vertical="center"/>
    </xf>
    <xf numFmtId="176" fontId="6" fillId="35" borderId="13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6" fontId="6" fillId="34" borderId="0" xfId="0" applyNumberFormat="1" applyFont="1" applyFill="1" applyBorder="1" applyAlignment="1">
      <alignment vertical="center"/>
    </xf>
    <xf numFmtId="176" fontId="8" fillId="35" borderId="14" xfId="0" applyNumberFormat="1" applyFont="1" applyFill="1" applyBorder="1" applyAlignment="1">
      <alignment vertical="center"/>
    </xf>
    <xf numFmtId="3" fontId="8" fillId="35" borderId="15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horizontal="distributed" vertical="center"/>
    </xf>
    <xf numFmtId="0" fontId="6" fillId="35" borderId="16" xfId="0" applyFont="1" applyFill="1" applyBorder="1" applyAlignment="1">
      <alignment horizontal="distributed" vertical="center"/>
    </xf>
    <xf numFmtId="176" fontId="6" fillId="35" borderId="19" xfId="0" applyNumberFormat="1" applyFont="1" applyFill="1" applyBorder="1" applyAlignment="1">
      <alignment vertical="center"/>
    </xf>
    <xf numFmtId="0" fontId="6" fillId="35" borderId="13" xfId="0" applyFont="1" applyFill="1" applyBorder="1" applyAlignment="1">
      <alignment horizontal="distributed" vertical="center"/>
    </xf>
    <xf numFmtId="49" fontId="6" fillId="34" borderId="13" xfId="0" applyNumberFormat="1" applyFont="1" applyFill="1" applyBorder="1" applyAlignment="1">
      <alignment vertical="center"/>
    </xf>
    <xf numFmtId="49" fontId="42" fillId="34" borderId="13" xfId="0" applyNumberFormat="1" applyFont="1" applyFill="1" applyBorder="1" applyAlignment="1">
      <alignment horizontal="right" vertical="center"/>
    </xf>
    <xf numFmtId="49" fontId="42" fillId="34" borderId="13" xfId="61" applyNumberFormat="1" applyFont="1" applyFill="1" applyBorder="1" applyAlignment="1">
      <alignment horizontal="right" vertical="center"/>
      <protection/>
    </xf>
    <xf numFmtId="49" fontId="42" fillId="34" borderId="13" xfId="61" applyNumberFormat="1" applyFont="1" applyFill="1" applyBorder="1" applyAlignment="1">
      <alignment horizontal="right" vertical="center"/>
      <protection/>
    </xf>
    <xf numFmtId="49" fontId="42" fillId="34" borderId="13" xfId="0" applyNumberFormat="1" applyFont="1" applyFill="1" applyBorder="1" applyAlignment="1">
      <alignment vertical="center"/>
    </xf>
    <xf numFmtId="49" fontId="6" fillId="34" borderId="13" xfId="0" applyNumberFormat="1" applyFont="1" applyFill="1" applyBorder="1" applyAlignment="1">
      <alignment horizontal="right" vertical="center"/>
    </xf>
    <xf numFmtId="176" fontId="8" fillId="35" borderId="15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61" applyFont="1" applyFill="1" applyBorder="1" applyAlignment="1">
      <alignment vertical="center"/>
      <protection/>
    </xf>
    <xf numFmtId="49" fontId="42" fillId="34" borderId="13" xfId="61" applyNumberFormat="1" applyFont="1" applyFill="1" applyBorder="1" applyAlignment="1">
      <alignment horizontal="right" vertical="center"/>
      <protection/>
    </xf>
    <xf numFmtId="49" fontId="6" fillId="34" borderId="13" xfId="61" applyNumberFormat="1" applyFont="1" applyFill="1" applyBorder="1" applyAlignment="1">
      <alignment horizontal="right" vertical="center"/>
      <protection/>
    </xf>
    <xf numFmtId="0" fontId="6" fillId="34" borderId="0" xfId="61" applyFont="1" applyFill="1" applyBorder="1" applyAlignment="1">
      <alignment vertical="center"/>
      <protection/>
    </xf>
    <xf numFmtId="38" fontId="8" fillId="35" borderId="14" xfId="48" applyFont="1" applyFill="1" applyBorder="1" applyAlignment="1">
      <alignment horizontal="right" vertical="center"/>
    </xf>
    <xf numFmtId="49" fontId="6" fillId="34" borderId="13" xfId="61" applyNumberFormat="1" applyFont="1" applyFill="1" applyBorder="1" applyAlignment="1">
      <alignment horizontal="right" vertical="center"/>
      <protection/>
    </xf>
    <xf numFmtId="0" fontId="6" fillId="34" borderId="0" xfId="61" applyFont="1" applyFill="1" applyBorder="1" applyAlignment="1">
      <alignment vertical="center"/>
      <protection/>
    </xf>
    <xf numFmtId="49" fontId="6" fillId="34" borderId="13" xfId="61" applyNumberFormat="1" applyFont="1" applyFill="1" applyBorder="1" applyAlignment="1">
      <alignment horizontal="right" vertical="center"/>
      <protection/>
    </xf>
    <xf numFmtId="0" fontId="6" fillId="34" borderId="0" xfId="61" applyFont="1" applyFill="1" applyBorder="1" applyAlignment="1">
      <alignment vertical="center"/>
      <protection/>
    </xf>
    <xf numFmtId="49" fontId="6" fillId="34" borderId="13" xfId="61" applyNumberFormat="1" applyFont="1" applyFill="1" applyBorder="1" applyAlignment="1">
      <alignment horizontal="right" vertical="center"/>
      <protection/>
    </xf>
    <xf numFmtId="0" fontId="6" fillId="34" borderId="0" xfId="61" applyFont="1" applyFill="1" applyBorder="1" applyAlignment="1">
      <alignment vertical="center"/>
      <protection/>
    </xf>
    <xf numFmtId="0" fontId="2" fillId="34" borderId="0" xfId="0" applyFont="1" applyFill="1" applyAlignment="1">
      <alignment horizontal="center" vertical="center"/>
    </xf>
    <xf numFmtId="49" fontId="6" fillId="34" borderId="0" xfId="0" applyNumberFormat="1" applyFont="1" applyFill="1" applyAlignment="1">
      <alignment horizontal="right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/>
    </xf>
    <xf numFmtId="0" fontId="8" fillId="35" borderId="15" xfId="61" applyFont="1" applyFill="1" applyBorder="1" applyAlignment="1">
      <alignment horizontal="center" vertical="center"/>
      <protection/>
    </xf>
    <xf numFmtId="0" fontId="8" fillId="35" borderId="20" xfId="61" applyFont="1" applyFill="1" applyBorder="1" applyAlignment="1">
      <alignment horizontal="center" vertical="center"/>
      <protection/>
    </xf>
    <xf numFmtId="49" fontId="6" fillId="34" borderId="13" xfId="61" applyNumberFormat="1" applyFont="1" applyFill="1" applyBorder="1" applyAlignment="1">
      <alignment horizontal="right" vertical="center"/>
      <protection/>
    </xf>
    <xf numFmtId="0" fontId="6" fillId="34" borderId="0" xfId="61" applyFont="1" applyFill="1" applyBorder="1" applyAlignment="1">
      <alignment vertical="center"/>
      <protection/>
    </xf>
    <xf numFmtId="49" fontId="42" fillId="34" borderId="13" xfId="61" applyNumberFormat="1" applyFont="1" applyFill="1" applyBorder="1" applyAlignment="1">
      <alignment horizontal="right" vertical="center"/>
      <protection/>
    </xf>
    <xf numFmtId="0" fontId="2" fillId="34" borderId="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21-koumuin-senkyo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0" t="s">
        <v>56</v>
      </c>
      <c r="B1" s="70"/>
      <c r="C1" s="70"/>
      <c r="D1" s="70"/>
      <c r="E1" s="70"/>
    </row>
    <row r="2" spans="1:5" ht="13.5" thickBot="1">
      <c r="A2" s="58"/>
      <c r="B2" s="58"/>
      <c r="C2" s="58"/>
      <c r="D2" s="71" t="s">
        <v>79</v>
      </c>
      <c r="E2" s="71"/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/>
      <c r="G3" s="28"/>
      <c r="H3" s="28"/>
      <c r="I3" s="28"/>
      <c r="J3" s="28"/>
    </row>
    <row r="4" spans="1:10" s="31" customFormat="1" ht="12.75">
      <c r="A4" s="72"/>
      <c r="B4" s="73"/>
      <c r="C4" s="57">
        <f>SUM(C5:C31)</f>
        <v>85230</v>
      </c>
      <c r="D4" s="57">
        <f>SUM(D5:D31)</f>
        <v>44791</v>
      </c>
      <c r="E4" s="57">
        <f>SUM(E5:E31)</f>
        <v>40439</v>
      </c>
      <c r="F4" s="30"/>
      <c r="G4" s="30"/>
      <c r="H4" s="30"/>
      <c r="I4" s="30"/>
      <c r="J4" s="30"/>
    </row>
    <row r="5" spans="1:10" ht="12.75">
      <c r="A5" s="47" t="s">
        <v>6</v>
      </c>
      <c r="B5" s="48" t="s">
        <v>7</v>
      </c>
      <c r="C5" s="44">
        <f>SUM(D5:E5)</f>
        <v>3754</v>
      </c>
      <c r="D5" s="44">
        <v>2125</v>
      </c>
      <c r="E5" s="44">
        <v>1629</v>
      </c>
      <c r="F5" s="11"/>
      <c r="G5" s="11"/>
      <c r="H5" s="11"/>
      <c r="I5" s="11"/>
      <c r="J5" s="11"/>
    </row>
    <row r="6" spans="1:10" ht="12.75">
      <c r="A6" s="47" t="s">
        <v>8</v>
      </c>
      <c r="B6" s="48" t="s">
        <v>9</v>
      </c>
      <c r="C6" s="44">
        <f aca="true" t="shared" si="0" ref="C6:C31">SUM(D6:E6)</f>
        <v>3112</v>
      </c>
      <c r="D6" s="44">
        <v>1644</v>
      </c>
      <c r="E6" s="44">
        <v>1468</v>
      </c>
      <c r="F6" s="11"/>
      <c r="G6" s="11"/>
      <c r="H6" s="11"/>
      <c r="I6" s="11"/>
      <c r="J6" s="11"/>
    </row>
    <row r="7" spans="1:10" ht="12.75">
      <c r="A7" s="47" t="s">
        <v>10</v>
      </c>
      <c r="B7" s="48" t="s">
        <v>11</v>
      </c>
      <c r="C7" s="44">
        <f t="shared" si="0"/>
        <v>2924</v>
      </c>
      <c r="D7" s="44">
        <v>1526</v>
      </c>
      <c r="E7" s="44">
        <v>1398</v>
      </c>
      <c r="F7" s="11"/>
      <c r="G7" s="11"/>
      <c r="H7" s="11"/>
      <c r="I7" s="11"/>
      <c r="J7" s="11"/>
    </row>
    <row r="8" spans="1:10" ht="12.75">
      <c r="A8" s="47" t="s">
        <v>12</v>
      </c>
      <c r="B8" s="48" t="s">
        <v>13</v>
      </c>
      <c r="C8" s="44">
        <f t="shared" si="0"/>
        <v>3428</v>
      </c>
      <c r="D8" s="44">
        <v>1715</v>
      </c>
      <c r="E8" s="44">
        <v>1713</v>
      </c>
      <c r="F8" s="11"/>
      <c r="G8" s="11"/>
      <c r="H8" s="11"/>
      <c r="I8" s="11"/>
      <c r="J8" s="11"/>
    </row>
    <row r="9" spans="1:10" ht="12.75">
      <c r="A9" s="47" t="s">
        <v>14</v>
      </c>
      <c r="B9" s="48" t="s">
        <v>15</v>
      </c>
      <c r="C9" s="44">
        <f t="shared" si="0"/>
        <v>3871</v>
      </c>
      <c r="D9" s="44">
        <v>1919</v>
      </c>
      <c r="E9" s="44">
        <v>1952</v>
      </c>
      <c r="F9" s="11"/>
      <c r="G9" s="11"/>
      <c r="H9" s="11"/>
      <c r="I9" s="11"/>
      <c r="J9" s="11"/>
    </row>
    <row r="10" spans="1:10" ht="12.75">
      <c r="A10" s="47"/>
      <c r="B10" s="48"/>
      <c r="C10" s="44"/>
      <c r="D10" s="44"/>
      <c r="E10" s="44"/>
      <c r="F10" s="11"/>
      <c r="G10" s="11"/>
      <c r="H10" s="11"/>
      <c r="I10" s="11"/>
      <c r="J10" s="11"/>
    </row>
    <row r="11" spans="1:10" ht="12.75">
      <c r="A11" s="47" t="s">
        <v>16</v>
      </c>
      <c r="B11" s="48" t="s">
        <v>17</v>
      </c>
      <c r="C11" s="44">
        <f t="shared" si="0"/>
        <v>4310</v>
      </c>
      <c r="D11" s="44">
        <v>2181</v>
      </c>
      <c r="E11" s="44">
        <v>2129</v>
      </c>
      <c r="F11" s="11"/>
      <c r="G11" s="11"/>
      <c r="H11" s="11"/>
      <c r="I11" s="11"/>
      <c r="J11" s="11"/>
    </row>
    <row r="12" spans="1:10" ht="12.75">
      <c r="A12" s="47" t="s">
        <v>18</v>
      </c>
      <c r="B12" s="48" t="s">
        <v>19</v>
      </c>
      <c r="C12" s="44">
        <f t="shared" si="0"/>
        <v>2297</v>
      </c>
      <c r="D12" s="44">
        <v>1170</v>
      </c>
      <c r="E12" s="44">
        <v>1127</v>
      </c>
      <c r="F12" s="11"/>
      <c r="G12" s="11"/>
      <c r="H12" s="11"/>
      <c r="I12" s="11"/>
      <c r="J12" s="11"/>
    </row>
    <row r="13" spans="1:10" ht="12.75">
      <c r="A13" s="47" t="s">
        <v>20</v>
      </c>
      <c r="B13" s="48" t="s">
        <v>21</v>
      </c>
      <c r="C13" s="44">
        <f t="shared" si="0"/>
        <v>2282</v>
      </c>
      <c r="D13" s="44">
        <v>1181</v>
      </c>
      <c r="E13" s="44">
        <v>1101</v>
      </c>
      <c r="F13" s="11"/>
      <c r="G13" s="11"/>
      <c r="H13" s="11"/>
      <c r="I13" s="11"/>
      <c r="J13" s="11"/>
    </row>
    <row r="14" spans="1:10" ht="12.75">
      <c r="A14" s="47" t="s">
        <v>22</v>
      </c>
      <c r="B14" s="48" t="s">
        <v>23</v>
      </c>
      <c r="C14" s="44">
        <f t="shared" si="0"/>
        <v>4509</v>
      </c>
      <c r="D14" s="44">
        <v>2276</v>
      </c>
      <c r="E14" s="44">
        <v>2233</v>
      </c>
      <c r="F14" s="11"/>
      <c r="G14" s="11"/>
      <c r="H14" s="11"/>
      <c r="I14" s="11"/>
      <c r="J14" s="11"/>
    </row>
    <row r="15" spans="1:10" ht="12.75">
      <c r="A15" s="47" t="s">
        <v>24</v>
      </c>
      <c r="B15" s="48" t="s">
        <v>25</v>
      </c>
      <c r="C15" s="44">
        <f t="shared" si="0"/>
        <v>4274</v>
      </c>
      <c r="D15" s="44">
        <v>2130</v>
      </c>
      <c r="E15" s="44">
        <v>2144</v>
      </c>
      <c r="F15" s="11"/>
      <c r="G15" s="11"/>
      <c r="H15" s="11"/>
      <c r="I15" s="11"/>
      <c r="J15" s="11"/>
    </row>
    <row r="16" spans="1:10" ht="12.75">
      <c r="A16" s="47"/>
      <c r="B16" s="48"/>
      <c r="C16" s="44"/>
      <c r="D16" s="44"/>
      <c r="E16" s="44"/>
      <c r="F16" s="11"/>
      <c r="G16" s="11"/>
      <c r="H16" s="11"/>
      <c r="I16" s="11"/>
      <c r="J16" s="11"/>
    </row>
    <row r="17" spans="1:10" ht="12.75">
      <c r="A17" s="47" t="s">
        <v>26</v>
      </c>
      <c r="B17" s="48" t="s">
        <v>27</v>
      </c>
      <c r="C17" s="44">
        <f t="shared" si="0"/>
        <v>3226</v>
      </c>
      <c r="D17" s="44">
        <v>1674</v>
      </c>
      <c r="E17" s="44">
        <v>1552</v>
      </c>
      <c r="F17" s="11"/>
      <c r="G17" s="11"/>
      <c r="H17" s="11"/>
      <c r="I17" s="11"/>
      <c r="J17" s="11"/>
    </row>
    <row r="18" spans="1:10" ht="12.75">
      <c r="A18" s="47" t="s">
        <v>28</v>
      </c>
      <c r="B18" s="48" t="s">
        <v>29</v>
      </c>
      <c r="C18" s="44">
        <f t="shared" si="0"/>
        <v>4414</v>
      </c>
      <c r="D18" s="44">
        <v>2300</v>
      </c>
      <c r="E18" s="44">
        <v>2114</v>
      </c>
      <c r="F18" s="11"/>
      <c r="G18" s="11"/>
      <c r="H18" s="11"/>
      <c r="I18" s="11"/>
      <c r="J18" s="11"/>
    </row>
    <row r="19" spans="1:10" ht="12.75">
      <c r="A19" s="47" t="s">
        <v>30</v>
      </c>
      <c r="B19" s="48" t="s">
        <v>31</v>
      </c>
      <c r="C19" s="44">
        <f t="shared" si="0"/>
        <v>3704</v>
      </c>
      <c r="D19" s="44">
        <v>1961</v>
      </c>
      <c r="E19" s="44">
        <v>1743</v>
      </c>
      <c r="F19" s="11"/>
      <c r="G19" s="11"/>
      <c r="H19" s="11"/>
      <c r="I19" s="11"/>
      <c r="J19" s="11"/>
    </row>
    <row r="20" spans="1:10" ht="12.75">
      <c r="A20" s="47" t="s">
        <v>32</v>
      </c>
      <c r="B20" s="48" t="s">
        <v>33</v>
      </c>
      <c r="C20" s="44">
        <f t="shared" si="0"/>
        <v>5344</v>
      </c>
      <c r="D20" s="44">
        <v>2803</v>
      </c>
      <c r="E20" s="44">
        <v>2541</v>
      </c>
      <c r="F20" s="11"/>
      <c r="G20" s="11"/>
      <c r="H20" s="11"/>
      <c r="I20" s="11"/>
      <c r="J20" s="11"/>
    </row>
    <row r="21" spans="1:10" ht="12.75">
      <c r="A21" s="47" t="s">
        <v>34</v>
      </c>
      <c r="B21" s="48" t="s">
        <v>35</v>
      </c>
      <c r="C21" s="44">
        <f t="shared" si="0"/>
        <v>4859</v>
      </c>
      <c r="D21" s="44">
        <v>2608</v>
      </c>
      <c r="E21" s="44">
        <v>2251</v>
      </c>
      <c r="F21" s="11"/>
      <c r="G21" s="11"/>
      <c r="H21" s="11"/>
      <c r="I21" s="11"/>
      <c r="J21" s="11"/>
    </row>
    <row r="22" spans="1:10" ht="12.75">
      <c r="A22" s="47"/>
      <c r="B22" s="48"/>
      <c r="C22" s="44"/>
      <c r="D22" s="44"/>
      <c r="E22" s="44"/>
      <c r="F22" s="11"/>
      <c r="G22" s="11"/>
      <c r="H22" s="11"/>
      <c r="I22" s="11"/>
      <c r="J22" s="11"/>
    </row>
    <row r="23" spans="1:10" ht="12.75">
      <c r="A23" s="47" t="s">
        <v>36</v>
      </c>
      <c r="B23" s="48" t="s">
        <v>37</v>
      </c>
      <c r="C23" s="44">
        <f t="shared" si="0"/>
        <v>3564</v>
      </c>
      <c r="D23" s="44">
        <v>1845</v>
      </c>
      <c r="E23" s="44">
        <v>1719</v>
      </c>
      <c r="F23" s="11"/>
      <c r="G23" s="11"/>
      <c r="H23" s="11"/>
      <c r="I23" s="11"/>
      <c r="J23" s="11"/>
    </row>
    <row r="24" spans="1:10" ht="12.75">
      <c r="A24" s="47" t="s">
        <v>38</v>
      </c>
      <c r="B24" s="48" t="s">
        <v>39</v>
      </c>
      <c r="C24" s="44">
        <f t="shared" si="0"/>
        <v>3837</v>
      </c>
      <c r="D24" s="44">
        <v>2048</v>
      </c>
      <c r="E24" s="44">
        <v>1789</v>
      </c>
      <c r="F24" s="11"/>
      <c r="G24" s="11"/>
      <c r="H24" s="11"/>
      <c r="I24" s="11"/>
      <c r="J24" s="11"/>
    </row>
    <row r="25" spans="1:10" ht="12.75">
      <c r="A25" s="47" t="s">
        <v>40</v>
      </c>
      <c r="B25" s="48" t="s">
        <v>57</v>
      </c>
      <c r="C25" s="44">
        <f t="shared" si="0"/>
        <v>1768</v>
      </c>
      <c r="D25" s="44">
        <v>953</v>
      </c>
      <c r="E25" s="44">
        <v>815</v>
      </c>
      <c r="F25" s="11"/>
      <c r="G25" s="11"/>
      <c r="H25" s="11"/>
      <c r="I25" s="11"/>
      <c r="J25" s="11"/>
    </row>
    <row r="26" spans="1:10" ht="12.75">
      <c r="A26" s="47" t="s">
        <v>42</v>
      </c>
      <c r="B26" s="48" t="s">
        <v>43</v>
      </c>
      <c r="C26" s="44">
        <f t="shared" si="0"/>
        <v>4507</v>
      </c>
      <c r="D26" s="44">
        <v>2436</v>
      </c>
      <c r="E26" s="44">
        <v>2071</v>
      </c>
      <c r="F26" s="11"/>
      <c r="G26" s="11"/>
      <c r="H26" s="11"/>
      <c r="I26" s="11"/>
      <c r="J26" s="11"/>
    </row>
    <row r="27" spans="1:10" ht="12.75">
      <c r="A27" s="47" t="s">
        <v>44</v>
      </c>
      <c r="B27" s="48" t="s">
        <v>45</v>
      </c>
      <c r="C27" s="44">
        <f t="shared" si="0"/>
        <v>2399</v>
      </c>
      <c r="D27" s="44">
        <v>1310</v>
      </c>
      <c r="E27" s="44">
        <v>1089</v>
      </c>
      <c r="F27" s="11"/>
      <c r="G27" s="11"/>
      <c r="H27" s="11"/>
      <c r="I27" s="11"/>
      <c r="J27" s="11"/>
    </row>
    <row r="28" spans="1:10" ht="12.75">
      <c r="A28" s="47"/>
      <c r="B28" s="48"/>
      <c r="C28" s="44"/>
      <c r="D28" s="44"/>
      <c r="E28" s="44"/>
      <c r="F28" s="11"/>
      <c r="G28" s="11"/>
      <c r="H28" s="11"/>
      <c r="I28" s="11"/>
      <c r="J28" s="11"/>
    </row>
    <row r="29" spans="1:10" ht="12.75">
      <c r="A29" s="47" t="s">
        <v>46</v>
      </c>
      <c r="B29" s="48" t="s">
        <v>58</v>
      </c>
      <c r="C29" s="44">
        <f t="shared" si="0"/>
        <v>4548</v>
      </c>
      <c r="D29" s="44">
        <v>2434</v>
      </c>
      <c r="E29" s="44">
        <v>2114</v>
      </c>
      <c r="F29" s="11"/>
      <c r="G29" s="11"/>
      <c r="H29" s="11"/>
      <c r="I29" s="11"/>
      <c r="J29" s="11"/>
    </row>
    <row r="30" spans="1:10" ht="12.75">
      <c r="A30" s="47" t="s">
        <v>47</v>
      </c>
      <c r="B30" s="48" t="s">
        <v>48</v>
      </c>
      <c r="C30" s="44">
        <f t="shared" si="0"/>
        <v>5284</v>
      </c>
      <c r="D30" s="44">
        <v>2951</v>
      </c>
      <c r="E30" s="44">
        <v>2333</v>
      </c>
      <c r="F30" s="11"/>
      <c r="G30" s="11"/>
      <c r="H30" s="11"/>
      <c r="I30" s="11"/>
      <c r="J30" s="11"/>
    </row>
    <row r="31" spans="1:10" ht="13.5" thickBot="1">
      <c r="A31" s="39" t="s">
        <v>49</v>
      </c>
      <c r="B31" s="40" t="s">
        <v>50</v>
      </c>
      <c r="C31" s="42">
        <f t="shared" si="0"/>
        <v>3015</v>
      </c>
      <c r="D31" s="42">
        <v>1601</v>
      </c>
      <c r="E31" s="42">
        <v>1414</v>
      </c>
      <c r="F31" s="11"/>
      <c r="G31" s="11"/>
      <c r="H31" s="11"/>
      <c r="I31" s="11"/>
      <c r="J31" s="11"/>
    </row>
    <row r="32" spans="1:10" ht="12.75">
      <c r="A32" s="43"/>
      <c r="B32" s="43"/>
      <c r="C32" s="43"/>
      <c r="D32" s="43"/>
      <c r="E32" s="43"/>
      <c r="F32" s="11"/>
      <c r="G32" s="11"/>
      <c r="H32" s="11"/>
      <c r="I32" s="11"/>
      <c r="J32" s="11"/>
    </row>
    <row r="33" spans="1:10" ht="12.75">
      <c r="A33" s="74" t="s">
        <v>59</v>
      </c>
      <c r="B33" s="74"/>
      <c r="C33" s="43"/>
      <c r="D33" s="43"/>
      <c r="E33" s="43"/>
      <c r="F33" s="11"/>
      <c r="G33" s="11"/>
      <c r="H33" s="11"/>
      <c r="I33" s="11"/>
      <c r="J33" s="11"/>
    </row>
    <row r="34" spans="1:10" ht="12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</sheetData>
  <sheetProtection/>
  <mergeCells count="4">
    <mergeCell ref="A1:E1"/>
    <mergeCell ref="D2:E2"/>
    <mergeCell ref="A4:B4"/>
    <mergeCell ref="A33:B3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s="2" customFormat="1" ht="13.5" thickBot="1">
      <c r="A2" s="13"/>
      <c r="B2" s="13"/>
      <c r="C2" s="13"/>
      <c r="D2" s="81" t="s">
        <v>69</v>
      </c>
      <c r="E2" s="79"/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 aca="true" t="shared" si="0" ref="C4:C9">D4+E4</f>
        <v>96881</v>
      </c>
      <c r="D4" s="16">
        <f>SUM(D5:D32)</f>
        <v>50422</v>
      </c>
      <c r="E4" s="16">
        <f>SUM(E5:E32)</f>
        <v>46459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3508</v>
      </c>
      <c r="D5" s="19">
        <v>1896</v>
      </c>
      <c r="E5" s="19">
        <v>1612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3140</v>
      </c>
      <c r="D6" s="19">
        <v>1625</v>
      </c>
      <c r="E6" s="19">
        <v>1515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3698</v>
      </c>
      <c r="D7" s="19">
        <v>1937</v>
      </c>
      <c r="E7" s="19">
        <v>1761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3398</v>
      </c>
      <c r="D8" s="19">
        <v>1732</v>
      </c>
      <c r="E8" s="19">
        <v>1666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4891</v>
      </c>
      <c r="D9" s="19">
        <v>2419</v>
      </c>
      <c r="E9" s="19">
        <v>2472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4456</v>
      </c>
      <c r="D11" s="19">
        <v>2195</v>
      </c>
      <c r="E11" s="19">
        <v>2261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>D12+E12</f>
        <v>2310</v>
      </c>
      <c r="D12" s="19">
        <v>1172</v>
      </c>
      <c r="E12" s="19">
        <v>1138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>D13+E13</f>
        <v>3371</v>
      </c>
      <c r="D13" s="19">
        <v>1717</v>
      </c>
      <c r="E13" s="19">
        <v>1654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>D14+E14</f>
        <v>5549</v>
      </c>
      <c r="D14" s="19">
        <v>2841</v>
      </c>
      <c r="E14" s="19">
        <v>2708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>D15+E15</f>
        <v>4886</v>
      </c>
      <c r="D15" s="19">
        <v>2424</v>
      </c>
      <c r="E15" s="19">
        <v>2462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>D17+E17</f>
        <v>3370</v>
      </c>
      <c r="D17" s="19">
        <v>1750</v>
      </c>
      <c r="E17" s="19">
        <v>1620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>D18+E18</f>
        <v>4590</v>
      </c>
      <c r="D18" s="19">
        <v>2329</v>
      </c>
      <c r="E18" s="19">
        <v>2261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>D19+E19</f>
        <v>4914</v>
      </c>
      <c r="D19" s="19">
        <v>2491</v>
      </c>
      <c r="E19" s="19">
        <v>2423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>D20+E20</f>
        <v>5291</v>
      </c>
      <c r="D20" s="19">
        <v>2750</v>
      </c>
      <c r="E20" s="19">
        <v>2541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>D21+E21</f>
        <v>3870</v>
      </c>
      <c r="D21" s="19">
        <v>2026</v>
      </c>
      <c r="E21" s="19">
        <v>1844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>D23+E23</f>
        <v>4266</v>
      </c>
      <c r="D23" s="19">
        <v>2225</v>
      </c>
      <c r="E23" s="19">
        <v>2041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>D24+E24</f>
        <v>3930</v>
      </c>
      <c r="D24" s="19">
        <v>2109</v>
      </c>
      <c r="E24" s="19">
        <v>1821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>D25+E25</f>
        <v>2874</v>
      </c>
      <c r="D25" s="19">
        <v>1514</v>
      </c>
      <c r="E25" s="19">
        <v>1360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>D26+E26</f>
        <v>4619</v>
      </c>
      <c r="D26" s="19">
        <v>2519</v>
      </c>
      <c r="E26" s="19">
        <v>2100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>D27+E27</f>
        <v>2432</v>
      </c>
      <c r="D27" s="19">
        <v>1320</v>
      </c>
      <c r="E27" s="19">
        <v>1112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58</v>
      </c>
      <c r="C29" s="19">
        <f>D29+E29</f>
        <v>5207</v>
      </c>
      <c r="D29" s="19">
        <v>2801</v>
      </c>
      <c r="E29" s="19">
        <v>2406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4484</v>
      </c>
      <c r="D30" s="19">
        <v>2398</v>
      </c>
      <c r="E30" s="19">
        <v>2086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3511</v>
      </c>
      <c r="D31" s="19">
        <v>1874</v>
      </c>
      <c r="E31" s="19">
        <v>1637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4316</v>
      </c>
      <c r="D32" s="19">
        <v>2358</v>
      </c>
      <c r="E32" s="19">
        <v>1958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24"/>
      <c r="B34" s="24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80" t="s">
        <v>52</v>
      </c>
      <c r="B35" s="80"/>
      <c r="C35" s="24"/>
      <c r="D35" s="24"/>
      <c r="E35" s="24"/>
      <c r="F35" s="10"/>
      <c r="G35" s="10"/>
      <c r="H35" s="10"/>
      <c r="I35" s="10"/>
      <c r="J35" s="10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4">
    <mergeCell ref="A1:E1"/>
    <mergeCell ref="D2:E2"/>
    <mergeCell ref="A4:B4"/>
    <mergeCell ref="A35:B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s="2" customFormat="1" ht="13.5" thickBot="1">
      <c r="A2" s="13"/>
      <c r="B2" s="13"/>
      <c r="C2" s="13"/>
      <c r="D2" s="81" t="s">
        <v>68</v>
      </c>
      <c r="E2" s="79"/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 aca="true" t="shared" si="0" ref="C4:C9">D4+E4</f>
        <v>98186</v>
      </c>
      <c r="D4" s="16">
        <f>SUM(D5:D32)</f>
        <v>50941</v>
      </c>
      <c r="E4" s="16">
        <f>SUM(E5:E32)</f>
        <v>47245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3487</v>
      </c>
      <c r="D5" s="19">
        <v>1882</v>
      </c>
      <c r="E5" s="19">
        <v>1605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3086</v>
      </c>
      <c r="D6" s="19">
        <v>1601</v>
      </c>
      <c r="E6" s="19">
        <v>1485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3764</v>
      </c>
      <c r="D7" s="19">
        <v>1989</v>
      </c>
      <c r="E7" s="19">
        <v>1775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3387</v>
      </c>
      <c r="D8" s="19">
        <v>1714</v>
      </c>
      <c r="E8" s="19">
        <v>1673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5325</v>
      </c>
      <c r="D9" s="19">
        <v>2636</v>
      </c>
      <c r="E9" s="19">
        <v>2689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4435</v>
      </c>
      <c r="D11" s="19">
        <v>2174</v>
      </c>
      <c r="E11" s="19">
        <v>2261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>D12+E12</f>
        <v>2320</v>
      </c>
      <c r="D12" s="19">
        <v>1180</v>
      </c>
      <c r="E12" s="19">
        <v>1140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>D13+E13</f>
        <v>3514</v>
      </c>
      <c r="D13" s="19">
        <v>1790</v>
      </c>
      <c r="E13" s="19">
        <v>1724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>D14+E14</f>
        <v>5601</v>
      </c>
      <c r="D14" s="19">
        <v>2837</v>
      </c>
      <c r="E14" s="19">
        <v>2764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>D15+E15</f>
        <v>4877</v>
      </c>
      <c r="D15" s="19">
        <v>2438</v>
      </c>
      <c r="E15" s="19">
        <v>2439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>D17+E17</f>
        <v>3438</v>
      </c>
      <c r="D17" s="19">
        <v>1759</v>
      </c>
      <c r="E17" s="19">
        <v>1679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>D18+E18</f>
        <v>4680</v>
      </c>
      <c r="D18" s="19">
        <v>2354</v>
      </c>
      <c r="E18" s="19">
        <v>2326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>D19+E19</f>
        <v>4954</v>
      </c>
      <c r="D19" s="19">
        <v>2502</v>
      </c>
      <c r="E19" s="19">
        <v>2452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>D20+E20</f>
        <v>5347</v>
      </c>
      <c r="D20" s="19">
        <v>2780</v>
      </c>
      <c r="E20" s="19">
        <v>2567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>D21+E21</f>
        <v>3873</v>
      </c>
      <c r="D21" s="19">
        <v>2021</v>
      </c>
      <c r="E21" s="19">
        <v>1852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>D23+E23</f>
        <v>4248</v>
      </c>
      <c r="D23" s="19">
        <v>2205</v>
      </c>
      <c r="E23" s="19">
        <v>2043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>D24+E24</f>
        <v>3892</v>
      </c>
      <c r="D24" s="19">
        <v>2087</v>
      </c>
      <c r="E24" s="19">
        <v>1805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>D25+E25</f>
        <v>2813</v>
      </c>
      <c r="D25" s="19">
        <v>1473</v>
      </c>
      <c r="E25" s="19">
        <v>1340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>D26+E26</f>
        <v>4636</v>
      </c>
      <c r="D26" s="19">
        <v>2509</v>
      </c>
      <c r="E26" s="19">
        <v>2127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>D27+E27</f>
        <v>2447</v>
      </c>
      <c r="D27" s="19">
        <v>1327</v>
      </c>
      <c r="E27" s="19">
        <v>1120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58</v>
      </c>
      <c r="C29" s="19">
        <f>D29+E29</f>
        <v>5428</v>
      </c>
      <c r="D29" s="19">
        <v>2899</v>
      </c>
      <c r="E29" s="19">
        <v>2529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4570</v>
      </c>
      <c r="D30" s="19">
        <v>2450</v>
      </c>
      <c r="E30" s="19">
        <v>2120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3560</v>
      </c>
      <c r="D31" s="19">
        <v>1903</v>
      </c>
      <c r="E31" s="19">
        <v>1657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4504</v>
      </c>
      <c r="D32" s="19">
        <v>2431</v>
      </c>
      <c r="E32" s="19">
        <v>2073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24"/>
      <c r="B34" s="24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80" t="s">
        <v>52</v>
      </c>
      <c r="B35" s="80"/>
      <c r="C35" s="24"/>
      <c r="D35" s="24"/>
      <c r="E35" s="24"/>
      <c r="F35" s="10"/>
      <c r="G35" s="10"/>
      <c r="H35" s="10"/>
      <c r="I35" s="10"/>
      <c r="J35" s="10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4">
    <mergeCell ref="A1:E1"/>
    <mergeCell ref="D2:E2"/>
    <mergeCell ref="A4:B4"/>
    <mergeCell ref="A35:B3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0</v>
      </c>
      <c r="B1" s="75"/>
      <c r="C1" s="75"/>
      <c r="D1" s="75"/>
      <c r="E1" s="75"/>
    </row>
    <row r="2" spans="1:5" s="2" customFormat="1" ht="13.5" thickBot="1">
      <c r="A2" s="13"/>
      <c r="B2" s="13"/>
      <c r="C2" s="13"/>
      <c r="D2" s="81" t="s">
        <v>67</v>
      </c>
      <c r="E2" s="79"/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 aca="true" t="shared" si="0" ref="C4:C9">D4+E4</f>
        <v>100263</v>
      </c>
      <c r="D4" s="16">
        <f>SUM(D5:D32)</f>
        <v>51894</v>
      </c>
      <c r="E4" s="16">
        <f>SUM(E5:E32)</f>
        <v>48369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3471</v>
      </c>
      <c r="D5" s="19">
        <v>1868</v>
      </c>
      <c r="E5" s="19">
        <v>1603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3096</v>
      </c>
      <c r="D6" s="19">
        <v>1597</v>
      </c>
      <c r="E6" s="19">
        <v>1499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3840</v>
      </c>
      <c r="D7" s="19">
        <v>2014</v>
      </c>
      <c r="E7" s="19">
        <v>1826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3396</v>
      </c>
      <c r="D8" s="19">
        <v>1700</v>
      </c>
      <c r="E8" s="19">
        <v>1696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5745</v>
      </c>
      <c r="D9" s="19">
        <v>2845</v>
      </c>
      <c r="E9" s="19">
        <v>2900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4482</v>
      </c>
      <c r="D11" s="19">
        <v>2189</v>
      </c>
      <c r="E11" s="19">
        <v>2293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>D12+E12</f>
        <v>2289</v>
      </c>
      <c r="D12" s="19">
        <v>1175</v>
      </c>
      <c r="E12" s="19">
        <v>1114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>D13+E13</f>
        <v>3692</v>
      </c>
      <c r="D13" s="19">
        <v>1867</v>
      </c>
      <c r="E13" s="19">
        <v>1825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>D14+E14</f>
        <v>5681</v>
      </c>
      <c r="D14" s="19">
        <v>2864</v>
      </c>
      <c r="E14" s="19">
        <v>2817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>D15+E15</f>
        <v>4863</v>
      </c>
      <c r="D15" s="19">
        <v>2420</v>
      </c>
      <c r="E15" s="19">
        <v>2443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>D17+E17</f>
        <v>3540</v>
      </c>
      <c r="D17" s="19">
        <v>1802</v>
      </c>
      <c r="E17" s="19">
        <v>1738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>D18+E18</f>
        <v>4720</v>
      </c>
      <c r="D18" s="19">
        <v>2378</v>
      </c>
      <c r="E18" s="19">
        <v>2342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>D19+E19</f>
        <v>5040</v>
      </c>
      <c r="D19" s="19">
        <v>2554</v>
      </c>
      <c r="E19" s="19">
        <v>2486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>D20+E20</f>
        <v>5371</v>
      </c>
      <c r="D20" s="19">
        <v>2792</v>
      </c>
      <c r="E20" s="19">
        <v>2579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>D21+E21</f>
        <v>3997</v>
      </c>
      <c r="D21" s="19">
        <v>2079</v>
      </c>
      <c r="E21" s="19">
        <v>1918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>D23+E23</f>
        <v>4267</v>
      </c>
      <c r="D23" s="19">
        <v>2221</v>
      </c>
      <c r="E23" s="19">
        <v>2046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>D24+E24</f>
        <v>3834</v>
      </c>
      <c r="D24" s="19">
        <v>2054</v>
      </c>
      <c r="E24" s="19">
        <v>1780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>D25+E25</f>
        <v>2821</v>
      </c>
      <c r="D25" s="19">
        <v>1469</v>
      </c>
      <c r="E25" s="19">
        <v>1352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>D26+E26</f>
        <v>4677</v>
      </c>
      <c r="D26" s="19">
        <v>2545</v>
      </c>
      <c r="E26" s="19">
        <v>2132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>D27+E27</f>
        <v>2476</v>
      </c>
      <c r="D27" s="19">
        <v>1346</v>
      </c>
      <c r="E27" s="19">
        <v>1130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58</v>
      </c>
      <c r="C29" s="19">
        <f>D29+E29</f>
        <v>5821</v>
      </c>
      <c r="D29" s="19">
        <v>3092</v>
      </c>
      <c r="E29" s="19">
        <v>2729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4604</v>
      </c>
      <c r="D30" s="19">
        <v>2463</v>
      </c>
      <c r="E30" s="19">
        <v>2141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3647</v>
      </c>
      <c r="D31" s="19">
        <v>1952</v>
      </c>
      <c r="E31" s="19">
        <v>1695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4893</v>
      </c>
      <c r="D32" s="19">
        <v>2608</v>
      </c>
      <c r="E32" s="19">
        <v>2285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24"/>
      <c r="B34" s="24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80" t="s">
        <v>52</v>
      </c>
      <c r="B35" s="80"/>
      <c r="C35" s="24"/>
      <c r="D35" s="24"/>
      <c r="E35" s="24"/>
      <c r="F35" s="10"/>
      <c r="G35" s="10"/>
      <c r="H35" s="10"/>
      <c r="I35" s="10"/>
      <c r="J35" s="10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4">
    <mergeCell ref="A1:E1"/>
    <mergeCell ref="D2:E2"/>
    <mergeCell ref="A4:B4"/>
    <mergeCell ref="A35:B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0</v>
      </c>
      <c r="B1" s="75"/>
      <c r="C1" s="75"/>
      <c r="D1" s="75"/>
      <c r="E1" s="75"/>
    </row>
    <row r="2" spans="1:5" s="2" customFormat="1" ht="13.5" thickBot="1">
      <c r="A2" s="13"/>
      <c r="B2" s="13"/>
      <c r="C2" s="13"/>
      <c r="D2" s="14"/>
      <c r="E2" s="53" t="s">
        <v>55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 aca="true" t="shared" si="0" ref="C4:C9">D4+E4</f>
        <v>101796</v>
      </c>
      <c r="D4" s="16">
        <f>SUM(D5:D32)</f>
        <v>52560</v>
      </c>
      <c r="E4" s="16">
        <f>SUM(E5:E32)</f>
        <v>49236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3413</v>
      </c>
      <c r="D5" s="19">
        <v>1823</v>
      </c>
      <c r="E5" s="19">
        <v>1590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3129</v>
      </c>
      <c r="D6" s="19">
        <v>1594</v>
      </c>
      <c r="E6" s="19">
        <v>1535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3877</v>
      </c>
      <c r="D7" s="19">
        <v>2041</v>
      </c>
      <c r="E7" s="19">
        <v>1836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3434</v>
      </c>
      <c r="D8" s="19">
        <v>1708</v>
      </c>
      <c r="E8" s="19">
        <v>1726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5751</v>
      </c>
      <c r="D9" s="19">
        <v>2842</v>
      </c>
      <c r="E9" s="19">
        <v>2909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4437</v>
      </c>
      <c r="D11" s="19">
        <v>2161</v>
      </c>
      <c r="E11" s="19">
        <v>2276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>D12+E12</f>
        <v>2312</v>
      </c>
      <c r="D12" s="19">
        <v>1181</v>
      </c>
      <c r="E12" s="19">
        <v>1131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>D13+E13</f>
        <v>3669</v>
      </c>
      <c r="D13" s="19">
        <v>1858</v>
      </c>
      <c r="E13" s="19">
        <v>1811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>D14+E14</f>
        <v>5682</v>
      </c>
      <c r="D14" s="19">
        <v>2852</v>
      </c>
      <c r="E14" s="19">
        <v>2830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>D15+E15</f>
        <v>4886</v>
      </c>
      <c r="D15" s="19">
        <v>2444</v>
      </c>
      <c r="E15" s="19">
        <v>2442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>D17+E17</f>
        <v>3617</v>
      </c>
      <c r="D17" s="19">
        <v>1843</v>
      </c>
      <c r="E17" s="19">
        <v>1774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>D18+E18</f>
        <v>4822</v>
      </c>
      <c r="D18" s="19">
        <v>2421</v>
      </c>
      <c r="E18" s="19">
        <v>2401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>D19+E19</f>
        <v>5537</v>
      </c>
      <c r="D19" s="19">
        <v>2787</v>
      </c>
      <c r="E19" s="19">
        <v>2750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>D20+E20</f>
        <v>5453</v>
      </c>
      <c r="D20" s="19">
        <v>2825</v>
      </c>
      <c r="E20" s="19">
        <v>2628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>D21+E21</f>
        <v>3997</v>
      </c>
      <c r="D21" s="19">
        <v>2085</v>
      </c>
      <c r="E21" s="19">
        <v>1912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>D23+E23</f>
        <v>4292</v>
      </c>
      <c r="D23" s="19">
        <v>2232</v>
      </c>
      <c r="E23" s="19">
        <v>2060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>D24+E24</f>
        <v>3877</v>
      </c>
      <c r="D24" s="19">
        <v>2075</v>
      </c>
      <c r="E24" s="19">
        <v>1802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>D25+E25</f>
        <v>2800</v>
      </c>
      <c r="D25" s="19">
        <v>1452</v>
      </c>
      <c r="E25" s="19">
        <v>1348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>D26+E26</f>
        <v>4638</v>
      </c>
      <c r="D26" s="19">
        <v>2531</v>
      </c>
      <c r="E26" s="19">
        <v>2107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>D27+E27</f>
        <v>2494</v>
      </c>
      <c r="D27" s="19">
        <v>1341</v>
      </c>
      <c r="E27" s="19">
        <v>1153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f>D29+E29</f>
        <v>5807</v>
      </c>
      <c r="D29" s="19">
        <v>3092</v>
      </c>
      <c r="E29" s="19">
        <v>2715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4679</v>
      </c>
      <c r="D30" s="19">
        <v>2498</v>
      </c>
      <c r="E30" s="19">
        <v>2181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3751</v>
      </c>
      <c r="D31" s="19">
        <v>2005</v>
      </c>
      <c r="E31" s="19">
        <v>1746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5442</v>
      </c>
      <c r="D32" s="19">
        <v>2869</v>
      </c>
      <c r="E32" s="19">
        <v>2573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24"/>
      <c r="B34" s="24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24" t="s">
        <v>52</v>
      </c>
      <c r="B35" s="24"/>
      <c r="C35" s="24"/>
      <c r="D35" s="24"/>
      <c r="E35" s="24"/>
      <c r="F35" s="10"/>
      <c r="G35" s="10"/>
      <c r="H35" s="10"/>
      <c r="I35" s="10"/>
      <c r="J35" s="10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0</v>
      </c>
      <c r="B1" s="75"/>
      <c r="C1" s="75"/>
      <c r="D1" s="75"/>
      <c r="E1" s="75"/>
    </row>
    <row r="2" spans="1:5" s="2" customFormat="1" ht="13.5" thickBot="1">
      <c r="A2" s="13"/>
      <c r="B2" s="13"/>
      <c r="C2" s="13"/>
      <c r="D2" s="14"/>
      <c r="E2" s="53" t="s">
        <v>73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 aca="true" t="shared" si="0" ref="C4:C9">D4+E4</f>
        <v>103195</v>
      </c>
      <c r="D4" s="16">
        <f>SUM(D5:D32)</f>
        <v>53190</v>
      </c>
      <c r="E4" s="16">
        <f>SUM(E5:E32)</f>
        <v>50005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3418</v>
      </c>
      <c r="D5" s="19">
        <v>1823</v>
      </c>
      <c r="E5" s="19">
        <v>1595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3075</v>
      </c>
      <c r="D6" s="19">
        <v>1562</v>
      </c>
      <c r="E6" s="19">
        <v>1513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3899</v>
      </c>
      <c r="D7" s="19">
        <v>2050</v>
      </c>
      <c r="E7" s="19">
        <v>1849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3413</v>
      </c>
      <c r="D8" s="19">
        <v>1688</v>
      </c>
      <c r="E8" s="19">
        <v>1725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5730</v>
      </c>
      <c r="D9" s="19">
        <v>2837</v>
      </c>
      <c r="E9" s="19">
        <v>2893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4407</v>
      </c>
      <c r="D11" s="19">
        <v>2142</v>
      </c>
      <c r="E11" s="19">
        <v>2265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>D12+E12</f>
        <v>2310</v>
      </c>
      <c r="D12" s="19">
        <v>1171</v>
      </c>
      <c r="E12" s="19">
        <v>1139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>D13+E13</f>
        <v>3659</v>
      </c>
      <c r="D13" s="19">
        <v>1857</v>
      </c>
      <c r="E13" s="19">
        <v>1802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>D14+E14</f>
        <v>5672</v>
      </c>
      <c r="D14" s="19">
        <v>2847</v>
      </c>
      <c r="E14" s="19">
        <v>2825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>D15+E15</f>
        <v>5024</v>
      </c>
      <c r="D15" s="19">
        <v>2518</v>
      </c>
      <c r="E15" s="19">
        <v>2506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>D17+E17</f>
        <v>3559</v>
      </c>
      <c r="D17" s="19">
        <v>1806</v>
      </c>
      <c r="E17" s="19">
        <v>1753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>D18+E18</f>
        <v>4880</v>
      </c>
      <c r="D18" s="19">
        <v>2462</v>
      </c>
      <c r="E18" s="19">
        <v>2418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>D19+E19</f>
        <v>6247</v>
      </c>
      <c r="D19" s="19">
        <v>3143</v>
      </c>
      <c r="E19" s="19">
        <v>3104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>D20+E20</f>
        <v>5446</v>
      </c>
      <c r="D20" s="19">
        <v>2813</v>
      </c>
      <c r="E20" s="19">
        <v>2633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>D21+E21</f>
        <v>4092</v>
      </c>
      <c r="D21" s="19">
        <v>2128</v>
      </c>
      <c r="E21" s="19">
        <v>1964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>D23+E23</f>
        <v>4413</v>
      </c>
      <c r="D23" s="19">
        <v>2284</v>
      </c>
      <c r="E23" s="19">
        <v>2129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>D24+E24</f>
        <v>3921</v>
      </c>
      <c r="D24" s="19">
        <v>2111</v>
      </c>
      <c r="E24" s="19">
        <v>1810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>D25+E25</f>
        <v>2840</v>
      </c>
      <c r="D25" s="19">
        <v>1464</v>
      </c>
      <c r="E25" s="19">
        <v>1376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>D26+E26</f>
        <v>4626</v>
      </c>
      <c r="D26" s="19">
        <v>2506</v>
      </c>
      <c r="E26" s="19">
        <v>2120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>D27+E27</f>
        <v>2528</v>
      </c>
      <c r="D27" s="19">
        <v>1363</v>
      </c>
      <c r="E27" s="19">
        <v>1165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f>D29+E29</f>
        <v>5858</v>
      </c>
      <c r="D29" s="19">
        <v>3106</v>
      </c>
      <c r="E29" s="19">
        <v>2752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4759</v>
      </c>
      <c r="D30" s="19">
        <v>2542</v>
      </c>
      <c r="E30" s="19">
        <v>2217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3880</v>
      </c>
      <c r="D31" s="19">
        <v>2054</v>
      </c>
      <c r="E31" s="19">
        <v>1826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5539</v>
      </c>
      <c r="D32" s="19">
        <v>2913</v>
      </c>
      <c r="E32" s="19">
        <v>2626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24"/>
      <c r="B34" s="24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24" t="s">
        <v>52</v>
      </c>
      <c r="B35" s="24"/>
      <c r="C35" s="24"/>
      <c r="D35" s="24"/>
      <c r="E35" s="24"/>
      <c r="F35" s="10"/>
      <c r="G35" s="10"/>
      <c r="H35" s="10"/>
      <c r="I35" s="10"/>
      <c r="J35" s="10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35" customWidth="1"/>
    <col min="2" max="2" width="22.7109375" style="35" customWidth="1"/>
    <col min="3" max="5" width="13.7109375" style="35" customWidth="1"/>
    <col min="6" max="10" width="8.7109375" style="35" customWidth="1"/>
    <col min="11" max="16384" width="9.00390625" style="35" customWidth="1"/>
  </cols>
  <sheetData>
    <row r="1" spans="1:5" s="32" customFormat="1" ht="15.75">
      <c r="A1" s="82" t="s">
        <v>0</v>
      </c>
      <c r="B1" s="82"/>
      <c r="C1" s="82"/>
      <c r="D1" s="82"/>
      <c r="E1" s="82"/>
    </row>
    <row r="2" spans="1:5" s="2" customFormat="1" ht="13.5" thickBot="1">
      <c r="A2" s="13"/>
      <c r="B2" s="13"/>
      <c r="C2" s="13"/>
      <c r="D2" s="33"/>
      <c r="E2" s="53" t="s">
        <v>66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>D4+E4</f>
        <v>107401</v>
      </c>
      <c r="D4" s="16">
        <f>SUM(D5:D32)</f>
        <v>55247</v>
      </c>
      <c r="E4" s="16">
        <f>SUM(E5:E32)</f>
        <v>52154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v>3527</v>
      </c>
      <c r="D5" s="19">
        <v>1886</v>
      </c>
      <c r="E5" s="19">
        <v>1641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v>3153</v>
      </c>
      <c r="D6" s="19">
        <v>1592</v>
      </c>
      <c r="E6" s="19">
        <v>1561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v>4039</v>
      </c>
      <c r="D7" s="19">
        <v>2128</v>
      </c>
      <c r="E7" s="19">
        <v>1911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v>3553</v>
      </c>
      <c r="D8" s="19">
        <v>1779</v>
      </c>
      <c r="E8" s="19">
        <v>1774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v>5858</v>
      </c>
      <c r="D9" s="19">
        <v>2909</v>
      </c>
      <c r="E9" s="19">
        <v>2949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v>4760</v>
      </c>
      <c r="D11" s="19">
        <v>2313</v>
      </c>
      <c r="E11" s="19">
        <v>2447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v>2362</v>
      </c>
      <c r="D12" s="19">
        <v>1190</v>
      </c>
      <c r="E12" s="19">
        <v>1172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v>3804</v>
      </c>
      <c r="D13" s="19">
        <v>1933</v>
      </c>
      <c r="E13" s="19">
        <v>1871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v>5839</v>
      </c>
      <c r="D14" s="19">
        <v>2911</v>
      </c>
      <c r="E14" s="19">
        <v>2928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v>5269</v>
      </c>
      <c r="D15" s="19">
        <v>2646</v>
      </c>
      <c r="E15" s="19">
        <v>2623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v>3668</v>
      </c>
      <c r="D17" s="19">
        <v>1827</v>
      </c>
      <c r="E17" s="19">
        <v>1841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v>5122</v>
      </c>
      <c r="D18" s="19">
        <v>2570</v>
      </c>
      <c r="E18" s="19">
        <v>2552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v>6672</v>
      </c>
      <c r="D19" s="19">
        <v>3339</v>
      </c>
      <c r="E19" s="19">
        <v>3333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v>5690</v>
      </c>
      <c r="D20" s="19">
        <v>2948</v>
      </c>
      <c r="E20" s="19">
        <v>2742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v>4278</v>
      </c>
      <c r="D21" s="19">
        <v>2218</v>
      </c>
      <c r="E21" s="19">
        <v>2060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v>4565</v>
      </c>
      <c r="D23" s="19">
        <v>2355</v>
      </c>
      <c r="E23" s="19">
        <v>2210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v>4009</v>
      </c>
      <c r="D24" s="19">
        <v>2126</v>
      </c>
      <c r="E24" s="19">
        <v>1883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v>2993</v>
      </c>
      <c r="D25" s="19">
        <v>1544</v>
      </c>
      <c r="E25" s="19">
        <v>1449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v>4763</v>
      </c>
      <c r="D26" s="19">
        <v>2592</v>
      </c>
      <c r="E26" s="19">
        <v>2171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v>2612</v>
      </c>
      <c r="D27" s="19">
        <v>1412</v>
      </c>
      <c r="E27" s="19">
        <v>1200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v>5978</v>
      </c>
      <c r="D29" s="19">
        <v>3180</v>
      </c>
      <c r="E29" s="19">
        <v>2798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v>5073</v>
      </c>
      <c r="D30" s="19">
        <v>2701</v>
      </c>
      <c r="E30" s="19">
        <v>2372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v>4057</v>
      </c>
      <c r="D31" s="19">
        <v>2134</v>
      </c>
      <c r="E31" s="19">
        <v>1923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v>5757</v>
      </c>
      <c r="D32" s="19">
        <v>3014</v>
      </c>
      <c r="E32" s="19">
        <v>2743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24"/>
      <c r="B34" s="24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24" t="s">
        <v>52</v>
      </c>
      <c r="B35" s="24"/>
      <c r="C35" s="24"/>
      <c r="D35" s="24"/>
      <c r="E35" s="24"/>
      <c r="F35" s="10"/>
      <c r="G35" s="10"/>
      <c r="H35" s="10"/>
      <c r="I35" s="10"/>
      <c r="J35" s="10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35" customWidth="1"/>
    <col min="2" max="2" width="22.7109375" style="35" customWidth="1"/>
    <col min="3" max="5" width="13.7109375" style="35" customWidth="1"/>
    <col min="6" max="10" width="8.7109375" style="35" customWidth="1"/>
    <col min="11" max="16384" width="9.00390625" style="35" customWidth="1"/>
  </cols>
  <sheetData>
    <row r="1" spans="1:5" s="32" customFormat="1" ht="15.75">
      <c r="A1" s="82" t="s">
        <v>0</v>
      </c>
      <c r="B1" s="82"/>
      <c r="C1" s="82"/>
      <c r="D1" s="82"/>
      <c r="E1" s="82"/>
    </row>
    <row r="2" spans="1:5" s="2" customFormat="1" ht="13.5" thickBot="1">
      <c r="A2" s="13"/>
      <c r="B2" s="13"/>
      <c r="C2" s="13"/>
      <c r="D2" s="33"/>
      <c r="E2" s="54" t="s">
        <v>80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>D4+E4</f>
        <v>108604</v>
      </c>
      <c r="D4" s="16">
        <f>SUM(D5:D32)</f>
        <v>55787</v>
      </c>
      <c r="E4" s="16">
        <f>SUM(E5:E32)</f>
        <v>52817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v>3515</v>
      </c>
      <c r="D5" s="19">
        <v>1888</v>
      </c>
      <c r="E5" s="19">
        <v>1627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v>3137</v>
      </c>
      <c r="D6" s="19">
        <v>1585</v>
      </c>
      <c r="E6" s="19">
        <v>1552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v>4064</v>
      </c>
      <c r="D7" s="19">
        <v>2147</v>
      </c>
      <c r="E7" s="19">
        <v>1917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v>3576</v>
      </c>
      <c r="D8" s="19">
        <v>1787</v>
      </c>
      <c r="E8" s="19">
        <v>1789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v>5856</v>
      </c>
      <c r="D9" s="19">
        <v>2902</v>
      </c>
      <c r="E9" s="19">
        <v>2954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v>4784</v>
      </c>
      <c r="D11" s="19">
        <v>2313</v>
      </c>
      <c r="E11" s="19">
        <v>2471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v>2411</v>
      </c>
      <c r="D12" s="19">
        <v>1222</v>
      </c>
      <c r="E12" s="19">
        <v>1189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v>3870</v>
      </c>
      <c r="D13" s="19">
        <v>1965</v>
      </c>
      <c r="E13" s="19">
        <v>1905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v>5900</v>
      </c>
      <c r="D14" s="19">
        <v>2926</v>
      </c>
      <c r="E14" s="19">
        <v>2974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v>5284</v>
      </c>
      <c r="D15" s="19">
        <v>2636</v>
      </c>
      <c r="E15" s="19">
        <v>2648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v>3696</v>
      </c>
      <c r="D17" s="19">
        <v>1842</v>
      </c>
      <c r="E17" s="19">
        <v>1854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v>5205</v>
      </c>
      <c r="D18" s="19">
        <v>2600</v>
      </c>
      <c r="E18" s="19">
        <v>2605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v>6691</v>
      </c>
      <c r="D19" s="19">
        <v>3346</v>
      </c>
      <c r="E19" s="19">
        <v>3345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v>5744</v>
      </c>
      <c r="D20" s="19">
        <v>2970</v>
      </c>
      <c r="E20" s="19">
        <v>2774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v>4380</v>
      </c>
      <c r="D21" s="19">
        <v>2265</v>
      </c>
      <c r="E21" s="19">
        <v>2115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v>4659</v>
      </c>
      <c r="D23" s="19">
        <v>2398</v>
      </c>
      <c r="E23" s="19">
        <v>2261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v>4042</v>
      </c>
      <c r="D24" s="19">
        <v>2150</v>
      </c>
      <c r="E24" s="19">
        <v>1892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v>3054</v>
      </c>
      <c r="D25" s="19">
        <v>1577</v>
      </c>
      <c r="E25" s="19">
        <v>1477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v>4819</v>
      </c>
      <c r="D26" s="19">
        <v>2636</v>
      </c>
      <c r="E26" s="19">
        <v>2183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v>2620</v>
      </c>
      <c r="D27" s="19">
        <v>1408</v>
      </c>
      <c r="E27" s="19">
        <v>1212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v>5978</v>
      </c>
      <c r="D29" s="19">
        <v>3177</v>
      </c>
      <c r="E29" s="19">
        <v>2801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v>5182</v>
      </c>
      <c r="D30" s="19">
        <v>2736</v>
      </c>
      <c r="E30" s="19">
        <v>2446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v>4213</v>
      </c>
      <c r="D31" s="19">
        <v>2209</v>
      </c>
      <c r="E31" s="19">
        <v>2004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v>5924</v>
      </c>
      <c r="D32" s="19">
        <v>3102</v>
      </c>
      <c r="E32" s="19">
        <v>2822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37"/>
      <c r="B34" s="37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37" t="s">
        <v>52</v>
      </c>
      <c r="B35" s="37"/>
      <c r="C35" s="37"/>
      <c r="D35" s="37"/>
      <c r="E35" s="37"/>
      <c r="F35" s="10"/>
      <c r="G35" s="10"/>
      <c r="H35" s="10"/>
      <c r="I35" s="10"/>
      <c r="J35" s="10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35" customWidth="1"/>
    <col min="2" max="2" width="22.7109375" style="35" customWidth="1"/>
    <col min="3" max="5" width="13.7109375" style="35" customWidth="1"/>
    <col min="6" max="10" width="8.7109375" style="35" customWidth="1"/>
    <col min="11" max="16384" width="9.00390625" style="35" customWidth="1"/>
  </cols>
  <sheetData>
    <row r="1" spans="1:5" s="32" customFormat="1" ht="15.75">
      <c r="A1" s="82" t="s">
        <v>0</v>
      </c>
      <c r="B1" s="82"/>
      <c r="C1" s="82"/>
      <c r="D1" s="82"/>
      <c r="E1" s="82"/>
    </row>
    <row r="2" spans="1:5" s="2" customFormat="1" ht="13.5" thickBot="1">
      <c r="A2" s="13"/>
      <c r="B2" s="13"/>
      <c r="C2" s="13"/>
      <c r="D2" s="33"/>
      <c r="E2" s="60" t="s">
        <v>81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 aca="true" t="shared" si="0" ref="C4:C9">D4+E4</f>
        <v>109037</v>
      </c>
      <c r="D4" s="16">
        <f>SUM(D5:D32)</f>
        <v>55952</v>
      </c>
      <c r="E4" s="16">
        <f>SUM(E5:E32)</f>
        <v>53085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3416</v>
      </c>
      <c r="D5" s="19">
        <v>1844</v>
      </c>
      <c r="E5" s="19">
        <v>1572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3121</v>
      </c>
      <c r="D6" s="19">
        <v>1567</v>
      </c>
      <c r="E6" s="19">
        <v>1554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4057</v>
      </c>
      <c r="D7" s="19">
        <v>2163</v>
      </c>
      <c r="E7" s="19">
        <v>1894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3569</v>
      </c>
      <c r="D8" s="19">
        <v>1786</v>
      </c>
      <c r="E8" s="19">
        <v>1783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6061</v>
      </c>
      <c r="D9" s="19">
        <v>2985</v>
      </c>
      <c r="E9" s="19">
        <v>3076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4737</v>
      </c>
      <c r="D11" s="19">
        <v>2309</v>
      </c>
      <c r="E11" s="19">
        <v>2428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 aca="true" t="shared" si="1" ref="C12:C27">D12+E12</f>
        <v>2395</v>
      </c>
      <c r="D12" s="19">
        <v>1212</v>
      </c>
      <c r="E12" s="19">
        <v>1183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 t="shared" si="1"/>
        <v>3856</v>
      </c>
      <c r="D13" s="19">
        <v>1950</v>
      </c>
      <c r="E13" s="19">
        <v>1906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 t="shared" si="1"/>
        <v>5973</v>
      </c>
      <c r="D14" s="19">
        <v>2972</v>
      </c>
      <c r="E14" s="19">
        <v>3001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 t="shared" si="1"/>
        <v>5300</v>
      </c>
      <c r="D15" s="19">
        <v>2630</v>
      </c>
      <c r="E15" s="19">
        <v>2670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 t="shared" si="1"/>
        <v>3765</v>
      </c>
      <c r="D17" s="19">
        <v>1861</v>
      </c>
      <c r="E17" s="19">
        <v>1904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 t="shared" si="1"/>
        <v>5243</v>
      </c>
      <c r="D18" s="19">
        <v>2622</v>
      </c>
      <c r="E18" s="19">
        <v>2621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 t="shared" si="1"/>
        <v>6643</v>
      </c>
      <c r="D19" s="19">
        <v>3319</v>
      </c>
      <c r="E19" s="19">
        <v>3324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 t="shared" si="1"/>
        <v>5808</v>
      </c>
      <c r="D20" s="19">
        <v>3023</v>
      </c>
      <c r="E20" s="19">
        <v>2785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 t="shared" si="1"/>
        <v>4375</v>
      </c>
      <c r="D21" s="19">
        <v>2257</v>
      </c>
      <c r="E21" s="19">
        <v>2118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 t="shared" si="1"/>
        <v>4729</v>
      </c>
      <c r="D23" s="19">
        <v>2411</v>
      </c>
      <c r="E23" s="19">
        <v>2318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 t="shared" si="1"/>
        <v>4080</v>
      </c>
      <c r="D24" s="19">
        <v>2177</v>
      </c>
      <c r="E24" s="19">
        <v>1903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 t="shared" si="1"/>
        <v>3031</v>
      </c>
      <c r="D25" s="19">
        <v>1567</v>
      </c>
      <c r="E25" s="19">
        <v>1464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 t="shared" si="1"/>
        <v>4867</v>
      </c>
      <c r="D26" s="19">
        <v>2672</v>
      </c>
      <c r="E26" s="19">
        <v>2195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 t="shared" si="1"/>
        <v>2613</v>
      </c>
      <c r="D27" s="19">
        <v>1398</v>
      </c>
      <c r="E27" s="19">
        <v>1215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f>D29+E29</f>
        <v>5923</v>
      </c>
      <c r="D29" s="19">
        <v>3154</v>
      </c>
      <c r="E29" s="19">
        <v>2769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5221</v>
      </c>
      <c r="D30" s="19">
        <v>2739</v>
      </c>
      <c r="E30" s="19">
        <v>2482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4317</v>
      </c>
      <c r="D31" s="19">
        <v>2255</v>
      </c>
      <c r="E31" s="19">
        <v>2062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5937</v>
      </c>
      <c r="D32" s="19">
        <v>3079</v>
      </c>
      <c r="E32" s="19">
        <v>2858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59"/>
      <c r="B34" s="59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59" t="s">
        <v>52</v>
      </c>
      <c r="B35" s="59"/>
      <c r="C35" s="59"/>
      <c r="D35" s="59"/>
      <c r="E35" s="59"/>
      <c r="F35" s="10"/>
      <c r="G35" s="10"/>
      <c r="H35" s="10"/>
      <c r="I35" s="10"/>
      <c r="J35" s="10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5"/>
  <sheetViews>
    <sheetView zoomScale="150" zoomScaleNormal="150" zoomScalePageLayoutView="0" workbookViewId="0" topLeftCell="A1">
      <selection activeCell="E33" sqref="E33"/>
    </sheetView>
  </sheetViews>
  <sheetFormatPr defaultColWidth="9.00390625" defaultRowHeight="15"/>
  <cols>
    <col min="1" max="1" width="19.7109375" style="35" customWidth="1"/>
    <col min="2" max="2" width="22.7109375" style="35" customWidth="1"/>
    <col min="3" max="5" width="13.7109375" style="35" customWidth="1"/>
    <col min="6" max="10" width="8.7109375" style="35" customWidth="1"/>
    <col min="11" max="16384" width="9.00390625" style="35" customWidth="1"/>
  </cols>
  <sheetData>
    <row r="1" spans="1:5" s="32" customFormat="1" ht="15.75">
      <c r="A1" s="82" t="s">
        <v>0</v>
      </c>
      <c r="B1" s="82"/>
      <c r="C1" s="82"/>
      <c r="D1" s="82"/>
      <c r="E1" s="82"/>
    </row>
    <row r="2" spans="1:5" s="2" customFormat="1" ht="13.5" thickBot="1">
      <c r="A2" s="13"/>
      <c r="B2" s="13"/>
      <c r="C2" s="13"/>
      <c r="D2" s="33"/>
      <c r="E2" s="61" t="s">
        <v>82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63">
        <f aca="true" t="shared" si="0" ref="C4:C9">D4+E4</f>
        <v>109885</v>
      </c>
      <c r="D4" s="16">
        <f>SUM(D5:D32)</f>
        <v>56224</v>
      </c>
      <c r="E4" s="16">
        <f>SUM(E5:E32)</f>
        <v>53661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3490</v>
      </c>
      <c r="D5" s="19">
        <v>1870</v>
      </c>
      <c r="E5" s="19">
        <v>1620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3090</v>
      </c>
      <c r="D6" s="19">
        <v>1568</v>
      </c>
      <c r="E6" s="19">
        <v>1522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4091</v>
      </c>
      <c r="D7" s="19">
        <v>2181</v>
      </c>
      <c r="E7" s="19">
        <v>1910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3624</v>
      </c>
      <c r="D8" s="19">
        <v>1800</v>
      </c>
      <c r="E8" s="19">
        <v>1824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6112</v>
      </c>
      <c r="D9" s="19">
        <v>3004</v>
      </c>
      <c r="E9" s="19">
        <v>3108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4680</v>
      </c>
      <c r="D11" s="19">
        <v>2284</v>
      </c>
      <c r="E11" s="19">
        <v>2396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 aca="true" t="shared" si="1" ref="C12:C27">D12+E12</f>
        <v>2384</v>
      </c>
      <c r="D12" s="19">
        <v>1210</v>
      </c>
      <c r="E12" s="19">
        <v>1174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 t="shared" si="1"/>
        <v>3911</v>
      </c>
      <c r="D13" s="19">
        <v>1975</v>
      </c>
      <c r="E13" s="19">
        <v>1936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 t="shared" si="1"/>
        <v>6028</v>
      </c>
      <c r="D14" s="19">
        <v>3031</v>
      </c>
      <c r="E14" s="19">
        <v>2997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 t="shared" si="1"/>
        <v>5335</v>
      </c>
      <c r="D15" s="19">
        <v>2619</v>
      </c>
      <c r="E15" s="19">
        <v>2716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 t="shared" si="1"/>
        <v>3782</v>
      </c>
      <c r="D17" s="19">
        <v>1856</v>
      </c>
      <c r="E17" s="19">
        <v>1926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 t="shared" si="1"/>
        <v>5317</v>
      </c>
      <c r="D18" s="19">
        <v>2659</v>
      </c>
      <c r="E18" s="19">
        <v>2658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 t="shared" si="1"/>
        <v>6658</v>
      </c>
      <c r="D19" s="19">
        <v>3299</v>
      </c>
      <c r="E19" s="19">
        <v>3359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 t="shared" si="1"/>
        <v>5805</v>
      </c>
      <c r="D20" s="19">
        <v>3006</v>
      </c>
      <c r="E20" s="19">
        <v>2799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 t="shared" si="1"/>
        <v>4495</v>
      </c>
      <c r="D21" s="19">
        <v>2298</v>
      </c>
      <c r="E21" s="19">
        <v>2197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 t="shared" si="1"/>
        <v>4820</v>
      </c>
      <c r="D23" s="19">
        <v>2467</v>
      </c>
      <c r="E23" s="19">
        <v>2353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 t="shared" si="1"/>
        <v>4057</v>
      </c>
      <c r="D24" s="19">
        <v>2172</v>
      </c>
      <c r="E24" s="19">
        <v>1885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 t="shared" si="1"/>
        <v>3003</v>
      </c>
      <c r="D25" s="19">
        <v>1546</v>
      </c>
      <c r="E25" s="19">
        <v>1457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 t="shared" si="1"/>
        <v>4806</v>
      </c>
      <c r="D26" s="19">
        <v>2629</v>
      </c>
      <c r="E26" s="19">
        <v>2177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 t="shared" si="1"/>
        <v>2652</v>
      </c>
      <c r="D27" s="19">
        <v>1422</v>
      </c>
      <c r="E27" s="19">
        <v>1230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f>D29+E29</f>
        <v>5989</v>
      </c>
      <c r="D29" s="19">
        <v>3179</v>
      </c>
      <c r="E29" s="19">
        <v>2810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5363</v>
      </c>
      <c r="D30" s="19">
        <v>2784</v>
      </c>
      <c r="E30" s="19">
        <v>2579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4302</v>
      </c>
      <c r="D31" s="19">
        <v>2246</v>
      </c>
      <c r="E31" s="19">
        <v>2056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6091</v>
      </c>
      <c r="D32" s="19">
        <v>3119</v>
      </c>
      <c r="E32" s="19">
        <v>2972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62"/>
      <c r="B34" s="62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62" t="s">
        <v>52</v>
      </c>
      <c r="B35" s="62"/>
      <c r="C35" s="62"/>
      <c r="D35" s="62"/>
      <c r="E35" s="62"/>
      <c r="F35" s="10"/>
      <c r="G35" s="10"/>
      <c r="H35" s="10"/>
      <c r="I35" s="10"/>
      <c r="J35" s="10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5"/>
  <sheetViews>
    <sheetView zoomScale="150" zoomScaleNormal="150" zoomScalePageLayoutView="0" workbookViewId="0" topLeftCell="A1">
      <selection activeCell="A1" sqref="A1:E1"/>
    </sheetView>
  </sheetViews>
  <sheetFormatPr defaultColWidth="9.00390625" defaultRowHeight="15"/>
  <cols>
    <col min="1" max="1" width="19.7109375" style="35" customWidth="1"/>
    <col min="2" max="2" width="22.7109375" style="35" customWidth="1"/>
    <col min="3" max="5" width="13.7109375" style="35" customWidth="1"/>
    <col min="6" max="10" width="8.7109375" style="35" customWidth="1"/>
    <col min="11" max="16384" width="9.00390625" style="35" customWidth="1"/>
  </cols>
  <sheetData>
    <row r="1" spans="1:5" s="32" customFormat="1" ht="15.75">
      <c r="A1" s="82" t="s">
        <v>0</v>
      </c>
      <c r="B1" s="82"/>
      <c r="C1" s="82"/>
      <c r="D1" s="82"/>
      <c r="E1" s="82"/>
    </row>
    <row r="2" spans="1:5" s="2" customFormat="1" ht="13.5" thickBot="1">
      <c r="A2" s="13"/>
      <c r="B2" s="13"/>
      <c r="C2" s="13"/>
      <c r="D2" s="33"/>
      <c r="E2" s="64" t="s">
        <v>83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63">
        <f aca="true" t="shared" si="0" ref="C4:C9">D4+E4</f>
        <v>110702</v>
      </c>
      <c r="D4" s="16">
        <f>SUM(D5:D32)</f>
        <v>56590</v>
      </c>
      <c r="E4" s="16">
        <f>SUM(E5:E32)</f>
        <v>54112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3496</v>
      </c>
      <c r="D5" s="19">
        <v>1860</v>
      </c>
      <c r="E5" s="19">
        <v>1636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3107</v>
      </c>
      <c r="D6" s="19">
        <v>1585</v>
      </c>
      <c r="E6" s="19">
        <v>1522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4118</v>
      </c>
      <c r="D7" s="19">
        <v>2206</v>
      </c>
      <c r="E7" s="19">
        <v>1912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3657</v>
      </c>
      <c r="D8" s="19">
        <v>1813</v>
      </c>
      <c r="E8" s="19">
        <v>1844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6186</v>
      </c>
      <c r="D9" s="19">
        <v>3040</v>
      </c>
      <c r="E9" s="19">
        <v>3146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4659</v>
      </c>
      <c r="D11" s="19">
        <v>2272</v>
      </c>
      <c r="E11" s="19">
        <v>2387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 aca="true" t="shared" si="1" ref="C12:C27">D12+E12</f>
        <v>2357</v>
      </c>
      <c r="D12" s="19">
        <v>1198</v>
      </c>
      <c r="E12" s="19">
        <v>1159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 t="shared" si="1"/>
        <v>3888</v>
      </c>
      <c r="D13" s="19">
        <v>1963</v>
      </c>
      <c r="E13" s="19">
        <v>1925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 t="shared" si="1"/>
        <v>5950</v>
      </c>
      <c r="D14" s="19">
        <v>2972</v>
      </c>
      <c r="E14" s="19">
        <v>2978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 t="shared" si="1"/>
        <v>5387</v>
      </c>
      <c r="D15" s="19">
        <v>2634</v>
      </c>
      <c r="E15" s="19">
        <v>2753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 t="shared" si="1"/>
        <v>3797</v>
      </c>
      <c r="D17" s="19">
        <v>1854</v>
      </c>
      <c r="E17" s="19">
        <v>1943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 t="shared" si="1"/>
        <v>5303</v>
      </c>
      <c r="D18" s="19">
        <v>2637</v>
      </c>
      <c r="E18" s="19">
        <v>2666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 t="shared" si="1"/>
        <v>6713</v>
      </c>
      <c r="D19" s="19">
        <v>3338</v>
      </c>
      <c r="E19" s="19">
        <v>3375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 t="shared" si="1"/>
        <v>5856</v>
      </c>
      <c r="D20" s="19">
        <v>3024</v>
      </c>
      <c r="E20" s="19">
        <v>2832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 t="shared" si="1"/>
        <v>4664</v>
      </c>
      <c r="D21" s="19">
        <v>2372</v>
      </c>
      <c r="E21" s="19">
        <v>2292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 t="shared" si="1"/>
        <v>4899</v>
      </c>
      <c r="D23" s="19">
        <v>2506</v>
      </c>
      <c r="E23" s="19">
        <v>2393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 t="shared" si="1"/>
        <v>4112</v>
      </c>
      <c r="D24" s="19">
        <v>2209</v>
      </c>
      <c r="E24" s="19">
        <v>1903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 t="shared" si="1"/>
        <v>3014</v>
      </c>
      <c r="D25" s="19">
        <v>1552</v>
      </c>
      <c r="E25" s="19">
        <v>1462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 t="shared" si="1"/>
        <v>4804</v>
      </c>
      <c r="D26" s="19">
        <v>2612</v>
      </c>
      <c r="E26" s="19">
        <v>2192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 t="shared" si="1"/>
        <v>2686</v>
      </c>
      <c r="D27" s="19">
        <v>1443</v>
      </c>
      <c r="E27" s="19">
        <v>1243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f>D29+E29</f>
        <v>6007</v>
      </c>
      <c r="D29" s="19">
        <v>3170</v>
      </c>
      <c r="E29" s="19">
        <v>2837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5404</v>
      </c>
      <c r="D30" s="19">
        <v>2813</v>
      </c>
      <c r="E30" s="19">
        <v>2591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4417</v>
      </c>
      <c r="D31" s="19">
        <v>2312</v>
      </c>
      <c r="E31" s="19">
        <v>2105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6221</v>
      </c>
      <c r="D32" s="19">
        <v>3205</v>
      </c>
      <c r="E32" s="19">
        <v>3016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65"/>
      <c r="B34" s="65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65" t="s">
        <v>52</v>
      </c>
      <c r="B35" s="65"/>
      <c r="C35" s="65"/>
      <c r="D35" s="65"/>
      <c r="E35" s="65"/>
      <c r="F35" s="10"/>
      <c r="G35" s="10"/>
      <c r="H35" s="10"/>
      <c r="I35" s="10"/>
      <c r="J35" s="10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ht="13.5" thickBot="1">
      <c r="A2" s="38"/>
      <c r="B2" s="38"/>
      <c r="C2" s="38"/>
      <c r="D2" s="56"/>
      <c r="E2" s="56" t="s">
        <v>60</v>
      </c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61</v>
      </c>
      <c r="E3" s="27" t="s">
        <v>62</v>
      </c>
      <c r="F3" s="28"/>
      <c r="G3" s="28"/>
      <c r="H3" s="28"/>
      <c r="I3" s="28"/>
      <c r="J3" s="28"/>
    </row>
    <row r="4" spans="1:10" s="31" customFormat="1" ht="12.75">
      <c r="A4" s="72"/>
      <c r="B4" s="73"/>
      <c r="C4" s="57">
        <f>D4+E4</f>
        <v>86534</v>
      </c>
      <c r="D4" s="46">
        <v>45548</v>
      </c>
      <c r="E4" s="46">
        <v>40986</v>
      </c>
      <c r="F4" s="30"/>
      <c r="G4" s="30"/>
      <c r="H4" s="30"/>
      <c r="I4" s="30"/>
      <c r="J4" s="30"/>
    </row>
    <row r="5" spans="1:10" ht="12.75">
      <c r="A5" s="47" t="s">
        <v>6</v>
      </c>
      <c r="B5" s="48" t="s">
        <v>7</v>
      </c>
      <c r="C5" s="44">
        <f>D5+E5</f>
        <v>3682</v>
      </c>
      <c r="D5" s="44">
        <v>2064</v>
      </c>
      <c r="E5" s="44">
        <v>1618</v>
      </c>
      <c r="F5" s="11"/>
      <c r="G5" s="11"/>
      <c r="H5" s="11"/>
      <c r="I5" s="11"/>
      <c r="J5" s="11"/>
    </row>
    <row r="6" spans="1:10" ht="12.75">
      <c r="A6" s="47" t="s">
        <v>8</v>
      </c>
      <c r="B6" s="48" t="s">
        <v>9</v>
      </c>
      <c r="C6" s="44">
        <f aca="true" t="shared" si="0" ref="C6:C30">D6+E6</f>
        <v>3105</v>
      </c>
      <c r="D6" s="44">
        <v>1643</v>
      </c>
      <c r="E6" s="44">
        <v>1462</v>
      </c>
      <c r="F6" s="11"/>
      <c r="G6" s="11"/>
      <c r="H6" s="11"/>
      <c r="I6" s="11"/>
      <c r="J6" s="11"/>
    </row>
    <row r="7" spans="1:10" ht="12.75">
      <c r="A7" s="47" t="s">
        <v>10</v>
      </c>
      <c r="B7" s="48" t="s">
        <v>11</v>
      </c>
      <c r="C7" s="44">
        <f t="shared" si="0"/>
        <v>3163</v>
      </c>
      <c r="D7" s="44">
        <v>1684</v>
      </c>
      <c r="E7" s="44">
        <v>1479</v>
      </c>
      <c r="F7" s="11"/>
      <c r="G7" s="11"/>
      <c r="H7" s="11"/>
      <c r="I7" s="11"/>
      <c r="J7" s="11"/>
    </row>
    <row r="8" spans="1:10" ht="12.75">
      <c r="A8" s="47" t="s">
        <v>12</v>
      </c>
      <c r="B8" s="48" t="s">
        <v>13</v>
      </c>
      <c r="C8" s="44">
        <f t="shared" si="0"/>
        <v>3401</v>
      </c>
      <c r="D8" s="44">
        <v>1710</v>
      </c>
      <c r="E8" s="44">
        <v>1691</v>
      </c>
      <c r="F8" s="11"/>
      <c r="G8" s="11"/>
      <c r="H8" s="11"/>
      <c r="I8" s="11"/>
      <c r="J8" s="11"/>
    </row>
    <row r="9" spans="1:10" ht="12.75">
      <c r="A9" s="47" t="s">
        <v>14</v>
      </c>
      <c r="B9" s="48" t="s">
        <v>15</v>
      </c>
      <c r="C9" s="44">
        <f t="shared" si="0"/>
        <v>3857</v>
      </c>
      <c r="D9" s="44">
        <v>1911</v>
      </c>
      <c r="E9" s="44">
        <v>1946</v>
      </c>
      <c r="F9" s="11"/>
      <c r="G9" s="11"/>
      <c r="H9" s="11"/>
      <c r="I9" s="11"/>
      <c r="J9" s="11"/>
    </row>
    <row r="10" spans="1:10" ht="12.75">
      <c r="A10" s="47"/>
      <c r="B10" s="48"/>
      <c r="C10" s="44">
        <f t="shared" si="0"/>
        <v>0</v>
      </c>
      <c r="D10" s="44"/>
      <c r="E10" s="44"/>
      <c r="F10" s="11"/>
      <c r="G10" s="11"/>
      <c r="H10" s="11"/>
      <c r="I10" s="11"/>
      <c r="J10" s="11"/>
    </row>
    <row r="11" spans="1:10" ht="12.75">
      <c r="A11" s="47" t="s">
        <v>16</v>
      </c>
      <c r="B11" s="48" t="s">
        <v>17</v>
      </c>
      <c r="C11" s="44">
        <f t="shared" si="0"/>
        <v>4225</v>
      </c>
      <c r="D11" s="44">
        <v>2136</v>
      </c>
      <c r="E11" s="44">
        <v>2089</v>
      </c>
      <c r="F11" s="11"/>
      <c r="G11" s="11"/>
      <c r="H11" s="11"/>
      <c r="I11" s="11"/>
      <c r="J11" s="11"/>
    </row>
    <row r="12" spans="1:10" ht="12.75">
      <c r="A12" s="47" t="s">
        <v>18</v>
      </c>
      <c r="B12" s="48" t="s">
        <v>19</v>
      </c>
      <c r="C12" s="44">
        <f t="shared" si="0"/>
        <v>2277</v>
      </c>
      <c r="D12" s="44">
        <v>1156</v>
      </c>
      <c r="E12" s="44">
        <v>1121</v>
      </c>
      <c r="F12" s="11"/>
      <c r="G12" s="11"/>
      <c r="H12" s="11"/>
      <c r="I12" s="11"/>
      <c r="J12" s="11"/>
    </row>
    <row r="13" spans="1:10" ht="12.75">
      <c r="A13" s="47" t="s">
        <v>20</v>
      </c>
      <c r="B13" s="48" t="s">
        <v>21</v>
      </c>
      <c r="C13" s="44">
        <f t="shared" si="0"/>
        <v>2964</v>
      </c>
      <c r="D13" s="44">
        <v>1532</v>
      </c>
      <c r="E13" s="44">
        <v>1432</v>
      </c>
      <c r="F13" s="11"/>
      <c r="G13" s="11"/>
      <c r="H13" s="11"/>
      <c r="I13" s="11"/>
      <c r="J13" s="11"/>
    </row>
    <row r="14" spans="1:10" ht="12.75">
      <c r="A14" s="47" t="s">
        <v>22</v>
      </c>
      <c r="B14" s="48" t="s">
        <v>23</v>
      </c>
      <c r="C14" s="44">
        <f t="shared" si="0"/>
        <v>4540</v>
      </c>
      <c r="D14" s="44">
        <v>2304</v>
      </c>
      <c r="E14" s="44">
        <v>2236</v>
      </c>
      <c r="F14" s="11"/>
      <c r="G14" s="11"/>
      <c r="H14" s="11"/>
      <c r="I14" s="11"/>
      <c r="J14" s="11"/>
    </row>
    <row r="15" spans="1:10" ht="12.75">
      <c r="A15" s="47" t="s">
        <v>24</v>
      </c>
      <c r="B15" s="48" t="s">
        <v>25</v>
      </c>
      <c r="C15" s="44">
        <f t="shared" si="0"/>
        <v>4411</v>
      </c>
      <c r="D15" s="44">
        <v>2199</v>
      </c>
      <c r="E15" s="44">
        <v>2212</v>
      </c>
      <c r="F15" s="11"/>
      <c r="G15" s="11"/>
      <c r="H15" s="11"/>
      <c r="I15" s="11"/>
      <c r="J15" s="11"/>
    </row>
    <row r="16" spans="1:10" ht="12.75">
      <c r="A16" s="47"/>
      <c r="B16" s="48"/>
      <c r="C16" s="44">
        <f t="shared" si="0"/>
        <v>0</v>
      </c>
      <c r="D16" s="44"/>
      <c r="E16" s="44"/>
      <c r="F16" s="11"/>
      <c r="G16" s="11"/>
      <c r="H16" s="11"/>
      <c r="I16" s="11"/>
      <c r="J16" s="11"/>
    </row>
    <row r="17" spans="1:10" ht="12.75">
      <c r="A17" s="47" t="s">
        <v>26</v>
      </c>
      <c r="B17" s="48" t="s">
        <v>27</v>
      </c>
      <c r="C17" s="44">
        <f t="shared" si="0"/>
        <v>3235</v>
      </c>
      <c r="D17" s="44">
        <v>1684</v>
      </c>
      <c r="E17" s="44">
        <v>1551</v>
      </c>
      <c r="F17" s="11"/>
      <c r="G17" s="11"/>
      <c r="H17" s="11"/>
      <c r="I17" s="11"/>
      <c r="J17" s="11"/>
    </row>
    <row r="18" spans="1:10" ht="12.75">
      <c r="A18" s="47" t="s">
        <v>28</v>
      </c>
      <c r="B18" s="48" t="s">
        <v>29</v>
      </c>
      <c r="C18" s="44">
        <f t="shared" si="0"/>
        <v>4474</v>
      </c>
      <c r="D18" s="44">
        <v>2343</v>
      </c>
      <c r="E18" s="44">
        <v>2131</v>
      </c>
      <c r="F18" s="11"/>
      <c r="G18" s="11"/>
      <c r="H18" s="11"/>
      <c r="I18" s="11"/>
      <c r="J18" s="11"/>
    </row>
    <row r="19" spans="1:10" ht="12.75">
      <c r="A19" s="47" t="s">
        <v>30</v>
      </c>
      <c r="B19" s="48" t="s">
        <v>31</v>
      </c>
      <c r="C19" s="44">
        <f t="shared" si="0"/>
        <v>3699</v>
      </c>
      <c r="D19" s="44">
        <v>1944</v>
      </c>
      <c r="E19" s="44">
        <v>1755</v>
      </c>
      <c r="F19" s="11"/>
      <c r="G19" s="11"/>
      <c r="H19" s="11"/>
      <c r="I19" s="11"/>
      <c r="J19" s="11"/>
    </row>
    <row r="20" spans="1:10" ht="12.75">
      <c r="A20" s="47" t="s">
        <v>32</v>
      </c>
      <c r="B20" s="48" t="s">
        <v>33</v>
      </c>
      <c r="C20" s="44">
        <f t="shared" si="0"/>
        <v>5441</v>
      </c>
      <c r="D20" s="44">
        <v>2856</v>
      </c>
      <c r="E20" s="44">
        <v>2585</v>
      </c>
      <c r="F20" s="11"/>
      <c r="G20" s="11"/>
      <c r="H20" s="11"/>
      <c r="I20" s="11"/>
      <c r="J20" s="11"/>
    </row>
    <row r="21" spans="1:10" ht="12.75">
      <c r="A21" s="47" t="s">
        <v>34</v>
      </c>
      <c r="B21" s="48" t="s">
        <v>35</v>
      </c>
      <c r="C21" s="44">
        <f t="shared" si="0"/>
        <v>4918</v>
      </c>
      <c r="D21" s="44">
        <v>2654</v>
      </c>
      <c r="E21" s="44">
        <v>2264</v>
      </c>
      <c r="F21" s="11"/>
      <c r="G21" s="11"/>
      <c r="H21" s="11"/>
      <c r="I21" s="11"/>
      <c r="J21" s="11"/>
    </row>
    <row r="22" spans="1:10" ht="12.75">
      <c r="A22" s="47"/>
      <c r="B22" s="48"/>
      <c r="C22" s="44">
        <f t="shared" si="0"/>
        <v>0</v>
      </c>
      <c r="D22" s="44"/>
      <c r="E22" s="44"/>
      <c r="F22" s="11"/>
      <c r="G22" s="11"/>
      <c r="H22" s="11"/>
      <c r="I22" s="11"/>
      <c r="J22" s="11"/>
    </row>
    <row r="23" spans="1:10" ht="12.75">
      <c r="A23" s="47" t="s">
        <v>36</v>
      </c>
      <c r="B23" s="48" t="s">
        <v>37</v>
      </c>
      <c r="C23" s="44">
        <f t="shared" si="0"/>
        <v>3452</v>
      </c>
      <c r="D23" s="44">
        <v>1784</v>
      </c>
      <c r="E23" s="44">
        <v>1668</v>
      </c>
      <c r="F23" s="11"/>
      <c r="G23" s="11"/>
      <c r="H23" s="11"/>
      <c r="I23" s="11"/>
      <c r="J23" s="11"/>
    </row>
    <row r="24" spans="1:10" ht="12.75">
      <c r="A24" s="47" t="s">
        <v>38</v>
      </c>
      <c r="B24" s="48" t="s">
        <v>39</v>
      </c>
      <c r="C24" s="44">
        <f t="shared" si="0"/>
        <v>3843</v>
      </c>
      <c r="D24" s="44">
        <v>2044</v>
      </c>
      <c r="E24" s="44">
        <v>1799</v>
      </c>
      <c r="F24" s="11"/>
      <c r="G24" s="11"/>
      <c r="H24" s="11"/>
      <c r="I24" s="11"/>
      <c r="J24" s="11"/>
    </row>
    <row r="25" spans="1:10" ht="12.75">
      <c r="A25" s="47" t="s">
        <v>40</v>
      </c>
      <c r="B25" s="48" t="s">
        <v>57</v>
      </c>
      <c r="C25" s="44">
        <f t="shared" si="0"/>
        <v>1744</v>
      </c>
      <c r="D25" s="44">
        <v>953</v>
      </c>
      <c r="E25" s="44">
        <v>791</v>
      </c>
      <c r="F25" s="11"/>
      <c r="G25" s="11"/>
      <c r="H25" s="11"/>
      <c r="I25" s="11"/>
      <c r="J25" s="11"/>
    </row>
    <row r="26" spans="1:10" ht="12.75">
      <c r="A26" s="47" t="s">
        <v>42</v>
      </c>
      <c r="B26" s="48" t="s">
        <v>43</v>
      </c>
      <c r="C26" s="44">
        <f t="shared" si="0"/>
        <v>4502</v>
      </c>
      <c r="D26" s="44">
        <v>2428</v>
      </c>
      <c r="E26" s="44">
        <v>2074</v>
      </c>
      <c r="F26" s="11"/>
      <c r="G26" s="11"/>
      <c r="H26" s="11"/>
      <c r="I26" s="11"/>
      <c r="J26" s="11"/>
    </row>
    <row r="27" spans="1:10" ht="12.75">
      <c r="A27" s="47" t="s">
        <v>44</v>
      </c>
      <c r="B27" s="48" t="s">
        <v>45</v>
      </c>
      <c r="C27" s="44">
        <f t="shared" si="0"/>
        <v>2387</v>
      </c>
      <c r="D27" s="44">
        <v>1305</v>
      </c>
      <c r="E27" s="44">
        <v>1082</v>
      </c>
      <c r="F27" s="11"/>
      <c r="G27" s="11"/>
      <c r="H27" s="11"/>
      <c r="I27" s="11"/>
      <c r="J27" s="11"/>
    </row>
    <row r="28" spans="1:10" ht="12.75">
      <c r="A28" s="47"/>
      <c r="B28" s="48"/>
      <c r="C28" s="44">
        <f t="shared" si="0"/>
        <v>0</v>
      </c>
      <c r="D28" s="44"/>
      <c r="E28" s="44"/>
      <c r="F28" s="11"/>
      <c r="G28" s="11"/>
      <c r="H28" s="11"/>
      <c r="I28" s="11"/>
      <c r="J28" s="11"/>
    </row>
    <row r="29" spans="1:10" ht="12.75">
      <c r="A29" s="47" t="s">
        <v>46</v>
      </c>
      <c r="B29" s="48" t="s">
        <v>58</v>
      </c>
      <c r="C29" s="44">
        <f t="shared" si="0"/>
        <v>4684</v>
      </c>
      <c r="D29" s="44">
        <v>2519</v>
      </c>
      <c r="E29" s="44">
        <v>2165</v>
      </c>
      <c r="F29" s="11"/>
      <c r="G29" s="11"/>
      <c r="H29" s="11"/>
      <c r="I29" s="11"/>
      <c r="J29" s="11"/>
    </row>
    <row r="30" spans="1:10" ht="12.75">
      <c r="A30" s="47" t="s">
        <v>47</v>
      </c>
      <c r="B30" s="48" t="s">
        <v>48</v>
      </c>
      <c r="C30" s="44">
        <f t="shared" si="0"/>
        <v>5410</v>
      </c>
      <c r="D30" s="44">
        <v>3027</v>
      </c>
      <c r="E30" s="44">
        <v>2383</v>
      </c>
      <c r="F30" s="11"/>
      <c r="G30" s="11"/>
      <c r="H30" s="11"/>
      <c r="I30" s="11"/>
      <c r="J30" s="11"/>
    </row>
    <row r="31" spans="1:10" ht="12.75">
      <c r="A31" s="47" t="s">
        <v>49</v>
      </c>
      <c r="B31" s="48" t="s">
        <v>50</v>
      </c>
      <c r="C31" s="44">
        <v>3120</v>
      </c>
      <c r="D31" s="44">
        <v>1668</v>
      </c>
      <c r="E31" s="44">
        <v>1452</v>
      </c>
      <c r="F31" s="11"/>
      <c r="G31" s="11"/>
      <c r="H31" s="11"/>
      <c r="I31" s="11"/>
      <c r="J31" s="11"/>
    </row>
    <row r="32" spans="1:10" ht="13.5" thickBot="1">
      <c r="A32" s="39"/>
      <c r="B32" s="40"/>
      <c r="C32" s="41"/>
      <c r="D32" s="42"/>
      <c r="E32" s="42"/>
      <c r="F32" s="11"/>
      <c r="G32" s="11"/>
      <c r="H32" s="11"/>
      <c r="I32" s="11"/>
      <c r="J32" s="11"/>
    </row>
    <row r="33" spans="1:10" ht="12.75">
      <c r="A33" s="43"/>
      <c r="B33" s="43"/>
      <c r="C33" s="43"/>
      <c r="D33" s="43"/>
      <c r="E33" s="43"/>
      <c r="F33" s="11"/>
      <c r="G33" s="11"/>
      <c r="H33" s="11"/>
      <c r="I33" s="11"/>
      <c r="J33" s="11"/>
    </row>
    <row r="34" spans="1:10" ht="12.75">
      <c r="A34" s="74" t="s">
        <v>59</v>
      </c>
      <c r="B34" s="74"/>
      <c r="C34" s="43"/>
      <c r="D34" s="43"/>
      <c r="E34" s="43"/>
      <c r="F34" s="11"/>
      <c r="G34" s="11"/>
      <c r="H34" s="11"/>
      <c r="I34" s="11"/>
      <c r="J34" s="11"/>
    </row>
    <row r="35" spans="1:10" ht="1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</sheetData>
  <sheetProtection/>
  <mergeCells count="3">
    <mergeCell ref="A1:E1"/>
    <mergeCell ref="A4:B4"/>
    <mergeCell ref="A34:B3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25"/>
  <sheetViews>
    <sheetView zoomScale="150" zoomScaleNormal="150" zoomScalePageLayoutView="0" workbookViewId="0" topLeftCell="A1">
      <selection activeCell="G4" sqref="G4"/>
    </sheetView>
  </sheetViews>
  <sheetFormatPr defaultColWidth="9.00390625" defaultRowHeight="15"/>
  <cols>
    <col min="1" max="1" width="19.7109375" style="35" customWidth="1"/>
    <col min="2" max="2" width="22.7109375" style="35" customWidth="1"/>
    <col min="3" max="5" width="13.7109375" style="35" customWidth="1"/>
    <col min="6" max="10" width="8.7109375" style="35" customWidth="1"/>
    <col min="11" max="16384" width="9.00390625" style="35" customWidth="1"/>
  </cols>
  <sheetData>
    <row r="1" spans="1:5" s="32" customFormat="1" ht="15.75">
      <c r="A1" s="82" t="s">
        <v>0</v>
      </c>
      <c r="B1" s="82"/>
      <c r="C1" s="82"/>
      <c r="D1" s="82"/>
      <c r="E1" s="82"/>
    </row>
    <row r="2" spans="1:5" s="2" customFormat="1" ht="13.5" thickBot="1">
      <c r="A2" s="13"/>
      <c r="B2" s="13"/>
      <c r="C2" s="13"/>
      <c r="D2" s="33"/>
      <c r="E2" s="66" t="s">
        <v>84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63">
        <f aca="true" t="shared" si="0" ref="C4:C9">D4+E4</f>
        <v>111544</v>
      </c>
      <c r="D4" s="16">
        <f>SUM(D5:D32)</f>
        <v>56915</v>
      </c>
      <c r="E4" s="16">
        <f>SUM(E5:E32)</f>
        <v>54629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3502</v>
      </c>
      <c r="D5" s="19">
        <v>1886</v>
      </c>
      <c r="E5" s="19">
        <v>1616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3080</v>
      </c>
      <c r="D6" s="19">
        <v>1566</v>
      </c>
      <c r="E6" s="19">
        <v>1514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4084</v>
      </c>
      <c r="D7" s="19">
        <v>2156</v>
      </c>
      <c r="E7" s="19">
        <v>1928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3640</v>
      </c>
      <c r="D8" s="19">
        <v>1800</v>
      </c>
      <c r="E8" s="19">
        <v>1840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6149</v>
      </c>
      <c r="D9" s="19">
        <v>3010</v>
      </c>
      <c r="E9" s="19">
        <v>3139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4625</v>
      </c>
      <c r="D11" s="19">
        <v>2256</v>
      </c>
      <c r="E11" s="19">
        <v>2369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 aca="true" t="shared" si="1" ref="C12:C27">D12+E12</f>
        <v>2386</v>
      </c>
      <c r="D12" s="19">
        <v>1197</v>
      </c>
      <c r="E12" s="19">
        <v>1189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 t="shared" si="1"/>
        <v>3910</v>
      </c>
      <c r="D13" s="19">
        <v>1980</v>
      </c>
      <c r="E13" s="19">
        <v>1930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 t="shared" si="1"/>
        <v>6089</v>
      </c>
      <c r="D14" s="19">
        <v>3037</v>
      </c>
      <c r="E14" s="19">
        <v>3052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 t="shared" si="1"/>
        <v>5440</v>
      </c>
      <c r="D15" s="19">
        <v>2693</v>
      </c>
      <c r="E15" s="19">
        <v>2747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 t="shared" si="1"/>
        <v>3990</v>
      </c>
      <c r="D17" s="19">
        <v>1948</v>
      </c>
      <c r="E17" s="19">
        <v>2042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 t="shared" si="1"/>
        <v>5274</v>
      </c>
      <c r="D18" s="19">
        <v>2625</v>
      </c>
      <c r="E18" s="19">
        <v>2649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 t="shared" si="1"/>
        <v>6765</v>
      </c>
      <c r="D19" s="19">
        <v>3374</v>
      </c>
      <c r="E19" s="19">
        <v>3391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 t="shared" si="1"/>
        <v>6058</v>
      </c>
      <c r="D20" s="19">
        <v>3116</v>
      </c>
      <c r="E20" s="19">
        <v>2942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 t="shared" si="1"/>
        <v>4650</v>
      </c>
      <c r="D21" s="19">
        <v>2342</v>
      </c>
      <c r="E21" s="19">
        <v>2308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 t="shared" si="1"/>
        <v>4881</v>
      </c>
      <c r="D23" s="19">
        <v>2489</v>
      </c>
      <c r="E23" s="19">
        <v>2392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 t="shared" si="1"/>
        <v>4148</v>
      </c>
      <c r="D24" s="19">
        <v>2236</v>
      </c>
      <c r="E24" s="19">
        <v>1912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 t="shared" si="1"/>
        <v>3036</v>
      </c>
      <c r="D25" s="19">
        <v>1569</v>
      </c>
      <c r="E25" s="19">
        <v>1467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 t="shared" si="1"/>
        <v>4776</v>
      </c>
      <c r="D26" s="19">
        <v>2580</v>
      </c>
      <c r="E26" s="19">
        <v>2196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 t="shared" si="1"/>
        <v>2674</v>
      </c>
      <c r="D27" s="19">
        <v>1431</v>
      </c>
      <c r="E27" s="19">
        <v>1243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f>D29+E29</f>
        <v>6005</v>
      </c>
      <c r="D29" s="19">
        <v>3178</v>
      </c>
      <c r="E29" s="19">
        <v>2827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5443</v>
      </c>
      <c r="D30" s="19">
        <v>2831</v>
      </c>
      <c r="E30" s="19">
        <v>2612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4571</v>
      </c>
      <c r="D31" s="19">
        <v>2352</v>
      </c>
      <c r="E31" s="19">
        <v>2219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6368</v>
      </c>
      <c r="D32" s="19">
        <v>3263</v>
      </c>
      <c r="E32" s="19">
        <v>3105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67"/>
      <c r="B34" s="67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67" t="s">
        <v>52</v>
      </c>
      <c r="B35" s="67"/>
      <c r="C35" s="67"/>
      <c r="D35" s="67"/>
      <c r="E35" s="67"/>
      <c r="F35" s="10"/>
      <c r="G35" s="10"/>
      <c r="H35" s="10"/>
      <c r="I35" s="10"/>
      <c r="J35" s="10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5"/>
  <sheetViews>
    <sheetView tabSelected="1" zoomScale="150" zoomScaleNormal="150" zoomScalePageLayoutView="0" workbookViewId="0" topLeftCell="A1">
      <selection activeCell="I11" sqref="I11"/>
    </sheetView>
  </sheetViews>
  <sheetFormatPr defaultColWidth="9.00390625" defaultRowHeight="15"/>
  <cols>
    <col min="1" max="1" width="19.7109375" style="35" customWidth="1"/>
    <col min="2" max="2" width="22.7109375" style="35" customWidth="1"/>
    <col min="3" max="5" width="13.7109375" style="35" customWidth="1"/>
    <col min="6" max="10" width="8.7109375" style="35" customWidth="1"/>
    <col min="11" max="16384" width="9.00390625" style="35" customWidth="1"/>
  </cols>
  <sheetData>
    <row r="1" spans="1:5" s="32" customFormat="1" ht="15.75">
      <c r="A1" s="82" t="s">
        <v>0</v>
      </c>
      <c r="B1" s="82"/>
      <c r="C1" s="82"/>
      <c r="D1" s="82"/>
      <c r="E1" s="82"/>
    </row>
    <row r="2" spans="1:5" s="2" customFormat="1" ht="13.5" thickBot="1">
      <c r="A2" s="13"/>
      <c r="B2" s="13"/>
      <c r="C2" s="13"/>
      <c r="D2" s="33"/>
      <c r="E2" s="68" t="s">
        <v>85</v>
      </c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63">
        <f aca="true" t="shared" si="0" ref="C4:C9">D4+E4</f>
        <v>112120</v>
      </c>
      <c r="D4" s="16">
        <f>SUM(D5:D32)</f>
        <v>57097</v>
      </c>
      <c r="E4" s="16">
        <f>SUM(E5:E32)</f>
        <v>55023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3496</v>
      </c>
      <c r="D5" s="19">
        <v>1887</v>
      </c>
      <c r="E5" s="19">
        <v>1609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3091</v>
      </c>
      <c r="D6" s="19">
        <v>1577</v>
      </c>
      <c r="E6" s="19">
        <v>1514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4085</v>
      </c>
      <c r="D7" s="19">
        <v>2145</v>
      </c>
      <c r="E7" s="19">
        <v>1940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3675</v>
      </c>
      <c r="D8" s="19">
        <v>1810</v>
      </c>
      <c r="E8" s="19">
        <v>1865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6134</v>
      </c>
      <c r="D9" s="19">
        <v>2991</v>
      </c>
      <c r="E9" s="19">
        <v>3143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4610</v>
      </c>
      <c r="D11" s="19">
        <v>2240</v>
      </c>
      <c r="E11" s="19">
        <v>2370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 aca="true" t="shared" si="1" ref="C12:C27">D12+E12</f>
        <v>2345</v>
      </c>
      <c r="D12" s="19">
        <v>1178</v>
      </c>
      <c r="E12" s="19">
        <v>1167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 t="shared" si="1"/>
        <v>3925</v>
      </c>
      <c r="D13" s="19">
        <v>1985</v>
      </c>
      <c r="E13" s="19">
        <v>1940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 t="shared" si="1"/>
        <v>6189</v>
      </c>
      <c r="D14" s="19">
        <v>3080</v>
      </c>
      <c r="E14" s="19">
        <v>3109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 t="shared" si="1"/>
        <v>5544</v>
      </c>
      <c r="D15" s="19">
        <v>2724</v>
      </c>
      <c r="E15" s="19">
        <v>2820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 t="shared" si="1"/>
        <v>4105</v>
      </c>
      <c r="D17" s="19">
        <v>2002</v>
      </c>
      <c r="E17" s="19">
        <v>2103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 t="shared" si="1"/>
        <v>5394</v>
      </c>
      <c r="D18" s="19">
        <v>2664</v>
      </c>
      <c r="E18" s="19">
        <v>2730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 t="shared" si="1"/>
        <v>6768</v>
      </c>
      <c r="D19" s="19">
        <v>3383</v>
      </c>
      <c r="E19" s="19">
        <v>3385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 t="shared" si="1"/>
        <v>6072</v>
      </c>
      <c r="D20" s="19">
        <v>3137</v>
      </c>
      <c r="E20" s="19">
        <v>2935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 t="shared" si="1"/>
        <v>4727</v>
      </c>
      <c r="D21" s="19">
        <v>2398</v>
      </c>
      <c r="E21" s="19">
        <v>2329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 t="shared" si="1"/>
        <v>4868</v>
      </c>
      <c r="D23" s="19">
        <v>2487</v>
      </c>
      <c r="E23" s="19">
        <v>2381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 t="shared" si="1"/>
        <v>4194</v>
      </c>
      <c r="D24" s="19">
        <v>2255</v>
      </c>
      <c r="E24" s="19">
        <v>1939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 t="shared" si="1"/>
        <v>2998</v>
      </c>
      <c r="D25" s="19">
        <v>1554</v>
      </c>
      <c r="E25" s="19">
        <v>1444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 t="shared" si="1"/>
        <v>4693</v>
      </c>
      <c r="D26" s="19">
        <v>2536</v>
      </c>
      <c r="E26" s="19">
        <v>2157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 t="shared" si="1"/>
        <v>2663</v>
      </c>
      <c r="D27" s="19">
        <v>1414</v>
      </c>
      <c r="E27" s="19">
        <v>1249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54</v>
      </c>
      <c r="C29" s="19">
        <f>D29+E29</f>
        <v>5991</v>
      </c>
      <c r="D29" s="19">
        <v>3148</v>
      </c>
      <c r="E29" s="19">
        <v>2843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5402</v>
      </c>
      <c r="D30" s="19">
        <v>2801</v>
      </c>
      <c r="E30" s="19">
        <v>2601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4582</v>
      </c>
      <c r="D31" s="19">
        <v>2338</v>
      </c>
      <c r="E31" s="19">
        <v>2244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6569</v>
      </c>
      <c r="D32" s="19">
        <v>3363</v>
      </c>
      <c r="E32" s="19">
        <v>3206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69"/>
      <c r="B34" s="69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69" t="s">
        <v>52</v>
      </c>
      <c r="B35" s="69"/>
      <c r="C35" s="69"/>
      <c r="D35" s="69"/>
      <c r="E35" s="69"/>
      <c r="F35" s="10"/>
      <c r="G35" s="10"/>
      <c r="H35" s="10"/>
      <c r="I35" s="10"/>
      <c r="J35" s="10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</sheetData>
  <sheetProtection/>
  <mergeCells count="2">
    <mergeCell ref="A1:E1"/>
    <mergeCell ref="A4:B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ht="13.5" thickBot="1">
      <c r="A2" s="38"/>
      <c r="B2" s="38"/>
      <c r="C2" s="38"/>
      <c r="D2" s="51"/>
      <c r="E2" s="56" t="s">
        <v>78</v>
      </c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/>
      <c r="G3" s="28"/>
      <c r="H3" s="28"/>
      <c r="I3" s="28"/>
      <c r="J3" s="28"/>
    </row>
    <row r="4" spans="1:10" s="31" customFormat="1" ht="12.75">
      <c r="A4" s="72"/>
      <c r="B4" s="73"/>
      <c r="C4" s="45">
        <f>D4+E4</f>
        <v>88254</v>
      </c>
      <c r="D4" s="46">
        <f>SUM(D5:D32)</f>
        <v>46436</v>
      </c>
      <c r="E4" s="46">
        <f>SUM(E5:E32)</f>
        <v>41818</v>
      </c>
      <c r="F4" s="30"/>
      <c r="G4" s="30"/>
      <c r="H4" s="30"/>
      <c r="I4" s="30"/>
      <c r="J4" s="30"/>
    </row>
    <row r="5" spans="1:10" ht="12.75">
      <c r="A5" s="47" t="s">
        <v>6</v>
      </c>
      <c r="B5" s="48" t="s">
        <v>7</v>
      </c>
      <c r="C5" s="44">
        <f>D5+E5</f>
        <v>3627</v>
      </c>
      <c r="D5" s="44">
        <v>2034</v>
      </c>
      <c r="E5" s="44">
        <v>1593</v>
      </c>
      <c r="F5" s="11"/>
      <c r="G5" s="11"/>
      <c r="H5" s="11"/>
      <c r="I5" s="11"/>
      <c r="J5" s="11"/>
    </row>
    <row r="6" spans="1:10" ht="12.75">
      <c r="A6" s="47" t="s">
        <v>8</v>
      </c>
      <c r="B6" s="48" t="s">
        <v>9</v>
      </c>
      <c r="C6" s="44">
        <f aca="true" t="shared" si="0" ref="C6:C30">D6+E6</f>
        <v>3072</v>
      </c>
      <c r="D6" s="44">
        <v>1636</v>
      </c>
      <c r="E6" s="44">
        <v>1436</v>
      </c>
      <c r="F6" s="11"/>
      <c r="G6" s="11"/>
      <c r="H6" s="11"/>
      <c r="I6" s="11"/>
      <c r="J6" s="11"/>
    </row>
    <row r="7" spans="1:10" ht="12.75">
      <c r="A7" s="47" t="s">
        <v>10</v>
      </c>
      <c r="B7" s="48" t="s">
        <v>11</v>
      </c>
      <c r="C7" s="44">
        <f t="shared" si="0"/>
        <v>3489</v>
      </c>
      <c r="D7" s="44">
        <v>1859</v>
      </c>
      <c r="E7" s="44">
        <v>1630</v>
      </c>
      <c r="F7" s="11"/>
      <c r="G7" s="11"/>
      <c r="H7" s="11"/>
      <c r="I7" s="11"/>
      <c r="J7" s="11"/>
    </row>
    <row r="8" spans="1:10" ht="12.75">
      <c r="A8" s="47" t="s">
        <v>12</v>
      </c>
      <c r="B8" s="48" t="s">
        <v>13</v>
      </c>
      <c r="C8" s="44">
        <f t="shared" si="0"/>
        <v>3323</v>
      </c>
      <c r="D8" s="44">
        <v>1675</v>
      </c>
      <c r="E8" s="44">
        <v>1648</v>
      </c>
      <c r="F8" s="11"/>
      <c r="G8" s="11"/>
      <c r="H8" s="11"/>
      <c r="I8" s="11"/>
      <c r="J8" s="11"/>
    </row>
    <row r="9" spans="1:10" ht="12.75">
      <c r="A9" s="47" t="s">
        <v>14</v>
      </c>
      <c r="B9" s="48" t="s">
        <v>15</v>
      </c>
      <c r="C9" s="44">
        <f t="shared" si="0"/>
        <v>3884</v>
      </c>
      <c r="D9" s="44">
        <v>1913</v>
      </c>
      <c r="E9" s="44">
        <v>1971</v>
      </c>
      <c r="F9" s="11"/>
      <c r="G9" s="11"/>
      <c r="H9" s="11"/>
      <c r="I9" s="11"/>
      <c r="J9" s="11"/>
    </row>
    <row r="10" spans="1:10" ht="12.75">
      <c r="A10" s="47"/>
      <c r="B10" s="48"/>
      <c r="C10" s="44">
        <f t="shared" si="0"/>
        <v>0</v>
      </c>
      <c r="D10" s="44"/>
      <c r="E10" s="44"/>
      <c r="F10" s="11"/>
      <c r="G10" s="11"/>
      <c r="H10" s="11"/>
      <c r="I10" s="11"/>
      <c r="J10" s="11"/>
    </row>
    <row r="11" spans="1:10" ht="12.75">
      <c r="A11" s="47" t="s">
        <v>16</v>
      </c>
      <c r="B11" s="48" t="s">
        <v>17</v>
      </c>
      <c r="C11" s="44">
        <f t="shared" si="0"/>
        <v>4267</v>
      </c>
      <c r="D11" s="44">
        <v>2144</v>
      </c>
      <c r="E11" s="44">
        <v>2123</v>
      </c>
      <c r="F11" s="11"/>
      <c r="G11" s="11"/>
      <c r="H11" s="11"/>
      <c r="I11" s="11"/>
      <c r="J11" s="11"/>
    </row>
    <row r="12" spans="1:10" ht="12.75">
      <c r="A12" s="47" t="s">
        <v>18</v>
      </c>
      <c r="B12" s="48" t="s">
        <v>19</v>
      </c>
      <c r="C12" s="44">
        <f t="shared" si="0"/>
        <v>2264</v>
      </c>
      <c r="D12" s="44">
        <v>1156</v>
      </c>
      <c r="E12" s="44">
        <v>1108</v>
      </c>
      <c r="F12" s="11"/>
      <c r="G12" s="11"/>
      <c r="H12" s="11"/>
      <c r="I12" s="11"/>
      <c r="J12" s="11"/>
    </row>
    <row r="13" spans="1:10" ht="12.75">
      <c r="A13" s="47" t="s">
        <v>20</v>
      </c>
      <c r="B13" s="48" t="s">
        <v>21</v>
      </c>
      <c r="C13" s="44">
        <f t="shared" si="0"/>
        <v>3494</v>
      </c>
      <c r="D13" s="44">
        <v>1796</v>
      </c>
      <c r="E13" s="44">
        <v>1698</v>
      </c>
      <c r="F13" s="11"/>
      <c r="G13" s="11"/>
      <c r="H13" s="11"/>
      <c r="I13" s="11"/>
      <c r="J13" s="11"/>
    </row>
    <row r="14" spans="1:10" ht="12.75">
      <c r="A14" s="47" t="s">
        <v>22</v>
      </c>
      <c r="B14" s="48" t="s">
        <v>23</v>
      </c>
      <c r="C14" s="44">
        <f t="shared" si="0"/>
        <v>4610</v>
      </c>
      <c r="D14" s="44">
        <v>2345</v>
      </c>
      <c r="E14" s="44">
        <v>2265</v>
      </c>
      <c r="F14" s="11"/>
      <c r="G14" s="11"/>
      <c r="H14" s="11"/>
      <c r="I14" s="11"/>
      <c r="J14" s="11"/>
    </row>
    <row r="15" spans="1:10" ht="12.75">
      <c r="A15" s="47" t="s">
        <v>24</v>
      </c>
      <c r="B15" s="48" t="s">
        <v>25</v>
      </c>
      <c r="C15" s="44">
        <f t="shared" si="0"/>
        <v>4391</v>
      </c>
      <c r="D15" s="44">
        <v>2211</v>
      </c>
      <c r="E15" s="44">
        <v>2180</v>
      </c>
      <c r="F15" s="11"/>
      <c r="G15" s="11"/>
      <c r="H15" s="11"/>
      <c r="I15" s="11"/>
      <c r="J15" s="11"/>
    </row>
    <row r="16" spans="1:10" ht="12.75">
      <c r="A16" s="47"/>
      <c r="B16" s="48"/>
      <c r="C16" s="44">
        <f t="shared" si="0"/>
        <v>0</v>
      </c>
      <c r="D16" s="44"/>
      <c r="E16" s="44"/>
      <c r="F16" s="11"/>
      <c r="G16" s="11"/>
      <c r="H16" s="11"/>
      <c r="I16" s="11"/>
      <c r="J16" s="11"/>
    </row>
    <row r="17" spans="1:10" ht="12.75">
      <c r="A17" s="47" t="s">
        <v>26</v>
      </c>
      <c r="B17" s="48" t="s">
        <v>27</v>
      </c>
      <c r="C17" s="44">
        <f t="shared" si="0"/>
        <v>3228</v>
      </c>
      <c r="D17" s="44">
        <v>1688</v>
      </c>
      <c r="E17" s="44">
        <v>1540</v>
      </c>
      <c r="F17" s="11"/>
      <c r="G17" s="11"/>
      <c r="H17" s="11"/>
      <c r="I17" s="11"/>
      <c r="J17" s="11"/>
    </row>
    <row r="18" spans="1:10" ht="12.75">
      <c r="A18" s="47" t="s">
        <v>28</v>
      </c>
      <c r="B18" s="48" t="s">
        <v>29</v>
      </c>
      <c r="C18" s="44">
        <f t="shared" si="0"/>
        <v>4555</v>
      </c>
      <c r="D18" s="44">
        <v>2358</v>
      </c>
      <c r="E18" s="44">
        <v>2197</v>
      </c>
      <c r="F18" s="11"/>
      <c r="G18" s="11"/>
      <c r="H18" s="11"/>
      <c r="I18" s="11"/>
      <c r="J18" s="11"/>
    </row>
    <row r="19" spans="1:10" ht="12.75">
      <c r="A19" s="47" t="s">
        <v>30</v>
      </c>
      <c r="B19" s="48" t="s">
        <v>31</v>
      </c>
      <c r="C19" s="44">
        <f t="shared" si="0"/>
        <v>4009</v>
      </c>
      <c r="D19" s="44">
        <v>2086</v>
      </c>
      <c r="E19" s="44">
        <v>1923</v>
      </c>
      <c r="F19" s="11"/>
      <c r="G19" s="11"/>
      <c r="H19" s="11"/>
      <c r="I19" s="11"/>
      <c r="J19" s="11"/>
    </row>
    <row r="20" spans="1:10" ht="12.75">
      <c r="A20" s="47" t="s">
        <v>32</v>
      </c>
      <c r="B20" s="48" t="s">
        <v>33</v>
      </c>
      <c r="C20" s="44">
        <f t="shared" si="0"/>
        <v>5680</v>
      </c>
      <c r="D20" s="44">
        <v>2968</v>
      </c>
      <c r="E20" s="44">
        <v>2712</v>
      </c>
      <c r="F20" s="11"/>
      <c r="G20" s="11"/>
      <c r="H20" s="11"/>
      <c r="I20" s="11"/>
      <c r="J20" s="11"/>
    </row>
    <row r="21" spans="1:10" ht="12.75">
      <c r="A21" s="47" t="s">
        <v>34</v>
      </c>
      <c r="B21" s="48" t="s">
        <v>35</v>
      </c>
      <c r="C21" s="44">
        <f t="shared" si="0"/>
        <v>4897</v>
      </c>
      <c r="D21" s="44">
        <v>2654</v>
      </c>
      <c r="E21" s="44">
        <v>2243</v>
      </c>
      <c r="F21" s="11"/>
      <c r="G21" s="11"/>
      <c r="H21" s="11"/>
      <c r="I21" s="11"/>
      <c r="J21" s="11"/>
    </row>
    <row r="22" spans="1:10" ht="12.75">
      <c r="A22" s="47"/>
      <c r="B22" s="48"/>
      <c r="C22" s="44">
        <f t="shared" si="0"/>
        <v>0</v>
      </c>
      <c r="D22" s="44"/>
      <c r="E22" s="44"/>
      <c r="F22" s="11"/>
      <c r="G22" s="11"/>
      <c r="H22" s="11"/>
      <c r="I22" s="11"/>
      <c r="J22" s="11"/>
    </row>
    <row r="23" spans="1:10" ht="12.75">
      <c r="A23" s="47" t="s">
        <v>36</v>
      </c>
      <c r="B23" s="48" t="s">
        <v>37</v>
      </c>
      <c r="C23" s="44">
        <f t="shared" si="0"/>
        <v>3552</v>
      </c>
      <c r="D23" s="44">
        <v>1846</v>
      </c>
      <c r="E23" s="44">
        <v>1706</v>
      </c>
      <c r="F23" s="11"/>
      <c r="G23" s="11"/>
      <c r="H23" s="11"/>
      <c r="I23" s="11"/>
      <c r="J23" s="11"/>
    </row>
    <row r="24" spans="1:10" ht="12.75">
      <c r="A24" s="47" t="s">
        <v>38</v>
      </c>
      <c r="B24" s="48" t="s">
        <v>39</v>
      </c>
      <c r="C24" s="44">
        <f t="shared" si="0"/>
        <v>3818</v>
      </c>
      <c r="D24" s="44">
        <v>2028</v>
      </c>
      <c r="E24" s="44">
        <v>1790</v>
      </c>
      <c r="F24" s="11"/>
      <c r="G24" s="11"/>
      <c r="H24" s="11"/>
      <c r="I24" s="11"/>
      <c r="J24" s="11"/>
    </row>
    <row r="25" spans="1:10" ht="12.75">
      <c r="A25" s="47" t="s">
        <v>40</v>
      </c>
      <c r="B25" s="48" t="s">
        <v>57</v>
      </c>
      <c r="C25" s="44">
        <f t="shared" si="0"/>
        <v>1864</v>
      </c>
      <c r="D25" s="44">
        <v>1001</v>
      </c>
      <c r="E25" s="44">
        <v>863</v>
      </c>
      <c r="F25" s="11"/>
      <c r="G25" s="11"/>
      <c r="H25" s="11"/>
      <c r="I25" s="11"/>
      <c r="J25" s="11"/>
    </row>
    <row r="26" spans="1:10" ht="12.75">
      <c r="A26" s="47" t="s">
        <v>42</v>
      </c>
      <c r="B26" s="48" t="s">
        <v>43</v>
      </c>
      <c r="C26" s="44">
        <f t="shared" si="0"/>
        <v>4546</v>
      </c>
      <c r="D26" s="44">
        <v>2459</v>
      </c>
      <c r="E26" s="44">
        <v>2087</v>
      </c>
      <c r="F26" s="11"/>
      <c r="G26" s="11"/>
      <c r="H26" s="11"/>
      <c r="I26" s="11"/>
      <c r="J26" s="11"/>
    </row>
    <row r="27" spans="1:10" ht="12.75">
      <c r="A27" s="47" t="s">
        <v>44</v>
      </c>
      <c r="B27" s="48" t="s">
        <v>45</v>
      </c>
      <c r="C27" s="44">
        <f t="shared" si="0"/>
        <v>2411</v>
      </c>
      <c r="D27" s="44">
        <v>1311</v>
      </c>
      <c r="E27" s="44">
        <v>1100</v>
      </c>
      <c r="F27" s="11"/>
      <c r="G27" s="11"/>
      <c r="H27" s="11"/>
      <c r="I27" s="11"/>
      <c r="J27" s="11"/>
    </row>
    <row r="28" spans="1:10" ht="12.75">
      <c r="A28" s="47"/>
      <c r="B28" s="48"/>
      <c r="C28" s="44">
        <f t="shared" si="0"/>
        <v>0</v>
      </c>
      <c r="D28" s="44"/>
      <c r="E28" s="44"/>
      <c r="F28" s="11"/>
      <c r="G28" s="11"/>
      <c r="H28" s="11"/>
      <c r="I28" s="11"/>
      <c r="J28" s="11"/>
    </row>
    <row r="29" spans="1:10" ht="12.75">
      <c r="A29" s="47" t="s">
        <v>46</v>
      </c>
      <c r="B29" s="48" t="s">
        <v>58</v>
      </c>
      <c r="C29" s="44">
        <f t="shared" si="0"/>
        <v>4754</v>
      </c>
      <c r="D29" s="44">
        <v>2567</v>
      </c>
      <c r="E29" s="44">
        <v>2187</v>
      </c>
      <c r="F29" s="11"/>
      <c r="G29" s="11"/>
      <c r="H29" s="11"/>
      <c r="I29" s="11"/>
      <c r="J29" s="11"/>
    </row>
    <row r="30" spans="1:10" ht="12.75">
      <c r="A30" s="47" t="s">
        <v>47</v>
      </c>
      <c r="B30" s="48" t="s">
        <v>48</v>
      </c>
      <c r="C30" s="44">
        <f t="shared" si="0"/>
        <v>5377</v>
      </c>
      <c r="D30" s="44">
        <v>3024</v>
      </c>
      <c r="E30" s="44">
        <v>2353</v>
      </c>
      <c r="F30" s="11"/>
      <c r="G30" s="11"/>
      <c r="H30" s="11"/>
      <c r="I30" s="11"/>
      <c r="J30" s="11"/>
    </row>
    <row r="31" spans="1:10" ht="12.75">
      <c r="A31" s="47" t="s">
        <v>49</v>
      </c>
      <c r="B31" s="48" t="s">
        <v>50</v>
      </c>
      <c r="C31" s="44">
        <v>3142</v>
      </c>
      <c r="D31" s="44">
        <v>1677</v>
      </c>
      <c r="E31" s="44">
        <v>1465</v>
      </c>
      <c r="F31" s="11"/>
      <c r="G31" s="11"/>
      <c r="H31" s="11"/>
      <c r="I31" s="11"/>
      <c r="J31" s="11"/>
    </row>
    <row r="32" spans="1:10" ht="13.5" thickBot="1">
      <c r="A32" s="50"/>
      <c r="B32" s="40"/>
      <c r="C32" s="41"/>
      <c r="D32" s="42"/>
      <c r="E32" s="42"/>
      <c r="F32" s="11"/>
      <c r="G32" s="11"/>
      <c r="H32" s="11"/>
      <c r="I32" s="11"/>
      <c r="J32" s="11"/>
    </row>
    <row r="33" spans="1:10" ht="12.75">
      <c r="A33" s="43"/>
      <c r="B33" s="43"/>
      <c r="C33" s="44"/>
      <c r="D33" s="44"/>
      <c r="E33" s="44"/>
      <c r="F33" s="11"/>
      <c r="G33" s="11"/>
      <c r="H33" s="11"/>
      <c r="I33" s="11"/>
      <c r="J33" s="11"/>
    </row>
    <row r="34" spans="1:10" ht="12.75">
      <c r="A34" s="74" t="s">
        <v>59</v>
      </c>
      <c r="B34" s="74"/>
      <c r="C34" s="43"/>
      <c r="D34" s="43"/>
      <c r="E34" s="43"/>
      <c r="F34" s="11"/>
      <c r="G34" s="11"/>
      <c r="H34" s="11"/>
      <c r="I34" s="11"/>
      <c r="J34" s="11"/>
    </row>
    <row r="35" spans="1:10" ht="12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</sheetData>
  <sheetProtection/>
  <mergeCells count="3">
    <mergeCell ref="A1:E1"/>
    <mergeCell ref="A4:B4"/>
    <mergeCell ref="A34:B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ht="13.5" thickBot="1">
      <c r="A2" s="38"/>
      <c r="B2" s="38"/>
      <c r="C2" s="38"/>
      <c r="D2" s="51"/>
      <c r="E2" s="56" t="s">
        <v>77</v>
      </c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/>
      <c r="G3" s="28"/>
      <c r="H3" s="28"/>
      <c r="I3" s="28"/>
      <c r="J3" s="28"/>
    </row>
    <row r="4" spans="1:10" s="31" customFormat="1" ht="12.75">
      <c r="A4" s="72"/>
      <c r="B4" s="73"/>
      <c r="C4" s="45">
        <f>D4+E4</f>
        <v>89963</v>
      </c>
      <c r="D4" s="46">
        <f>SUM(D5:D32)</f>
        <v>47225</v>
      </c>
      <c r="E4" s="46">
        <f>SUM(E5:E32)</f>
        <v>42738</v>
      </c>
      <c r="F4" s="30"/>
      <c r="G4" s="30"/>
      <c r="H4" s="30"/>
      <c r="I4" s="30"/>
      <c r="J4" s="30"/>
    </row>
    <row r="5" spans="1:10" ht="12.75">
      <c r="A5" s="47" t="s">
        <v>6</v>
      </c>
      <c r="B5" s="48" t="s">
        <v>7</v>
      </c>
      <c r="C5" s="44">
        <f>D5+E5</f>
        <v>3592</v>
      </c>
      <c r="D5" s="44">
        <v>1999</v>
      </c>
      <c r="E5" s="44">
        <v>1593</v>
      </c>
      <c r="F5" s="11"/>
      <c r="G5" s="11"/>
      <c r="H5" s="11"/>
      <c r="I5" s="11"/>
      <c r="J5" s="11"/>
    </row>
    <row r="6" spans="1:10" ht="12.75">
      <c r="A6" s="47" t="s">
        <v>8</v>
      </c>
      <c r="B6" s="48" t="s">
        <v>9</v>
      </c>
      <c r="C6" s="44">
        <f aca="true" t="shared" si="0" ref="C6:C31">D6+E6</f>
        <v>3061</v>
      </c>
      <c r="D6" s="44">
        <v>1620</v>
      </c>
      <c r="E6" s="44">
        <v>1441</v>
      </c>
      <c r="F6" s="11"/>
      <c r="G6" s="11"/>
      <c r="H6" s="11"/>
      <c r="I6" s="11"/>
      <c r="J6" s="11"/>
    </row>
    <row r="7" spans="1:10" ht="12.75">
      <c r="A7" s="47" t="s">
        <v>10</v>
      </c>
      <c r="B7" s="48" t="s">
        <v>11</v>
      </c>
      <c r="C7" s="44">
        <f t="shared" si="0"/>
        <v>3550</v>
      </c>
      <c r="D7" s="44">
        <v>1894</v>
      </c>
      <c r="E7" s="44">
        <v>1656</v>
      </c>
      <c r="F7" s="11"/>
      <c r="G7" s="11"/>
      <c r="H7" s="11"/>
      <c r="I7" s="11"/>
      <c r="J7" s="11"/>
    </row>
    <row r="8" spans="1:10" ht="12.75">
      <c r="A8" s="47" t="s">
        <v>12</v>
      </c>
      <c r="B8" s="48" t="s">
        <v>13</v>
      </c>
      <c r="C8" s="44">
        <f t="shared" si="0"/>
        <v>3293</v>
      </c>
      <c r="D8" s="44">
        <v>1647</v>
      </c>
      <c r="E8" s="44">
        <v>1646</v>
      </c>
      <c r="F8" s="11"/>
      <c r="G8" s="11"/>
      <c r="H8" s="11"/>
      <c r="I8" s="11"/>
      <c r="J8" s="11"/>
    </row>
    <row r="9" spans="1:10" ht="12.75">
      <c r="A9" s="47" t="s">
        <v>14</v>
      </c>
      <c r="B9" s="48" t="s">
        <v>15</v>
      </c>
      <c r="C9" s="44">
        <f t="shared" si="0"/>
        <v>3935</v>
      </c>
      <c r="D9" s="44">
        <v>1946</v>
      </c>
      <c r="E9" s="44">
        <v>1989</v>
      </c>
      <c r="F9" s="11"/>
      <c r="G9" s="11"/>
      <c r="H9" s="11"/>
      <c r="I9" s="11"/>
      <c r="J9" s="11"/>
    </row>
    <row r="10" spans="1:10" ht="12.75">
      <c r="A10" s="47"/>
      <c r="B10" s="48"/>
      <c r="C10" s="44"/>
      <c r="D10" s="44"/>
      <c r="E10" s="44"/>
      <c r="F10" s="11"/>
      <c r="G10" s="11"/>
      <c r="H10" s="11"/>
      <c r="I10" s="11"/>
      <c r="J10" s="11"/>
    </row>
    <row r="11" spans="1:10" ht="12.75">
      <c r="A11" s="47" t="s">
        <v>16</v>
      </c>
      <c r="B11" s="48" t="s">
        <v>17</v>
      </c>
      <c r="C11" s="44">
        <f t="shared" si="0"/>
        <v>4320</v>
      </c>
      <c r="D11" s="44">
        <v>2160</v>
      </c>
      <c r="E11" s="44">
        <v>2160</v>
      </c>
      <c r="F11" s="11"/>
      <c r="G11" s="11"/>
      <c r="H11" s="11"/>
      <c r="I11" s="11"/>
      <c r="J11" s="11"/>
    </row>
    <row r="12" spans="1:10" ht="12.75">
      <c r="A12" s="47" t="s">
        <v>18</v>
      </c>
      <c r="B12" s="48" t="s">
        <v>19</v>
      </c>
      <c r="C12" s="44">
        <f t="shared" si="0"/>
        <v>2301</v>
      </c>
      <c r="D12" s="44">
        <v>1174</v>
      </c>
      <c r="E12" s="44">
        <v>1127</v>
      </c>
      <c r="F12" s="11"/>
      <c r="G12" s="11"/>
      <c r="H12" s="11"/>
      <c r="I12" s="11"/>
      <c r="J12" s="11"/>
    </row>
    <row r="13" spans="1:10" ht="12.75">
      <c r="A13" s="47" t="s">
        <v>20</v>
      </c>
      <c r="B13" s="48" t="s">
        <v>21</v>
      </c>
      <c r="C13" s="44">
        <f t="shared" si="0"/>
        <v>3463</v>
      </c>
      <c r="D13" s="44">
        <v>1782</v>
      </c>
      <c r="E13" s="44">
        <v>1681</v>
      </c>
      <c r="F13" s="11"/>
      <c r="G13" s="11"/>
      <c r="H13" s="11"/>
      <c r="I13" s="11"/>
      <c r="J13" s="11"/>
    </row>
    <row r="14" spans="1:10" ht="12.75">
      <c r="A14" s="47" t="s">
        <v>22</v>
      </c>
      <c r="B14" s="48" t="s">
        <v>23</v>
      </c>
      <c r="C14" s="44">
        <f t="shared" si="0"/>
        <v>4522</v>
      </c>
      <c r="D14" s="44">
        <v>2301</v>
      </c>
      <c r="E14" s="44">
        <v>2221</v>
      </c>
      <c r="F14" s="11"/>
      <c r="G14" s="11"/>
      <c r="H14" s="11"/>
      <c r="I14" s="11"/>
      <c r="J14" s="11"/>
    </row>
    <row r="15" spans="1:10" ht="12.75">
      <c r="A15" s="47" t="s">
        <v>24</v>
      </c>
      <c r="B15" s="48" t="s">
        <v>25</v>
      </c>
      <c r="C15" s="44">
        <f t="shared" si="0"/>
        <v>4618</v>
      </c>
      <c r="D15" s="44">
        <v>2321</v>
      </c>
      <c r="E15" s="44">
        <v>2297</v>
      </c>
      <c r="F15" s="11"/>
      <c r="G15" s="11"/>
      <c r="H15" s="11"/>
      <c r="I15" s="11"/>
      <c r="J15" s="11"/>
    </row>
    <row r="16" spans="1:10" ht="12.75">
      <c r="A16" s="47"/>
      <c r="B16" s="48"/>
      <c r="C16" s="44"/>
      <c r="D16" s="44"/>
      <c r="E16" s="44"/>
      <c r="F16" s="11"/>
      <c r="G16" s="11"/>
      <c r="H16" s="11"/>
      <c r="I16" s="11"/>
      <c r="J16" s="11"/>
    </row>
    <row r="17" spans="1:10" ht="12.75">
      <c r="A17" s="47" t="s">
        <v>26</v>
      </c>
      <c r="B17" s="48" t="s">
        <v>27</v>
      </c>
      <c r="C17" s="44">
        <f t="shared" si="0"/>
        <v>3330</v>
      </c>
      <c r="D17" s="44">
        <v>1730</v>
      </c>
      <c r="E17" s="44">
        <v>1600</v>
      </c>
      <c r="F17" s="11"/>
      <c r="G17" s="11"/>
      <c r="H17" s="11"/>
      <c r="I17" s="11"/>
      <c r="J17" s="11"/>
    </row>
    <row r="18" spans="1:10" ht="12.75">
      <c r="A18" s="47" t="s">
        <v>28</v>
      </c>
      <c r="B18" s="48" t="s">
        <v>29</v>
      </c>
      <c r="C18" s="44">
        <f t="shared" si="0"/>
        <v>4411</v>
      </c>
      <c r="D18" s="44">
        <v>2277</v>
      </c>
      <c r="E18" s="44">
        <v>2134</v>
      </c>
      <c r="F18" s="11"/>
      <c r="G18" s="11"/>
      <c r="H18" s="11"/>
      <c r="I18" s="11"/>
      <c r="J18" s="11"/>
    </row>
    <row r="19" spans="1:10" ht="12.75">
      <c r="A19" s="47" t="s">
        <v>30</v>
      </c>
      <c r="B19" s="48" t="s">
        <v>31</v>
      </c>
      <c r="C19" s="44">
        <f t="shared" si="0"/>
        <v>4676</v>
      </c>
      <c r="D19" s="44">
        <v>2400</v>
      </c>
      <c r="E19" s="44">
        <v>2276</v>
      </c>
      <c r="F19" s="11"/>
      <c r="G19" s="11"/>
      <c r="H19" s="11"/>
      <c r="I19" s="11"/>
      <c r="J19" s="11"/>
    </row>
    <row r="20" spans="1:10" ht="12.75">
      <c r="A20" s="47" t="s">
        <v>32</v>
      </c>
      <c r="B20" s="48" t="s">
        <v>33</v>
      </c>
      <c r="C20" s="44">
        <f t="shared" si="0"/>
        <v>4856</v>
      </c>
      <c r="D20" s="44">
        <v>2545</v>
      </c>
      <c r="E20" s="44">
        <v>2311</v>
      </c>
      <c r="F20" s="11"/>
      <c r="G20" s="11"/>
      <c r="H20" s="11"/>
      <c r="I20" s="11"/>
      <c r="J20" s="11"/>
    </row>
    <row r="21" spans="1:10" ht="12.75">
      <c r="A21" s="47" t="s">
        <v>34</v>
      </c>
      <c r="B21" s="48" t="s">
        <v>35</v>
      </c>
      <c r="C21" s="44">
        <f t="shared" si="0"/>
        <v>3450</v>
      </c>
      <c r="D21" s="44">
        <v>1823</v>
      </c>
      <c r="E21" s="44">
        <v>1627</v>
      </c>
      <c r="F21" s="11"/>
      <c r="G21" s="11"/>
      <c r="H21" s="11"/>
      <c r="I21" s="11"/>
      <c r="J21" s="11"/>
    </row>
    <row r="22" spans="1:10" ht="12.75">
      <c r="A22" s="47"/>
      <c r="B22" s="48"/>
      <c r="C22" s="44"/>
      <c r="D22" s="44"/>
      <c r="E22" s="44"/>
      <c r="F22" s="11"/>
      <c r="G22" s="11"/>
      <c r="H22" s="11"/>
      <c r="I22" s="11"/>
      <c r="J22" s="11"/>
    </row>
    <row r="23" spans="1:10" ht="12.75">
      <c r="A23" s="47" t="s">
        <v>36</v>
      </c>
      <c r="B23" s="48" t="s">
        <v>37</v>
      </c>
      <c r="C23" s="44">
        <f t="shared" si="0"/>
        <v>4060</v>
      </c>
      <c r="D23" s="44">
        <v>2110</v>
      </c>
      <c r="E23" s="44">
        <v>1950</v>
      </c>
      <c r="F23" s="11"/>
      <c r="G23" s="11"/>
      <c r="H23" s="11"/>
      <c r="I23" s="11"/>
      <c r="J23" s="11"/>
    </row>
    <row r="24" spans="1:10" ht="12.75">
      <c r="A24" s="47" t="s">
        <v>38</v>
      </c>
      <c r="B24" s="48" t="s">
        <v>39</v>
      </c>
      <c r="C24" s="44">
        <f t="shared" si="0"/>
        <v>3830</v>
      </c>
      <c r="D24" s="44">
        <v>2039</v>
      </c>
      <c r="E24" s="44">
        <v>1791</v>
      </c>
      <c r="F24" s="11"/>
      <c r="G24" s="11"/>
      <c r="H24" s="11"/>
      <c r="I24" s="11"/>
      <c r="J24" s="11"/>
    </row>
    <row r="25" spans="1:10" ht="12.75">
      <c r="A25" s="47" t="s">
        <v>40</v>
      </c>
      <c r="B25" s="48" t="s">
        <v>57</v>
      </c>
      <c r="C25" s="44">
        <f t="shared" si="0"/>
        <v>2737</v>
      </c>
      <c r="D25" s="44">
        <v>1461</v>
      </c>
      <c r="E25" s="44">
        <v>1276</v>
      </c>
      <c r="F25" s="11"/>
      <c r="G25" s="11"/>
      <c r="H25" s="11"/>
      <c r="I25" s="11"/>
      <c r="J25" s="11"/>
    </row>
    <row r="26" spans="1:10" ht="12.75">
      <c r="A26" s="47" t="s">
        <v>42</v>
      </c>
      <c r="B26" s="48" t="s">
        <v>43</v>
      </c>
      <c r="C26" s="44">
        <f t="shared" si="0"/>
        <v>4532</v>
      </c>
      <c r="D26" s="44">
        <v>2456</v>
      </c>
      <c r="E26" s="44">
        <v>2076</v>
      </c>
      <c r="F26" s="11"/>
      <c r="G26" s="11"/>
      <c r="H26" s="11"/>
      <c r="I26" s="11"/>
      <c r="J26" s="11"/>
    </row>
    <row r="27" spans="1:10" ht="12.75">
      <c r="A27" s="47" t="s">
        <v>44</v>
      </c>
      <c r="B27" s="48" t="s">
        <v>45</v>
      </c>
      <c r="C27" s="44">
        <f t="shared" si="0"/>
        <v>2451</v>
      </c>
      <c r="D27" s="44">
        <v>1336</v>
      </c>
      <c r="E27" s="44">
        <v>1115</v>
      </c>
      <c r="F27" s="11"/>
      <c r="G27" s="11"/>
      <c r="H27" s="11"/>
      <c r="I27" s="11"/>
      <c r="J27" s="11"/>
    </row>
    <row r="28" spans="1:10" ht="12.75">
      <c r="A28" s="47"/>
      <c r="B28" s="48"/>
      <c r="C28" s="44"/>
      <c r="D28" s="44"/>
      <c r="E28" s="44"/>
      <c r="F28" s="11"/>
      <c r="G28" s="11"/>
      <c r="H28" s="11"/>
      <c r="I28" s="11"/>
      <c r="J28" s="11"/>
    </row>
    <row r="29" spans="1:10" ht="12.75">
      <c r="A29" s="47" t="s">
        <v>46</v>
      </c>
      <c r="B29" s="48" t="s">
        <v>58</v>
      </c>
      <c r="C29" s="44">
        <f t="shared" si="0"/>
        <v>4811</v>
      </c>
      <c r="D29" s="44">
        <v>2578</v>
      </c>
      <c r="E29" s="44">
        <v>2233</v>
      </c>
      <c r="F29" s="11"/>
      <c r="G29" s="11"/>
      <c r="H29" s="11"/>
      <c r="I29" s="11"/>
      <c r="J29" s="11"/>
    </row>
    <row r="30" spans="1:10" ht="12.75">
      <c r="A30" s="47" t="s">
        <v>47</v>
      </c>
      <c r="B30" s="48" t="s">
        <v>48</v>
      </c>
      <c r="C30" s="49">
        <f t="shared" si="0"/>
        <v>4166</v>
      </c>
      <c r="D30" s="44">
        <v>2246</v>
      </c>
      <c r="E30" s="44">
        <v>1920</v>
      </c>
      <c r="F30" s="11"/>
      <c r="G30" s="11"/>
      <c r="H30" s="11"/>
      <c r="I30" s="11"/>
      <c r="J30" s="11"/>
    </row>
    <row r="31" spans="1:10" ht="12.75">
      <c r="A31" s="47" t="s">
        <v>49</v>
      </c>
      <c r="B31" s="48" t="s">
        <v>50</v>
      </c>
      <c r="C31" s="49">
        <f t="shared" si="0"/>
        <v>3018</v>
      </c>
      <c r="D31" s="44">
        <v>1632</v>
      </c>
      <c r="E31" s="44">
        <v>1386</v>
      </c>
      <c r="F31" s="11"/>
      <c r="G31" s="11"/>
      <c r="H31" s="11"/>
      <c r="I31" s="11"/>
      <c r="J31" s="11"/>
    </row>
    <row r="32" spans="1:10" ht="12.75">
      <c r="A32" s="47" t="s">
        <v>74</v>
      </c>
      <c r="B32" s="48" t="s">
        <v>51</v>
      </c>
      <c r="C32" s="49">
        <f>D32+E32</f>
        <v>2980</v>
      </c>
      <c r="D32" s="44">
        <v>1748</v>
      </c>
      <c r="E32" s="44">
        <v>1232</v>
      </c>
      <c r="F32" s="11"/>
      <c r="G32" s="11"/>
      <c r="H32" s="11"/>
      <c r="I32" s="11"/>
      <c r="J32" s="11"/>
    </row>
    <row r="33" spans="1:10" ht="13.5" thickBot="1">
      <c r="A33" s="39"/>
      <c r="B33" s="40"/>
      <c r="C33" s="41"/>
      <c r="D33" s="42"/>
      <c r="E33" s="42"/>
      <c r="F33" s="11"/>
      <c r="G33" s="11"/>
      <c r="H33" s="11"/>
      <c r="I33" s="11"/>
      <c r="J33" s="11"/>
    </row>
    <row r="34" spans="1:10" ht="12.75">
      <c r="A34" s="43"/>
      <c r="B34" s="43"/>
      <c r="C34" s="44"/>
      <c r="D34" s="44"/>
      <c r="E34" s="44"/>
      <c r="F34" s="11"/>
      <c r="G34" s="11"/>
      <c r="H34" s="11"/>
      <c r="I34" s="11"/>
      <c r="J34" s="11"/>
    </row>
    <row r="35" spans="1:10" ht="12.75">
      <c r="A35" s="74" t="s">
        <v>59</v>
      </c>
      <c r="B35" s="74"/>
      <c r="C35" s="43"/>
      <c r="D35" s="43"/>
      <c r="E35" s="43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3">
    <mergeCell ref="A1:E1"/>
    <mergeCell ref="A4:B4"/>
    <mergeCell ref="A35:B3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ht="13.5" thickBot="1">
      <c r="A2" s="38"/>
      <c r="B2" s="38"/>
      <c r="C2" s="38"/>
      <c r="D2" s="51"/>
      <c r="E2" s="56" t="s">
        <v>76</v>
      </c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/>
      <c r="G3" s="28"/>
      <c r="H3" s="28"/>
      <c r="I3" s="28"/>
      <c r="J3" s="28"/>
    </row>
    <row r="4" spans="1:10" s="31" customFormat="1" ht="12.75">
      <c r="A4" s="72"/>
      <c r="B4" s="73"/>
      <c r="C4" s="45">
        <f>D4+E4</f>
        <v>90614</v>
      </c>
      <c r="D4" s="46">
        <f>SUM(D5:D32)</f>
        <v>47554</v>
      </c>
      <c r="E4" s="46">
        <f>SUM(E5:E32)</f>
        <v>43060</v>
      </c>
      <c r="F4" s="30"/>
      <c r="G4" s="30"/>
      <c r="H4" s="30"/>
      <c r="I4" s="30"/>
      <c r="J4" s="30"/>
    </row>
    <row r="5" spans="1:10" ht="12.75">
      <c r="A5" s="47" t="s">
        <v>6</v>
      </c>
      <c r="B5" s="48" t="s">
        <v>7</v>
      </c>
      <c r="C5" s="44">
        <f>D5+E5</f>
        <v>3521</v>
      </c>
      <c r="D5" s="44">
        <v>1950</v>
      </c>
      <c r="E5" s="44">
        <v>1571</v>
      </c>
      <c r="F5" s="11"/>
      <c r="G5" s="11"/>
      <c r="H5" s="11"/>
      <c r="I5" s="11"/>
      <c r="J5" s="11"/>
    </row>
    <row r="6" spans="1:10" ht="12.75">
      <c r="A6" s="47" t="s">
        <v>8</v>
      </c>
      <c r="B6" s="48" t="s">
        <v>9</v>
      </c>
      <c r="C6" s="44">
        <f aca="true" t="shared" si="0" ref="C6:C31">D6+E6</f>
        <v>3069</v>
      </c>
      <c r="D6" s="44">
        <v>1616</v>
      </c>
      <c r="E6" s="44">
        <v>1453</v>
      </c>
      <c r="F6" s="11"/>
      <c r="G6" s="11"/>
      <c r="H6" s="11"/>
      <c r="I6" s="11"/>
      <c r="J6" s="11"/>
    </row>
    <row r="7" spans="1:10" ht="12.75">
      <c r="A7" s="47" t="s">
        <v>10</v>
      </c>
      <c r="B7" s="48" t="s">
        <v>11</v>
      </c>
      <c r="C7" s="44">
        <f t="shared" si="0"/>
        <v>3569</v>
      </c>
      <c r="D7" s="44">
        <v>1894</v>
      </c>
      <c r="E7" s="44">
        <v>1675</v>
      </c>
      <c r="F7" s="11"/>
      <c r="G7" s="11"/>
      <c r="H7" s="11"/>
      <c r="I7" s="11"/>
      <c r="J7" s="11"/>
    </row>
    <row r="8" spans="1:10" ht="12.75">
      <c r="A8" s="47" t="s">
        <v>12</v>
      </c>
      <c r="B8" s="48" t="s">
        <v>13</v>
      </c>
      <c r="C8" s="44">
        <f t="shared" si="0"/>
        <v>3304</v>
      </c>
      <c r="D8" s="44">
        <v>1658</v>
      </c>
      <c r="E8" s="44">
        <v>1646</v>
      </c>
      <c r="F8" s="11"/>
      <c r="G8" s="11"/>
      <c r="H8" s="11"/>
      <c r="I8" s="11"/>
      <c r="J8" s="11"/>
    </row>
    <row r="9" spans="1:10" ht="12.75">
      <c r="A9" s="47" t="s">
        <v>14</v>
      </c>
      <c r="B9" s="48" t="s">
        <v>15</v>
      </c>
      <c r="C9" s="44">
        <f t="shared" si="0"/>
        <v>3808</v>
      </c>
      <c r="D9" s="44">
        <v>1871</v>
      </c>
      <c r="E9" s="44">
        <v>1937</v>
      </c>
      <c r="F9" s="11"/>
      <c r="G9" s="11"/>
      <c r="H9" s="11"/>
      <c r="I9" s="11"/>
      <c r="J9" s="11"/>
    </row>
    <row r="10" spans="1:10" ht="12.75">
      <c r="A10" s="47"/>
      <c r="B10" s="48"/>
      <c r="C10" s="44"/>
      <c r="D10" s="44"/>
      <c r="E10" s="44"/>
      <c r="F10" s="11"/>
      <c r="G10" s="11"/>
      <c r="H10" s="11"/>
      <c r="I10" s="11"/>
      <c r="J10" s="11"/>
    </row>
    <row r="11" spans="1:10" ht="12.75">
      <c r="A11" s="47" t="s">
        <v>16</v>
      </c>
      <c r="B11" s="48" t="s">
        <v>17</v>
      </c>
      <c r="C11" s="44">
        <f t="shared" si="0"/>
        <v>4328</v>
      </c>
      <c r="D11" s="44">
        <v>2176</v>
      </c>
      <c r="E11" s="44">
        <v>2152</v>
      </c>
      <c r="F11" s="11"/>
      <c r="G11" s="11"/>
      <c r="H11" s="11"/>
      <c r="I11" s="11"/>
      <c r="J11" s="11"/>
    </row>
    <row r="12" spans="1:10" ht="12.75">
      <c r="A12" s="47" t="s">
        <v>18</v>
      </c>
      <c r="B12" s="48" t="s">
        <v>19</v>
      </c>
      <c r="C12" s="44">
        <f t="shared" si="0"/>
        <v>2302</v>
      </c>
      <c r="D12" s="44">
        <v>1180</v>
      </c>
      <c r="E12" s="44">
        <v>1122</v>
      </c>
      <c r="F12" s="11"/>
      <c r="G12" s="11"/>
      <c r="H12" s="11"/>
      <c r="I12" s="11"/>
      <c r="J12" s="11"/>
    </row>
    <row r="13" spans="1:10" ht="12.75">
      <c r="A13" s="47" t="s">
        <v>20</v>
      </c>
      <c r="B13" s="48" t="s">
        <v>21</v>
      </c>
      <c r="C13" s="44">
        <f t="shared" si="0"/>
        <v>3486</v>
      </c>
      <c r="D13" s="44">
        <v>1788</v>
      </c>
      <c r="E13" s="44">
        <v>1698</v>
      </c>
      <c r="F13" s="11"/>
      <c r="G13" s="11"/>
      <c r="H13" s="11"/>
      <c r="I13" s="11"/>
      <c r="J13" s="11"/>
    </row>
    <row r="14" spans="1:10" ht="12.75">
      <c r="A14" s="47" t="s">
        <v>22</v>
      </c>
      <c r="B14" s="48" t="s">
        <v>23</v>
      </c>
      <c r="C14" s="44">
        <f t="shared" si="0"/>
        <v>4673</v>
      </c>
      <c r="D14" s="44">
        <v>2385</v>
      </c>
      <c r="E14" s="44">
        <v>2288</v>
      </c>
      <c r="F14" s="11"/>
      <c r="G14" s="11"/>
      <c r="H14" s="11"/>
      <c r="I14" s="11"/>
      <c r="J14" s="11"/>
    </row>
    <row r="15" spans="1:10" ht="12.75">
      <c r="A15" s="47" t="s">
        <v>24</v>
      </c>
      <c r="B15" s="48" t="s">
        <v>25</v>
      </c>
      <c r="C15" s="44">
        <f t="shared" si="0"/>
        <v>4599</v>
      </c>
      <c r="D15" s="44">
        <v>2305</v>
      </c>
      <c r="E15" s="44">
        <v>2294</v>
      </c>
      <c r="F15" s="11"/>
      <c r="G15" s="11"/>
      <c r="H15" s="11"/>
      <c r="I15" s="11"/>
      <c r="J15" s="11"/>
    </row>
    <row r="16" spans="1:10" ht="12.75">
      <c r="A16" s="47"/>
      <c r="B16" s="48"/>
      <c r="C16" s="44"/>
      <c r="D16" s="44"/>
      <c r="E16" s="44"/>
      <c r="F16" s="11"/>
      <c r="G16" s="11"/>
      <c r="H16" s="11"/>
      <c r="I16" s="11"/>
      <c r="J16" s="11"/>
    </row>
    <row r="17" spans="1:10" ht="12.75">
      <c r="A17" s="47" t="s">
        <v>26</v>
      </c>
      <c r="B17" s="48" t="s">
        <v>27</v>
      </c>
      <c r="C17" s="44">
        <f t="shared" si="0"/>
        <v>3255</v>
      </c>
      <c r="D17" s="44">
        <v>1689</v>
      </c>
      <c r="E17" s="44">
        <v>1566</v>
      </c>
      <c r="F17" s="11"/>
      <c r="G17" s="11"/>
      <c r="H17" s="11"/>
      <c r="I17" s="11"/>
      <c r="J17" s="11"/>
    </row>
    <row r="18" spans="1:10" ht="12.75">
      <c r="A18" s="47" t="s">
        <v>28</v>
      </c>
      <c r="B18" s="48" t="s">
        <v>29</v>
      </c>
      <c r="C18" s="44">
        <f t="shared" si="0"/>
        <v>4463</v>
      </c>
      <c r="D18" s="44">
        <v>2284</v>
      </c>
      <c r="E18" s="44">
        <v>2179</v>
      </c>
      <c r="F18" s="11"/>
      <c r="G18" s="11"/>
      <c r="H18" s="11"/>
      <c r="I18" s="11"/>
      <c r="J18" s="11"/>
    </row>
    <row r="19" spans="1:10" ht="12.75">
      <c r="A19" s="47" t="s">
        <v>30</v>
      </c>
      <c r="B19" s="48" t="s">
        <v>31</v>
      </c>
      <c r="C19" s="44">
        <f t="shared" si="0"/>
        <v>4806</v>
      </c>
      <c r="D19" s="44">
        <v>2474</v>
      </c>
      <c r="E19" s="44">
        <v>2332</v>
      </c>
      <c r="F19" s="11"/>
      <c r="G19" s="11"/>
      <c r="H19" s="11"/>
      <c r="I19" s="11"/>
      <c r="J19" s="11"/>
    </row>
    <row r="20" spans="1:10" ht="12.75">
      <c r="A20" s="47" t="s">
        <v>32</v>
      </c>
      <c r="B20" s="48" t="s">
        <v>33</v>
      </c>
      <c r="C20" s="44">
        <f t="shared" si="0"/>
        <v>4895</v>
      </c>
      <c r="D20" s="44">
        <v>2558</v>
      </c>
      <c r="E20" s="44">
        <v>2337</v>
      </c>
      <c r="F20" s="11"/>
      <c r="G20" s="11"/>
      <c r="H20" s="11"/>
      <c r="I20" s="11"/>
      <c r="J20" s="11"/>
    </row>
    <row r="21" spans="1:10" ht="12.75">
      <c r="A21" s="47" t="s">
        <v>34</v>
      </c>
      <c r="B21" s="48" t="s">
        <v>35</v>
      </c>
      <c r="C21" s="44">
        <f t="shared" si="0"/>
        <v>3495</v>
      </c>
      <c r="D21" s="44">
        <v>1843</v>
      </c>
      <c r="E21" s="44">
        <v>1652</v>
      </c>
      <c r="F21" s="11"/>
      <c r="G21" s="11"/>
      <c r="H21" s="11"/>
      <c r="I21" s="11"/>
      <c r="J21" s="11"/>
    </row>
    <row r="22" spans="1:10" ht="12.75">
      <c r="A22" s="47"/>
      <c r="B22" s="48"/>
      <c r="C22" s="44"/>
      <c r="D22" s="44"/>
      <c r="E22" s="44"/>
      <c r="F22" s="11"/>
      <c r="G22" s="11"/>
      <c r="H22" s="11"/>
      <c r="I22" s="11"/>
      <c r="J22" s="11"/>
    </row>
    <row r="23" spans="1:10" ht="12.75">
      <c r="A23" s="47" t="s">
        <v>36</v>
      </c>
      <c r="B23" s="48" t="s">
        <v>37</v>
      </c>
      <c r="C23" s="44">
        <f t="shared" si="0"/>
        <v>4113</v>
      </c>
      <c r="D23" s="44">
        <v>2151</v>
      </c>
      <c r="E23" s="44">
        <v>1962</v>
      </c>
      <c r="F23" s="11"/>
      <c r="G23" s="11"/>
      <c r="H23" s="11"/>
      <c r="I23" s="11"/>
      <c r="J23" s="11"/>
    </row>
    <row r="24" spans="1:10" ht="12.75">
      <c r="A24" s="47" t="s">
        <v>38</v>
      </c>
      <c r="B24" s="48" t="s">
        <v>39</v>
      </c>
      <c r="C24" s="44">
        <f t="shared" si="0"/>
        <v>3787</v>
      </c>
      <c r="D24" s="44">
        <v>2022</v>
      </c>
      <c r="E24" s="44">
        <v>1765</v>
      </c>
      <c r="F24" s="11"/>
      <c r="G24" s="11"/>
      <c r="H24" s="11"/>
      <c r="I24" s="11"/>
      <c r="J24" s="11"/>
    </row>
    <row r="25" spans="1:10" ht="12.75">
      <c r="A25" s="47" t="s">
        <v>40</v>
      </c>
      <c r="B25" s="48" t="s">
        <v>57</v>
      </c>
      <c r="C25" s="44">
        <f t="shared" si="0"/>
        <v>2763</v>
      </c>
      <c r="D25" s="44">
        <v>1465</v>
      </c>
      <c r="E25" s="44">
        <v>1298</v>
      </c>
      <c r="F25" s="11"/>
      <c r="G25" s="11"/>
      <c r="H25" s="11"/>
      <c r="I25" s="11"/>
      <c r="J25" s="11"/>
    </row>
    <row r="26" spans="1:10" ht="12.75">
      <c r="A26" s="47" t="s">
        <v>42</v>
      </c>
      <c r="B26" s="48" t="s">
        <v>43</v>
      </c>
      <c r="C26" s="44">
        <f t="shared" si="0"/>
        <v>4475</v>
      </c>
      <c r="D26" s="44">
        <v>2433</v>
      </c>
      <c r="E26" s="44">
        <v>2042</v>
      </c>
      <c r="F26" s="11"/>
      <c r="G26" s="11"/>
      <c r="H26" s="11"/>
      <c r="I26" s="11"/>
      <c r="J26" s="11"/>
    </row>
    <row r="27" spans="1:10" ht="12.75">
      <c r="A27" s="47" t="s">
        <v>44</v>
      </c>
      <c r="B27" s="48" t="s">
        <v>45</v>
      </c>
      <c r="C27" s="44">
        <f t="shared" si="0"/>
        <v>2462</v>
      </c>
      <c r="D27" s="44">
        <v>1342</v>
      </c>
      <c r="E27" s="44">
        <v>1120</v>
      </c>
      <c r="F27" s="11"/>
      <c r="G27" s="11"/>
      <c r="H27" s="11"/>
      <c r="I27" s="11"/>
      <c r="J27" s="11"/>
    </row>
    <row r="28" spans="1:10" ht="12.75">
      <c r="A28" s="47"/>
      <c r="B28" s="48"/>
      <c r="C28" s="44"/>
      <c r="D28" s="44"/>
      <c r="E28" s="44"/>
      <c r="F28" s="11"/>
      <c r="G28" s="11"/>
      <c r="H28" s="11"/>
      <c r="I28" s="11"/>
      <c r="J28" s="11"/>
    </row>
    <row r="29" spans="1:10" ht="12.75">
      <c r="A29" s="47" t="s">
        <v>46</v>
      </c>
      <c r="B29" s="48" t="s">
        <v>58</v>
      </c>
      <c r="C29" s="44">
        <f t="shared" si="0"/>
        <v>4853</v>
      </c>
      <c r="D29" s="44">
        <v>2605</v>
      </c>
      <c r="E29" s="44">
        <v>2248</v>
      </c>
      <c r="F29" s="11"/>
      <c r="G29" s="11"/>
      <c r="H29" s="11"/>
      <c r="I29" s="11"/>
      <c r="J29" s="11"/>
    </row>
    <row r="30" spans="1:10" ht="12.75">
      <c r="A30" s="47" t="s">
        <v>47</v>
      </c>
      <c r="B30" s="48" t="s">
        <v>48</v>
      </c>
      <c r="C30" s="49">
        <f t="shared" si="0"/>
        <v>4271</v>
      </c>
      <c r="D30" s="44">
        <v>2303</v>
      </c>
      <c r="E30" s="44">
        <v>1968</v>
      </c>
      <c r="F30" s="11"/>
      <c r="G30" s="11"/>
      <c r="H30" s="11"/>
      <c r="I30" s="11"/>
      <c r="J30" s="11"/>
    </row>
    <row r="31" spans="1:10" ht="12.75">
      <c r="A31" s="47" t="s">
        <v>49</v>
      </c>
      <c r="B31" s="48" t="s">
        <v>50</v>
      </c>
      <c r="C31" s="49">
        <f t="shared" si="0"/>
        <v>3164</v>
      </c>
      <c r="D31" s="44">
        <v>1710</v>
      </c>
      <c r="E31" s="44">
        <v>1454</v>
      </c>
      <c r="F31" s="11"/>
      <c r="G31" s="11"/>
      <c r="H31" s="11"/>
      <c r="I31" s="11"/>
      <c r="J31" s="11"/>
    </row>
    <row r="32" spans="1:10" ht="12.75">
      <c r="A32" s="47" t="s">
        <v>74</v>
      </c>
      <c r="B32" s="48" t="s">
        <v>51</v>
      </c>
      <c r="C32" s="49">
        <f>D32+E32</f>
        <v>3153</v>
      </c>
      <c r="D32" s="44">
        <v>1852</v>
      </c>
      <c r="E32" s="44">
        <v>1301</v>
      </c>
      <c r="F32" s="11"/>
      <c r="G32" s="11"/>
      <c r="H32" s="11"/>
      <c r="I32" s="11"/>
      <c r="J32" s="11"/>
    </row>
    <row r="33" spans="1:10" ht="13.5" thickBot="1">
      <c r="A33" s="39"/>
      <c r="B33" s="40"/>
      <c r="C33" s="41"/>
      <c r="D33" s="42"/>
      <c r="E33" s="42"/>
      <c r="F33" s="11"/>
      <c r="G33" s="11"/>
      <c r="H33" s="11"/>
      <c r="I33" s="11"/>
      <c r="J33" s="11"/>
    </row>
    <row r="34" spans="1:10" ht="12.75">
      <c r="A34" s="43"/>
      <c r="B34" s="43"/>
      <c r="C34" s="44"/>
      <c r="D34" s="44"/>
      <c r="E34" s="44"/>
      <c r="F34" s="11"/>
      <c r="G34" s="11"/>
      <c r="H34" s="11"/>
      <c r="I34" s="11"/>
      <c r="J34" s="11"/>
    </row>
    <row r="35" spans="1:10" ht="12.75">
      <c r="A35" s="74" t="s">
        <v>59</v>
      </c>
      <c r="B35" s="74"/>
      <c r="C35" s="43"/>
      <c r="D35" s="43"/>
      <c r="E35" s="43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3">
    <mergeCell ref="A1:E1"/>
    <mergeCell ref="A4:B4"/>
    <mergeCell ref="A35:B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ht="13.5" thickBot="1">
      <c r="A2" s="38"/>
      <c r="B2" s="38"/>
      <c r="C2" s="38"/>
      <c r="D2" s="55"/>
      <c r="E2" s="52" t="s">
        <v>75</v>
      </c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/>
      <c r="G3" s="28"/>
      <c r="H3" s="28"/>
      <c r="I3" s="28"/>
      <c r="J3" s="28"/>
    </row>
    <row r="4" spans="1:10" s="31" customFormat="1" ht="12.75">
      <c r="A4" s="72"/>
      <c r="B4" s="73"/>
      <c r="C4" s="45">
        <f>D4+E4</f>
        <v>91314</v>
      </c>
      <c r="D4" s="46">
        <f>SUM(D5:D32)</f>
        <v>47915</v>
      </c>
      <c r="E4" s="46">
        <f>SUM(E5:E32)</f>
        <v>43399</v>
      </c>
      <c r="F4" s="30"/>
      <c r="G4" s="30"/>
      <c r="H4" s="30"/>
      <c r="I4" s="30"/>
      <c r="J4" s="30"/>
    </row>
    <row r="5" spans="1:10" ht="12.75">
      <c r="A5" s="47" t="s">
        <v>6</v>
      </c>
      <c r="B5" s="48" t="s">
        <v>7</v>
      </c>
      <c r="C5" s="44">
        <f aca="true" t="shared" si="0" ref="C5:C31">D5+E5</f>
        <v>3508</v>
      </c>
      <c r="D5" s="44">
        <v>1936</v>
      </c>
      <c r="E5" s="44">
        <v>1572</v>
      </c>
      <c r="F5" s="11"/>
      <c r="G5" s="11"/>
      <c r="H5" s="11"/>
      <c r="I5" s="11"/>
      <c r="J5" s="11"/>
    </row>
    <row r="6" spans="1:10" ht="12.75">
      <c r="A6" s="47" t="s">
        <v>8</v>
      </c>
      <c r="B6" s="48" t="s">
        <v>9</v>
      </c>
      <c r="C6" s="44">
        <f t="shared" si="0"/>
        <v>3031</v>
      </c>
      <c r="D6" s="44">
        <v>1597</v>
      </c>
      <c r="E6" s="44">
        <v>1434</v>
      </c>
      <c r="F6" s="11"/>
      <c r="G6" s="11"/>
      <c r="H6" s="11"/>
      <c r="I6" s="11"/>
      <c r="J6" s="11"/>
    </row>
    <row r="7" spans="1:10" ht="12.75">
      <c r="A7" s="47" t="s">
        <v>10</v>
      </c>
      <c r="B7" s="48" t="s">
        <v>11</v>
      </c>
      <c r="C7" s="44">
        <f t="shared" si="0"/>
        <v>3586</v>
      </c>
      <c r="D7" s="44">
        <v>1902</v>
      </c>
      <c r="E7" s="44">
        <v>1684</v>
      </c>
      <c r="F7" s="11"/>
      <c r="G7" s="11"/>
      <c r="H7" s="11"/>
      <c r="I7" s="11"/>
      <c r="J7" s="11"/>
    </row>
    <row r="8" spans="1:10" ht="12.75">
      <c r="A8" s="47" t="s">
        <v>12</v>
      </c>
      <c r="B8" s="48" t="s">
        <v>13</v>
      </c>
      <c r="C8" s="44">
        <f t="shared" si="0"/>
        <v>3322</v>
      </c>
      <c r="D8" s="44">
        <v>1662</v>
      </c>
      <c r="E8" s="44">
        <v>1660</v>
      </c>
      <c r="F8" s="11"/>
      <c r="G8" s="11"/>
      <c r="H8" s="11"/>
      <c r="I8" s="11"/>
      <c r="J8" s="11"/>
    </row>
    <row r="9" spans="1:10" ht="12.75">
      <c r="A9" s="47" t="s">
        <v>14</v>
      </c>
      <c r="B9" s="48" t="s">
        <v>15</v>
      </c>
      <c r="C9" s="44">
        <f t="shared" si="0"/>
        <v>3782</v>
      </c>
      <c r="D9" s="44">
        <v>1849</v>
      </c>
      <c r="E9" s="44">
        <v>1933</v>
      </c>
      <c r="F9" s="11"/>
      <c r="G9" s="11"/>
      <c r="H9" s="11"/>
      <c r="I9" s="11"/>
      <c r="J9" s="11"/>
    </row>
    <row r="10" spans="1:10" ht="12.75">
      <c r="A10" s="47"/>
      <c r="B10" s="48"/>
      <c r="C10" s="44" t="s">
        <v>63</v>
      </c>
      <c r="D10" s="44" t="s">
        <v>63</v>
      </c>
      <c r="E10" s="44"/>
      <c r="F10" s="11"/>
      <c r="G10" s="11"/>
      <c r="H10" s="11"/>
      <c r="I10" s="11"/>
      <c r="J10" s="11"/>
    </row>
    <row r="11" spans="1:10" ht="12.75">
      <c r="A11" s="47" t="s">
        <v>16</v>
      </c>
      <c r="B11" s="48" t="s">
        <v>17</v>
      </c>
      <c r="C11" s="44">
        <f t="shared" si="0"/>
        <v>4296</v>
      </c>
      <c r="D11" s="44">
        <v>2152</v>
      </c>
      <c r="E11" s="44">
        <v>2144</v>
      </c>
      <c r="F11" s="11"/>
      <c r="G11" s="11"/>
      <c r="H11" s="11"/>
      <c r="I11" s="11"/>
      <c r="J11" s="11"/>
    </row>
    <row r="12" spans="1:10" ht="12.75">
      <c r="A12" s="47" t="s">
        <v>18</v>
      </c>
      <c r="B12" s="48" t="s">
        <v>19</v>
      </c>
      <c r="C12" s="44">
        <f t="shared" si="0"/>
        <v>2310</v>
      </c>
      <c r="D12" s="44">
        <v>1196</v>
      </c>
      <c r="E12" s="44">
        <v>1114</v>
      </c>
      <c r="F12" s="11"/>
      <c r="G12" s="11"/>
      <c r="H12" s="11"/>
      <c r="I12" s="11"/>
      <c r="J12" s="11"/>
    </row>
    <row r="13" spans="1:10" ht="12.75">
      <c r="A13" s="47" t="s">
        <v>20</v>
      </c>
      <c r="B13" s="48" t="s">
        <v>21</v>
      </c>
      <c r="C13" s="44">
        <f t="shared" si="0"/>
        <v>3507</v>
      </c>
      <c r="D13" s="44">
        <v>1802</v>
      </c>
      <c r="E13" s="44">
        <v>1705</v>
      </c>
      <c r="F13" s="11"/>
      <c r="G13" s="11"/>
      <c r="H13" s="11"/>
      <c r="I13" s="11"/>
      <c r="J13" s="11"/>
    </row>
    <row r="14" spans="1:10" ht="12.75">
      <c r="A14" s="47" t="s">
        <v>22</v>
      </c>
      <c r="B14" s="48" t="s">
        <v>23</v>
      </c>
      <c r="C14" s="44">
        <f t="shared" si="0"/>
        <v>4693</v>
      </c>
      <c r="D14" s="44">
        <v>2414</v>
      </c>
      <c r="E14" s="44">
        <v>2279</v>
      </c>
      <c r="F14" s="11"/>
      <c r="G14" s="11"/>
      <c r="H14" s="11"/>
      <c r="I14" s="11"/>
      <c r="J14" s="11"/>
    </row>
    <row r="15" spans="1:10" ht="12.75">
      <c r="A15" s="47" t="s">
        <v>24</v>
      </c>
      <c r="B15" s="48" t="s">
        <v>25</v>
      </c>
      <c r="C15" s="44">
        <f t="shared" si="0"/>
        <v>4696</v>
      </c>
      <c r="D15" s="44">
        <v>2359</v>
      </c>
      <c r="E15" s="44">
        <v>2337</v>
      </c>
      <c r="F15" s="11"/>
      <c r="G15" s="11"/>
      <c r="H15" s="11"/>
      <c r="I15" s="11"/>
      <c r="J15" s="11"/>
    </row>
    <row r="16" spans="1:10" ht="12.75">
      <c r="A16" s="47"/>
      <c r="B16" s="48"/>
      <c r="C16" s="44" t="s">
        <v>63</v>
      </c>
      <c r="D16" s="44" t="s">
        <v>63</v>
      </c>
      <c r="E16" s="44"/>
      <c r="F16" s="11"/>
      <c r="G16" s="11"/>
      <c r="H16" s="11"/>
      <c r="I16" s="11"/>
      <c r="J16" s="11"/>
    </row>
    <row r="17" spans="1:10" ht="12.75">
      <c r="A17" s="47" t="s">
        <v>26</v>
      </c>
      <c r="B17" s="48" t="s">
        <v>27</v>
      </c>
      <c r="C17" s="44">
        <f t="shared" si="0"/>
        <v>3360</v>
      </c>
      <c r="D17" s="44">
        <v>1737</v>
      </c>
      <c r="E17" s="44">
        <v>1623</v>
      </c>
      <c r="F17" s="11"/>
      <c r="G17" s="11"/>
      <c r="H17" s="11"/>
      <c r="I17" s="11"/>
      <c r="J17" s="11"/>
    </row>
    <row r="18" spans="1:10" ht="12.75">
      <c r="A18" s="47" t="s">
        <v>28</v>
      </c>
      <c r="B18" s="48" t="s">
        <v>29</v>
      </c>
      <c r="C18" s="44">
        <f t="shared" si="0"/>
        <v>4547</v>
      </c>
      <c r="D18" s="44">
        <v>2339</v>
      </c>
      <c r="E18" s="44">
        <v>2208</v>
      </c>
      <c r="F18" s="11"/>
      <c r="G18" s="11"/>
      <c r="H18" s="11"/>
      <c r="I18" s="11"/>
      <c r="J18" s="11"/>
    </row>
    <row r="19" spans="1:10" ht="12.75">
      <c r="A19" s="47" t="s">
        <v>30</v>
      </c>
      <c r="B19" s="48" t="s">
        <v>31</v>
      </c>
      <c r="C19" s="44">
        <f t="shared" si="0"/>
        <v>4777</v>
      </c>
      <c r="D19" s="44">
        <v>2463</v>
      </c>
      <c r="E19" s="44">
        <v>2314</v>
      </c>
      <c r="F19" s="11"/>
      <c r="G19" s="11"/>
      <c r="H19" s="11"/>
      <c r="I19" s="11"/>
      <c r="J19" s="11"/>
    </row>
    <row r="20" spans="1:10" ht="12.75">
      <c r="A20" s="47" t="s">
        <v>32</v>
      </c>
      <c r="B20" s="48" t="s">
        <v>33</v>
      </c>
      <c r="C20" s="44">
        <f t="shared" si="0"/>
        <v>4907</v>
      </c>
      <c r="D20" s="44">
        <v>2558</v>
      </c>
      <c r="E20" s="44">
        <v>2349</v>
      </c>
      <c r="F20" s="11"/>
      <c r="G20" s="11"/>
      <c r="H20" s="11"/>
      <c r="I20" s="11"/>
      <c r="J20" s="11"/>
    </row>
    <row r="21" spans="1:10" ht="12.75">
      <c r="A21" s="47" t="s">
        <v>34</v>
      </c>
      <c r="B21" s="48" t="s">
        <v>35</v>
      </c>
      <c r="C21" s="44">
        <f t="shared" si="0"/>
        <v>3599</v>
      </c>
      <c r="D21" s="44">
        <v>1909</v>
      </c>
      <c r="E21" s="44">
        <v>1690</v>
      </c>
      <c r="F21" s="11"/>
      <c r="G21" s="11"/>
      <c r="H21" s="11"/>
      <c r="I21" s="11"/>
      <c r="J21" s="11"/>
    </row>
    <row r="22" spans="1:10" ht="12.75">
      <c r="A22" s="47"/>
      <c r="B22" s="48"/>
      <c r="C22" s="44"/>
      <c r="D22" s="44"/>
      <c r="E22" s="44"/>
      <c r="F22" s="11"/>
      <c r="G22" s="11"/>
      <c r="H22" s="11"/>
      <c r="I22" s="11"/>
      <c r="J22" s="11"/>
    </row>
    <row r="23" spans="1:10" ht="12.75">
      <c r="A23" s="47" t="s">
        <v>36</v>
      </c>
      <c r="B23" s="48" t="s">
        <v>37</v>
      </c>
      <c r="C23" s="44">
        <f t="shared" si="0"/>
        <v>4045</v>
      </c>
      <c r="D23" s="44">
        <v>2120</v>
      </c>
      <c r="E23" s="44">
        <v>1925</v>
      </c>
      <c r="F23" s="11"/>
      <c r="G23" s="11"/>
      <c r="H23" s="11"/>
      <c r="I23" s="11"/>
      <c r="J23" s="11"/>
    </row>
    <row r="24" spans="1:10" ht="12.75">
      <c r="A24" s="47" t="s">
        <v>38</v>
      </c>
      <c r="B24" s="48" t="s">
        <v>39</v>
      </c>
      <c r="C24" s="44">
        <f t="shared" si="0"/>
        <v>3792</v>
      </c>
      <c r="D24" s="44">
        <v>2045</v>
      </c>
      <c r="E24" s="44">
        <v>1747</v>
      </c>
      <c r="F24" s="11"/>
      <c r="G24" s="11"/>
      <c r="H24" s="11"/>
      <c r="I24" s="11"/>
      <c r="J24" s="11"/>
    </row>
    <row r="25" spans="1:10" ht="12.75">
      <c r="A25" s="47" t="s">
        <v>40</v>
      </c>
      <c r="B25" s="48" t="s">
        <v>57</v>
      </c>
      <c r="C25" s="44">
        <f t="shared" si="0"/>
        <v>2770</v>
      </c>
      <c r="D25" s="44">
        <v>1465</v>
      </c>
      <c r="E25" s="44">
        <v>1305</v>
      </c>
      <c r="F25" s="11"/>
      <c r="G25" s="11"/>
      <c r="H25" s="11"/>
      <c r="I25" s="11"/>
      <c r="J25" s="11"/>
    </row>
    <row r="26" spans="1:10" ht="12.75">
      <c r="A26" s="47" t="s">
        <v>42</v>
      </c>
      <c r="B26" s="48" t="s">
        <v>43</v>
      </c>
      <c r="C26" s="44">
        <f t="shared" si="0"/>
        <v>4463</v>
      </c>
      <c r="D26" s="44">
        <v>2416</v>
      </c>
      <c r="E26" s="44">
        <v>2047</v>
      </c>
      <c r="F26" s="11"/>
      <c r="G26" s="11"/>
      <c r="H26" s="11"/>
      <c r="I26" s="11"/>
      <c r="J26" s="11"/>
    </row>
    <row r="27" spans="1:10" ht="12.75">
      <c r="A27" s="47" t="s">
        <v>44</v>
      </c>
      <c r="B27" s="48" t="s">
        <v>45</v>
      </c>
      <c r="C27" s="44">
        <f t="shared" si="0"/>
        <v>2446</v>
      </c>
      <c r="D27" s="44">
        <v>1336</v>
      </c>
      <c r="E27" s="44">
        <v>1110</v>
      </c>
      <c r="F27" s="11"/>
      <c r="G27" s="11"/>
      <c r="H27" s="11"/>
      <c r="I27" s="11"/>
      <c r="J27" s="11"/>
    </row>
    <row r="28" spans="1:10" ht="12.75">
      <c r="A28" s="47"/>
      <c r="B28" s="48"/>
      <c r="C28" s="44"/>
      <c r="D28" s="44"/>
      <c r="E28" s="44"/>
      <c r="F28" s="11"/>
      <c r="G28" s="11"/>
      <c r="H28" s="11"/>
      <c r="I28" s="11"/>
      <c r="J28" s="11"/>
    </row>
    <row r="29" spans="1:10" ht="12.75">
      <c r="A29" s="47" t="s">
        <v>46</v>
      </c>
      <c r="B29" s="48" t="s">
        <v>58</v>
      </c>
      <c r="C29" s="44">
        <f t="shared" si="0"/>
        <v>5140</v>
      </c>
      <c r="D29" s="44">
        <v>2756</v>
      </c>
      <c r="E29" s="44">
        <v>2384</v>
      </c>
      <c r="F29" s="11"/>
      <c r="G29" s="11"/>
      <c r="H29" s="11"/>
      <c r="I29" s="11"/>
      <c r="J29" s="11"/>
    </row>
    <row r="30" spans="1:10" ht="12.75">
      <c r="A30" s="47" t="s">
        <v>47</v>
      </c>
      <c r="B30" s="48" t="s">
        <v>48</v>
      </c>
      <c r="C30" s="49">
        <f t="shared" si="0"/>
        <v>4319</v>
      </c>
      <c r="D30" s="44">
        <v>2323</v>
      </c>
      <c r="E30" s="44">
        <v>1996</v>
      </c>
      <c r="F30" s="11"/>
      <c r="G30" s="11"/>
      <c r="H30" s="11"/>
      <c r="I30" s="11"/>
      <c r="J30" s="11"/>
    </row>
    <row r="31" spans="1:10" ht="12.75">
      <c r="A31" s="47" t="s">
        <v>49</v>
      </c>
      <c r="B31" s="48" t="s">
        <v>50</v>
      </c>
      <c r="C31" s="49">
        <f t="shared" si="0"/>
        <v>3208</v>
      </c>
      <c r="D31" s="44">
        <v>1719</v>
      </c>
      <c r="E31" s="44">
        <v>1489</v>
      </c>
      <c r="F31" s="11"/>
      <c r="G31" s="11"/>
      <c r="H31" s="11"/>
      <c r="I31" s="11"/>
      <c r="J31" s="11"/>
    </row>
    <row r="32" spans="1:10" ht="12.75">
      <c r="A32" s="47" t="s">
        <v>74</v>
      </c>
      <c r="B32" s="48" t="s">
        <v>51</v>
      </c>
      <c r="C32" s="49">
        <f>D32+E32</f>
        <v>3210</v>
      </c>
      <c r="D32" s="44">
        <v>1860</v>
      </c>
      <c r="E32" s="44">
        <v>1350</v>
      </c>
      <c r="F32" s="11"/>
      <c r="G32" s="11"/>
      <c r="H32" s="11"/>
      <c r="I32" s="11"/>
      <c r="J32" s="11"/>
    </row>
    <row r="33" spans="1:10" ht="13.5" thickBot="1">
      <c r="A33" s="39"/>
      <c r="B33" s="40"/>
      <c r="C33" s="41"/>
      <c r="D33" s="42"/>
      <c r="E33" s="42"/>
      <c r="F33" s="11"/>
      <c r="G33" s="11"/>
      <c r="H33" s="11"/>
      <c r="I33" s="11"/>
      <c r="J33" s="11"/>
    </row>
    <row r="34" spans="1:10" ht="12.75">
      <c r="A34" s="43"/>
      <c r="B34" s="43"/>
      <c r="C34" s="44"/>
      <c r="D34" s="44"/>
      <c r="E34" s="44"/>
      <c r="F34" s="11"/>
      <c r="G34" s="11"/>
      <c r="H34" s="11"/>
      <c r="I34" s="11"/>
      <c r="J34" s="11"/>
    </row>
    <row r="35" spans="1:10" ht="12.75">
      <c r="A35" s="74" t="s">
        <v>59</v>
      </c>
      <c r="B35" s="74"/>
      <c r="C35" s="43"/>
      <c r="D35" s="43"/>
      <c r="E35" s="43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3">
    <mergeCell ref="A1:E1"/>
    <mergeCell ref="A4:B4"/>
    <mergeCell ref="A35:B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ht="13.5" thickBot="1">
      <c r="A2" s="38"/>
      <c r="B2" s="38"/>
      <c r="C2" s="38"/>
      <c r="D2" s="55"/>
      <c r="E2" s="52" t="s">
        <v>72</v>
      </c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/>
      <c r="G3" s="28"/>
      <c r="H3" s="28"/>
      <c r="I3" s="28"/>
      <c r="J3" s="28"/>
    </row>
    <row r="4" spans="1:10" s="31" customFormat="1" ht="12.75">
      <c r="A4" s="72"/>
      <c r="B4" s="73"/>
      <c r="C4" s="45">
        <f>D4+E4</f>
        <v>92732</v>
      </c>
      <c r="D4" s="46">
        <f>SUM(D5:D32)</f>
        <v>48626</v>
      </c>
      <c r="E4" s="46">
        <f>SUM(E5:E32)</f>
        <v>44106</v>
      </c>
      <c r="F4" s="30"/>
      <c r="G4" s="30"/>
      <c r="H4" s="30"/>
      <c r="I4" s="30"/>
      <c r="J4" s="30"/>
    </row>
    <row r="5" spans="1:10" ht="12.75">
      <c r="A5" s="47" t="s">
        <v>6</v>
      </c>
      <c r="B5" s="48" t="s">
        <v>7</v>
      </c>
      <c r="C5" s="44">
        <f aca="true" t="shared" si="0" ref="C5:C31">D5+E5</f>
        <v>3548</v>
      </c>
      <c r="D5" s="44">
        <v>1955</v>
      </c>
      <c r="E5" s="44">
        <v>1593</v>
      </c>
      <c r="F5" s="11"/>
      <c r="G5" s="11"/>
      <c r="H5" s="11"/>
      <c r="I5" s="11"/>
      <c r="J5" s="11"/>
    </row>
    <row r="6" spans="1:10" ht="12.75">
      <c r="A6" s="47" t="s">
        <v>8</v>
      </c>
      <c r="B6" s="48" t="s">
        <v>9</v>
      </c>
      <c r="C6" s="44">
        <f t="shared" si="0"/>
        <v>3085</v>
      </c>
      <c r="D6" s="44">
        <v>1623</v>
      </c>
      <c r="E6" s="44">
        <v>1462</v>
      </c>
      <c r="F6" s="11"/>
      <c r="G6" s="11"/>
      <c r="H6" s="11"/>
      <c r="I6" s="11"/>
      <c r="J6" s="11"/>
    </row>
    <row r="7" spans="1:10" ht="12.75">
      <c r="A7" s="47" t="s">
        <v>10</v>
      </c>
      <c r="B7" s="48" t="s">
        <v>11</v>
      </c>
      <c r="C7" s="44">
        <f t="shared" si="0"/>
        <v>3601</v>
      </c>
      <c r="D7" s="44">
        <v>1895</v>
      </c>
      <c r="E7" s="44">
        <v>1706</v>
      </c>
      <c r="F7" s="11"/>
      <c r="G7" s="11"/>
      <c r="H7" s="11"/>
      <c r="I7" s="11"/>
      <c r="J7" s="11"/>
    </row>
    <row r="8" spans="1:10" ht="12.75">
      <c r="A8" s="47" t="s">
        <v>12</v>
      </c>
      <c r="B8" s="48" t="s">
        <v>13</v>
      </c>
      <c r="C8" s="44">
        <f t="shared" si="0"/>
        <v>3377</v>
      </c>
      <c r="D8" s="44">
        <v>1695</v>
      </c>
      <c r="E8" s="44">
        <v>1682</v>
      </c>
      <c r="F8" s="11"/>
      <c r="G8" s="11"/>
      <c r="H8" s="11"/>
      <c r="I8" s="11"/>
      <c r="J8" s="11"/>
    </row>
    <row r="9" spans="1:10" ht="12.75">
      <c r="A9" s="47" t="s">
        <v>14</v>
      </c>
      <c r="B9" s="48" t="s">
        <v>15</v>
      </c>
      <c r="C9" s="44">
        <f t="shared" si="0"/>
        <v>3850</v>
      </c>
      <c r="D9" s="44">
        <v>1880</v>
      </c>
      <c r="E9" s="44">
        <v>1970</v>
      </c>
      <c r="F9" s="11"/>
      <c r="G9" s="11"/>
      <c r="H9" s="11"/>
      <c r="I9" s="11"/>
      <c r="J9" s="11"/>
    </row>
    <row r="10" spans="1:10" ht="12.75">
      <c r="A10" s="47"/>
      <c r="B10" s="48"/>
      <c r="C10" s="44" t="s">
        <v>63</v>
      </c>
      <c r="D10" s="44" t="s">
        <v>63</v>
      </c>
      <c r="E10" s="44"/>
      <c r="F10" s="11"/>
      <c r="G10" s="11"/>
      <c r="H10" s="11"/>
      <c r="I10" s="11"/>
      <c r="J10" s="11"/>
    </row>
    <row r="11" spans="1:10" ht="12.75">
      <c r="A11" s="47" t="s">
        <v>16</v>
      </c>
      <c r="B11" s="48" t="s">
        <v>17</v>
      </c>
      <c r="C11" s="44">
        <f t="shared" si="0"/>
        <v>4341</v>
      </c>
      <c r="D11" s="44">
        <v>2189</v>
      </c>
      <c r="E11" s="44">
        <v>2152</v>
      </c>
      <c r="F11" s="11"/>
      <c r="G11" s="11"/>
      <c r="H11" s="11"/>
      <c r="I11" s="11"/>
      <c r="J11" s="11"/>
    </row>
    <row r="12" spans="1:10" ht="12.75">
      <c r="A12" s="47" t="s">
        <v>18</v>
      </c>
      <c r="B12" s="48" t="s">
        <v>19</v>
      </c>
      <c r="C12" s="44">
        <f t="shared" si="0"/>
        <v>2302</v>
      </c>
      <c r="D12" s="44">
        <v>1193</v>
      </c>
      <c r="E12" s="44">
        <v>1109</v>
      </c>
      <c r="F12" s="11"/>
      <c r="G12" s="11"/>
      <c r="H12" s="11"/>
      <c r="I12" s="11"/>
      <c r="J12" s="11"/>
    </row>
    <row r="13" spans="1:10" ht="12.75">
      <c r="A13" s="47" t="s">
        <v>20</v>
      </c>
      <c r="B13" s="48" t="s">
        <v>21</v>
      </c>
      <c r="C13" s="44">
        <f t="shared" si="0"/>
        <v>3439</v>
      </c>
      <c r="D13" s="44">
        <v>1757</v>
      </c>
      <c r="E13" s="44">
        <v>1682</v>
      </c>
      <c r="F13" s="11"/>
      <c r="G13" s="11"/>
      <c r="H13" s="11"/>
      <c r="I13" s="11"/>
      <c r="J13" s="11"/>
    </row>
    <row r="14" spans="1:10" ht="12.75">
      <c r="A14" s="47" t="s">
        <v>22</v>
      </c>
      <c r="B14" s="48" t="s">
        <v>23</v>
      </c>
      <c r="C14" s="44">
        <f t="shared" si="0"/>
        <v>4840</v>
      </c>
      <c r="D14" s="44">
        <v>2488</v>
      </c>
      <c r="E14" s="44">
        <v>2352</v>
      </c>
      <c r="F14" s="11"/>
      <c r="G14" s="11"/>
      <c r="H14" s="11"/>
      <c r="I14" s="11"/>
      <c r="J14" s="11"/>
    </row>
    <row r="15" spans="1:10" ht="12.75">
      <c r="A15" s="47" t="s">
        <v>24</v>
      </c>
      <c r="B15" s="48" t="s">
        <v>25</v>
      </c>
      <c r="C15" s="44">
        <f t="shared" si="0"/>
        <v>4853</v>
      </c>
      <c r="D15" s="44">
        <v>2416</v>
      </c>
      <c r="E15" s="44">
        <v>2437</v>
      </c>
      <c r="F15" s="11"/>
      <c r="G15" s="11"/>
      <c r="H15" s="11"/>
      <c r="I15" s="11"/>
      <c r="J15" s="11"/>
    </row>
    <row r="16" spans="1:10" ht="12.75">
      <c r="A16" s="47"/>
      <c r="B16" s="48"/>
      <c r="C16" s="44" t="s">
        <v>63</v>
      </c>
      <c r="D16" s="44" t="s">
        <v>63</v>
      </c>
      <c r="E16" s="44"/>
      <c r="F16" s="11"/>
      <c r="G16" s="11"/>
      <c r="H16" s="11"/>
      <c r="I16" s="11"/>
      <c r="J16" s="11"/>
    </row>
    <row r="17" spans="1:10" ht="12.75">
      <c r="A17" s="47" t="s">
        <v>26</v>
      </c>
      <c r="B17" s="48" t="s">
        <v>27</v>
      </c>
      <c r="C17" s="44">
        <f t="shared" si="0"/>
        <v>3384</v>
      </c>
      <c r="D17" s="44">
        <v>1765</v>
      </c>
      <c r="E17" s="44">
        <v>1619</v>
      </c>
      <c r="F17" s="11"/>
      <c r="G17" s="11"/>
      <c r="H17" s="11"/>
      <c r="I17" s="11"/>
      <c r="J17" s="11"/>
    </row>
    <row r="18" spans="1:10" ht="12.75">
      <c r="A18" s="47" t="s">
        <v>28</v>
      </c>
      <c r="B18" s="48" t="s">
        <v>29</v>
      </c>
      <c r="C18" s="44">
        <f t="shared" si="0"/>
        <v>4523</v>
      </c>
      <c r="D18" s="44">
        <v>2305</v>
      </c>
      <c r="E18" s="44">
        <v>2218</v>
      </c>
      <c r="F18" s="11"/>
      <c r="G18" s="11"/>
      <c r="H18" s="11"/>
      <c r="I18" s="11"/>
      <c r="J18" s="11"/>
    </row>
    <row r="19" spans="1:10" ht="12.75">
      <c r="A19" s="47" t="s">
        <v>30</v>
      </c>
      <c r="B19" s="48" t="s">
        <v>31</v>
      </c>
      <c r="C19" s="44">
        <f t="shared" si="0"/>
        <v>4766</v>
      </c>
      <c r="D19" s="44">
        <v>2449</v>
      </c>
      <c r="E19" s="44">
        <v>2317</v>
      </c>
      <c r="F19" s="11"/>
      <c r="G19" s="11"/>
      <c r="H19" s="11"/>
      <c r="I19" s="11"/>
      <c r="J19" s="11"/>
    </row>
    <row r="20" spans="1:10" ht="12.75">
      <c r="A20" s="47" t="s">
        <v>32</v>
      </c>
      <c r="B20" s="48" t="s">
        <v>33</v>
      </c>
      <c r="C20" s="44">
        <f t="shared" si="0"/>
        <v>4975</v>
      </c>
      <c r="D20" s="44">
        <v>2590</v>
      </c>
      <c r="E20" s="44">
        <v>2385</v>
      </c>
      <c r="F20" s="11"/>
      <c r="G20" s="11"/>
      <c r="H20" s="11"/>
      <c r="I20" s="11"/>
      <c r="J20" s="11"/>
    </row>
    <row r="21" spans="1:10" ht="12.75">
      <c r="A21" s="47" t="s">
        <v>34</v>
      </c>
      <c r="B21" s="48" t="s">
        <v>35</v>
      </c>
      <c r="C21" s="44">
        <f t="shared" si="0"/>
        <v>3629</v>
      </c>
      <c r="D21" s="44">
        <v>1912</v>
      </c>
      <c r="E21" s="44">
        <v>1717</v>
      </c>
      <c r="F21" s="11"/>
      <c r="G21" s="11"/>
      <c r="H21" s="11"/>
      <c r="I21" s="11"/>
      <c r="J21" s="11"/>
    </row>
    <row r="22" spans="1:10" ht="12.75">
      <c r="A22" s="47"/>
      <c r="B22" s="48"/>
      <c r="C22" s="44" t="s">
        <v>63</v>
      </c>
      <c r="D22" s="44" t="s">
        <v>63</v>
      </c>
      <c r="E22" s="44"/>
      <c r="F22" s="11"/>
      <c r="G22" s="11"/>
      <c r="H22" s="11"/>
      <c r="I22" s="11"/>
      <c r="J22" s="11"/>
    </row>
    <row r="23" spans="1:10" ht="12.75">
      <c r="A23" s="47" t="s">
        <v>36</v>
      </c>
      <c r="B23" s="48" t="s">
        <v>37</v>
      </c>
      <c r="C23" s="44">
        <f t="shared" si="0"/>
        <v>4123</v>
      </c>
      <c r="D23" s="44">
        <v>2184</v>
      </c>
      <c r="E23" s="44">
        <v>1939</v>
      </c>
      <c r="F23" s="11"/>
      <c r="G23" s="11"/>
      <c r="H23" s="11"/>
      <c r="I23" s="11"/>
      <c r="J23" s="11"/>
    </row>
    <row r="24" spans="1:10" ht="12.75">
      <c r="A24" s="47" t="s">
        <v>38</v>
      </c>
      <c r="B24" s="48" t="s">
        <v>39</v>
      </c>
      <c r="C24" s="44">
        <f t="shared" si="0"/>
        <v>3951</v>
      </c>
      <c r="D24" s="44">
        <v>2144</v>
      </c>
      <c r="E24" s="44">
        <v>1807</v>
      </c>
      <c r="F24" s="11"/>
      <c r="G24" s="11"/>
      <c r="H24" s="11"/>
      <c r="I24" s="11"/>
      <c r="J24" s="11"/>
    </row>
    <row r="25" spans="1:10" ht="12.75">
      <c r="A25" s="47" t="s">
        <v>40</v>
      </c>
      <c r="B25" s="48" t="s">
        <v>57</v>
      </c>
      <c r="C25" s="44">
        <f t="shared" si="0"/>
        <v>2812</v>
      </c>
      <c r="D25" s="44">
        <v>1491</v>
      </c>
      <c r="E25" s="44">
        <v>1321</v>
      </c>
      <c r="F25" s="11"/>
      <c r="G25" s="11"/>
      <c r="H25" s="11"/>
      <c r="I25" s="11"/>
      <c r="J25" s="11"/>
    </row>
    <row r="26" spans="1:10" ht="12.75">
      <c r="A26" s="47" t="s">
        <v>42</v>
      </c>
      <c r="B26" s="48" t="s">
        <v>43</v>
      </c>
      <c r="C26" s="44">
        <f t="shared" si="0"/>
        <v>4506</v>
      </c>
      <c r="D26" s="44">
        <v>2442</v>
      </c>
      <c r="E26" s="44">
        <v>2064</v>
      </c>
      <c r="F26" s="11"/>
      <c r="G26" s="11"/>
      <c r="H26" s="11"/>
      <c r="I26" s="11"/>
      <c r="J26" s="11"/>
    </row>
    <row r="27" spans="1:10" ht="12.75">
      <c r="A27" s="47" t="s">
        <v>44</v>
      </c>
      <c r="B27" s="48" t="s">
        <v>45</v>
      </c>
      <c r="C27" s="44">
        <f t="shared" si="0"/>
        <v>2456</v>
      </c>
      <c r="D27" s="44">
        <v>1345</v>
      </c>
      <c r="E27" s="44">
        <v>1111</v>
      </c>
      <c r="F27" s="11"/>
      <c r="G27" s="11"/>
      <c r="H27" s="11"/>
      <c r="I27" s="11"/>
      <c r="J27" s="11"/>
    </row>
    <row r="28" spans="1:10" ht="12.75">
      <c r="A28" s="47"/>
      <c r="B28" s="48"/>
      <c r="C28" s="44"/>
      <c r="D28" s="44" t="s">
        <v>63</v>
      </c>
      <c r="E28" s="44"/>
      <c r="F28" s="11"/>
      <c r="G28" s="11"/>
      <c r="H28" s="11"/>
      <c r="I28" s="11"/>
      <c r="J28" s="11"/>
    </row>
    <row r="29" spans="1:10" ht="12.75">
      <c r="A29" s="47" t="s">
        <v>46</v>
      </c>
      <c r="B29" s="48" t="s">
        <v>58</v>
      </c>
      <c r="C29" s="44">
        <f t="shared" si="0"/>
        <v>5111</v>
      </c>
      <c r="D29" s="44">
        <v>2744</v>
      </c>
      <c r="E29" s="44">
        <v>2367</v>
      </c>
      <c r="F29" s="11"/>
      <c r="G29" s="11"/>
      <c r="H29" s="11"/>
      <c r="I29" s="11"/>
      <c r="J29" s="11"/>
    </row>
    <row r="30" spans="1:10" ht="12.75">
      <c r="A30" s="47" t="s">
        <v>47</v>
      </c>
      <c r="B30" s="48" t="s">
        <v>48</v>
      </c>
      <c r="C30" s="49">
        <f t="shared" si="0"/>
        <v>4381</v>
      </c>
      <c r="D30" s="44">
        <v>2350</v>
      </c>
      <c r="E30" s="44">
        <v>2031</v>
      </c>
      <c r="F30" s="11"/>
      <c r="G30" s="11"/>
      <c r="H30" s="11"/>
      <c r="I30" s="11"/>
      <c r="J30" s="11"/>
    </row>
    <row r="31" spans="1:10" ht="12.75">
      <c r="A31" s="47" t="s">
        <v>49</v>
      </c>
      <c r="B31" s="48" t="s">
        <v>50</v>
      </c>
      <c r="C31" s="49">
        <f t="shared" si="0"/>
        <v>3269</v>
      </c>
      <c r="D31" s="44">
        <v>1772</v>
      </c>
      <c r="E31" s="44">
        <v>1497</v>
      </c>
      <c r="F31" s="11"/>
      <c r="G31" s="11"/>
      <c r="H31" s="11"/>
      <c r="I31" s="11"/>
      <c r="J31" s="11"/>
    </row>
    <row r="32" spans="1:10" ht="12.75">
      <c r="A32" s="47" t="s">
        <v>70</v>
      </c>
      <c r="B32" s="48" t="s">
        <v>51</v>
      </c>
      <c r="C32" s="49">
        <f>D32+E32</f>
        <v>3610</v>
      </c>
      <c r="D32" s="44">
        <v>2042</v>
      </c>
      <c r="E32" s="44">
        <v>1568</v>
      </c>
      <c r="F32" s="11"/>
      <c r="G32" s="11"/>
      <c r="H32" s="11"/>
      <c r="I32" s="11"/>
      <c r="J32" s="11"/>
    </row>
    <row r="33" spans="1:10" ht="13.5" thickBot="1">
      <c r="A33" s="39"/>
      <c r="B33" s="40"/>
      <c r="C33" s="41"/>
      <c r="D33" s="42"/>
      <c r="E33" s="42"/>
      <c r="F33" s="11"/>
      <c r="G33" s="11"/>
      <c r="H33" s="11"/>
      <c r="I33" s="11"/>
      <c r="J33" s="11"/>
    </row>
    <row r="34" spans="1:10" ht="12.75">
      <c r="A34" s="43"/>
      <c r="B34" s="43"/>
      <c r="C34" s="44"/>
      <c r="D34" s="44"/>
      <c r="E34" s="44"/>
      <c r="F34" s="11"/>
      <c r="G34" s="11"/>
      <c r="H34" s="11"/>
      <c r="I34" s="11"/>
      <c r="J34" s="11"/>
    </row>
    <row r="35" spans="1:10" ht="12.75">
      <c r="A35" s="76" t="s">
        <v>52</v>
      </c>
      <c r="B35" s="74"/>
      <c r="C35" s="43"/>
      <c r="D35" s="43"/>
      <c r="E35" s="43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3">
    <mergeCell ref="A1:E1"/>
    <mergeCell ref="A4:B4"/>
    <mergeCell ref="A35:B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ht="13.5" thickBot="1">
      <c r="A2" s="38"/>
      <c r="B2" s="38"/>
      <c r="C2" s="38"/>
      <c r="D2" s="55"/>
      <c r="E2" s="52" t="s">
        <v>71</v>
      </c>
    </row>
    <row r="3" spans="1:10" s="29" customFormat="1" ht="12.75">
      <c r="A3" s="25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8"/>
      <c r="G3" s="28"/>
      <c r="H3" s="28"/>
      <c r="I3" s="28"/>
      <c r="J3" s="28"/>
    </row>
    <row r="4" spans="1:10" s="31" customFormat="1" ht="12.75">
      <c r="A4" s="77"/>
      <c r="B4" s="78"/>
      <c r="C4" s="15">
        <f>D4+E4</f>
        <v>93837</v>
      </c>
      <c r="D4" s="16">
        <f>SUM(D5:D32)</f>
        <v>49129</v>
      </c>
      <c r="E4" s="16">
        <f>SUM(E5:E32)</f>
        <v>44708</v>
      </c>
      <c r="F4" s="30"/>
      <c r="G4" s="30"/>
      <c r="H4" s="30"/>
      <c r="I4" s="30"/>
      <c r="J4" s="30"/>
    </row>
    <row r="5" spans="1:10" ht="12.75">
      <c r="A5" s="17" t="s">
        <v>6</v>
      </c>
      <c r="B5" s="18" t="s">
        <v>7</v>
      </c>
      <c r="C5" s="19">
        <v>3546</v>
      </c>
      <c r="D5" s="19">
        <v>1966</v>
      </c>
      <c r="E5" s="19">
        <v>1580</v>
      </c>
      <c r="F5" s="11"/>
      <c r="G5" s="11"/>
      <c r="H5" s="11"/>
      <c r="I5" s="11"/>
      <c r="J5" s="11"/>
    </row>
    <row r="6" spans="1:10" ht="12.75">
      <c r="A6" s="17" t="s">
        <v>8</v>
      </c>
      <c r="B6" s="18" t="s">
        <v>9</v>
      </c>
      <c r="C6" s="19">
        <v>3092</v>
      </c>
      <c r="D6" s="19">
        <v>1619</v>
      </c>
      <c r="E6" s="19">
        <v>1473</v>
      </c>
      <c r="F6" s="11"/>
      <c r="G6" s="11"/>
      <c r="H6" s="11"/>
      <c r="I6" s="11"/>
      <c r="J6" s="11"/>
    </row>
    <row r="7" spans="1:10" ht="12.75">
      <c r="A7" s="17" t="s">
        <v>10</v>
      </c>
      <c r="B7" s="18" t="s">
        <v>11</v>
      </c>
      <c r="C7" s="19">
        <v>3654</v>
      </c>
      <c r="D7" s="19">
        <v>1922</v>
      </c>
      <c r="E7" s="19">
        <v>1732</v>
      </c>
      <c r="F7" s="11"/>
      <c r="G7" s="11"/>
      <c r="H7" s="11"/>
      <c r="I7" s="11"/>
      <c r="J7" s="11"/>
    </row>
    <row r="8" spans="1:10" ht="12.75">
      <c r="A8" s="17" t="s">
        <v>12</v>
      </c>
      <c r="B8" s="18" t="s">
        <v>13</v>
      </c>
      <c r="C8" s="19">
        <v>3461</v>
      </c>
      <c r="D8" s="19">
        <v>1746</v>
      </c>
      <c r="E8" s="19">
        <v>1715</v>
      </c>
      <c r="F8" s="11"/>
      <c r="G8" s="11"/>
      <c r="H8" s="11"/>
      <c r="I8" s="11"/>
      <c r="J8" s="11"/>
    </row>
    <row r="9" spans="1:10" ht="12.75">
      <c r="A9" s="17" t="s">
        <v>14</v>
      </c>
      <c r="B9" s="18" t="s">
        <v>15</v>
      </c>
      <c r="C9" s="19">
        <v>4011</v>
      </c>
      <c r="D9" s="19">
        <v>1965</v>
      </c>
      <c r="E9" s="19">
        <v>2046</v>
      </c>
      <c r="F9" s="11"/>
      <c r="G9" s="11"/>
      <c r="H9" s="11"/>
      <c r="I9" s="11"/>
      <c r="J9" s="11"/>
    </row>
    <row r="10" spans="1:10" ht="12.75">
      <c r="A10" s="17"/>
      <c r="B10" s="18"/>
      <c r="C10" s="19"/>
      <c r="D10" s="19"/>
      <c r="E10" s="19"/>
      <c r="F10" s="11"/>
      <c r="G10" s="11"/>
      <c r="H10" s="11"/>
      <c r="I10" s="11"/>
      <c r="J10" s="11"/>
    </row>
    <row r="11" spans="1:10" ht="12.75">
      <c r="A11" s="17" t="s">
        <v>16</v>
      </c>
      <c r="B11" s="18" t="s">
        <v>17</v>
      </c>
      <c r="C11" s="19">
        <v>4377</v>
      </c>
      <c r="D11" s="19">
        <v>2207</v>
      </c>
      <c r="E11" s="19">
        <v>2170</v>
      </c>
      <c r="F11" s="11"/>
      <c r="G11" s="11"/>
      <c r="H11" s="11"/>
      <c r="I11" s="11"/>
      <c r="J11" s="11"/>
    </row>
    <row r="12" spans="1:10" ht="12.75">
      <c r="A12" s="17" t="s">
        <v>18</v>
      </c>
      <c r="B12" s="18" t="s">
        <v>19</v>
      </c>
      <c r="C12" s="19">
        <v>2321</v>
      </c>
      <c r="D12" s="19">
        <v>1195</v>
      </c>
      <c r="E12" s="19">
        <v>1126</v>
      </c>
      <c r="F12" s="11"/>
      <c r="G12" s="11"/>
      <c r="H12" s="11"/>
      <c r="I12" s="11"/>
      <c r="J12" s="11"/>
    </row>
    <row r="13" spans="1:10" ht="12.75">
      <c r="A13" s="17" t="s">
        <v>20</v>
      </c>
      <c r="B13" s="18" t="s">
        <v>21</v>
      </c>
      <c r="C13" s="19">
        <v>3400</v>
      </c>
      <c r="D13" s="19">
        <v>1740</v>
      </c>
      <c r="E13" s="19">
        <v>1660</v>
      </c>
      <c r="F13" s="11"/>
      <c r="G13" s="11"/>
      <c r="H13" s="11"/>
      <c r="I13" s="11"/>
      <c r="J13" s="11"/>
    </row>
    <row r="14" spans="1:10" ht="12.75">
      <c r="A14" s="17" t="s">
        <v>22</v>
      </c>
      <c r="B14" s="18" t="s">
        <v>23</v>
      </c>
      <c r="C14" s="19">
        <v>4837</v>
      </c>
      <c r="D14" s="19">
        <v>2477</v>
      </c>
      <c r="E14" s="19">
        <v>2360</v>
      </c>
      <c r="F14" s="11"/>
      <c r="G14" s="11"/>
      <c r="H14" s="11"/>
      <c r="I14" s="11"/>
      <c r="J14" s="11"/>
    </row>
    <row r="15" spans="1:10" ht="12.75">
      <c r="A15" s="17" t="s">
        <v>24</v>
      </c>
      <c r="B15" s="18" t="s">
        <v>25</v>
      </c>
      <c r="C15" s="19">
        <v>4908</v>
      </c>
      <c r="D15" s="19">
        <v>2437</v>
      </c>
      <c r="E15" s="19">
        <v>2471</v>
      </c>
      <c r="F15" s="11"/>
      <c r="G15" s="11"/>
      <c r="H15" s="11"/>
      <c r="I15" s="11"/>
      <c r="J15" s="11"/>
    </row>
    <row r="16" spans="1:10" ht="12.75">
      <c r="A16" s="17"/>
      <c r="B16" s="18"/>
      <c r="C16" s="19"/>
      <c r="D16" s="19"/>
      <c r="E16" s="19"/>
      <c r="F16" s="11"/>
      <c r="G16" s="11"/>
      <c r="H16" s="11"/>
      <c r="I16" s="11"/>
      <c r="J16" s="11"/>
    </row>
    <row r="17" spans="1:10" ht="12.75">
      <c r="A17" s="17" t="s">
        <v>26</v>
      </c>
      <c r="B17" s="18" t="s">
        <v>27</v>
      </c>
      <c r="C17" s="19">
        <v>3386</v>
      </c>
      <c r="D17" s="19">
        <v>1767</v>
      </c>
      <c r="E17" s="19">
        <v>1619</v>
      </c>
      <c r="F17" s="11"/>
      <c r="G17" s="11"/>
      <c r="H17" s="11"/>
      <c r="I17" s="11"/>
      <c r="J17" s="11"/>
    </row>
    <row r="18" spans="1:10" ht="12.75">
      <c r="A18" s="17" t="s">
        <v>28</v>
      </c>
      <c r="B18" s="18" t="s">
        <v>29</v>
      </c>
      <c r="C18" s="19">
        <v>4524</v>
      </c>
      <c r="D18" s="19">
        <v>2303</v>
      </c>
      <c r="E18" s="19">
        <v>2221</v>
      </c>
      <c r="F18" s="11"/>
      <c r="G18" s="11"/>
      <c r="H18" s="11"/>
      <c r="I18" s="11"/>
      <c r="J18" s="11"/>
    </row>
    <row r="19" spans="1:10" ht="12.75">
      <c r="A19" s="17" t="s">
        <v>30</v>
      </c>
      <c r="B19" s="18" t="s">
        <v>31</v>
      </c>
      <c r="C19" s="19">
        <v>4915</v>
      </c>
      <c r="D19" s="19">
        <v>2514</v>
      </c>
      <c r="E19" s="19">
        <v>2401</v>
      </c>
      <c r="F19" s="11"/>
      <c r="G19" s="11"/>
      <c r="H19" s="11"/>
      <c r="I19" s="11"/>
      <c r="J19" s="11"/>
    </row>
    <row r="20" spans="1:10" ht="12.75">
      <c r="A20" s="17" t="s">
        <v>32</v>
      </c>
      <c r="B20" s="18" t="s">
        <v>33</v>
      </c>
      <c r="C20" s="19">
        <v>5053</v>
      </c>
      <c r="D20" s="19">
        <v>2654</v>
      </c>
      <c r="E20" s="19">
        <v>2399</v>
      </c>
      <c r="F20" s="11"/>
      <c r="G20" s="11"/>
      <c r="H20" s="11"/>
      <c r="I20" s="11"/>
      <c r="J20" s="11"/>
    </row>
    <row r="21" spans="1:10" ht="12.75">
      <c r="A21" s="17" t="s">
        <v>34</v>
      </c>
      <c r="B21" s="18" t="s">
        <v>35</v>
      </c>
      <c r="C21" s="19">
        <v>3684</v>
      </c>
      <c r="D21" s="19">
        <v>1942</v>
      </c>
      <c r="E21" s="19">
        <v>1742</v>
      </c>
      <c r="F21" s="11"/>
      <c r="G21" s="11"/>
      <c r="H21" s="11"/>
      <c r="I21" s="11"/>
      <c r="J21" s="11"/>
    </row>
    <row r="22" spans="1:10" ht="12.75">
      <c r="A22" s="17"/>
      <c r="B22" s="18"/>
      <c r="C22" s="19"/>
      <c r="D22" s="19"/>
      <c r="E22" s="19"/>
      <c r="F22" s="11"/>
      <c r="G22" s="11"/>
      <c r="H22" s="11"/>
      <c r="I22" s="11"/>
      <c r="J22" s="11"/>
    </row>
    <row r="23" spans="1:10" ht="12.75">
      <c r="A23" s="17" t="s">
        <v>36</v>
      </c>
      <c r="B23" s="18" t="s">
        <v>37</v>
      </c>
      <c r="C23" s="19">
        <v>4220</v>
      </c>
      <c r="D23" s="19">
        <v>2225</v>
      </c>
      <c r="E23" s="19">
        <v>1995</v>
      </c>
      <c r="F23" s="11"/>
      <c r="G23" s="11"/>
      <c r="H23" s="11"/>
      <c r="I23" s="11"/>
      <c r="J23" s="11"/>
    </row>
    <row r="24" spans="1:10" ht="12.75">
      <c r="A24" s="17" t="s">
        <v>38</v>
      </c>
      <c r="B24" s="18" t="s">
        <v>39</v>
      </c>
      <c r="C24" s="19">
        <v>3925</v>
      </c>
      <c r="D24" s="19">
        <v>2129</v>
      </c>
      <c r="E24" s="19">
        <v>1796</v>
      </c>
      <c r="F24" s="11"/>
      <c r="G24" s="11"/>
      <c r="H24" s="11"/>
      <c r="I24" s="11"/>
      <c r="J24" s="11"/>
    </row>
    <row r="25" spans="1:10" ht="12.75">
      <c r="A25" s="17" t="s">
        <v>40</v>
      </c>
      <c r="B25" s="18" t="s">
        <v>64</v>
      </c>
      <c r="C25" s="19">
        <v>2814</v>
      </c>
      <c r="D25" s="19">
        <v>1487</v>
      </c>
      <c r="E25" s="19">
        <v>1327</v>
      </c>
      <c r="F25" s="11"/>
      <c r="G25" s="11"/>
      <c r="H25" s="11"/>
      <c r="I25" s="11"/>
      <c r="J25" s="11"/>
    </row>
    <row r="26" spans="1:10" ht="12.75">
      <c r="A26" s="17" t="s">
        <v>42</v>
      </c>
      <c r="B26" s="18" t="s">
        <v>43</v>
      </c>
      <c r="C26" s="19">
        <v>4590</v>
      </c>
      <c r="D26" s="19">
        <v>2485</v>
      </c>
      <c r="E26" s="19">
        <v>2105</v>
      </c>
      <c r="F26" s="11"/>
      <c r="G26" s="11"/>
      <c r="H26" s="11"/>
      <c r="I26" s="11"/>
      <c r="J26" s="11"/>
    </row>
    <row r="27" spans="1:10" ht="12.75">
      <c r="A27" s="17" t="s">
        <v>44</v>
      </c>
      <c r="B27" s="18" t="s">
        <v>45</v>
      </c>
      <c r="C27" s="19">
        <v>2445</v>
      </c>
      <c r="D27" s="19">
        <v>1332</v>
      </c>
      <c r="E27" s="19">
        <v>1113</v>
      </c>
      <c r="F27" s="11"/>
      <c r="G27" s="11"/>
      <c r="H27" s="11"/>
      <c r="I27" s="11"/>
      <c r="J27" s="11"/>
    </row>
    <row r="28" spans="1:10" ht="12.75">
      <c r="A28" s="17"/>
      <c r="B28" s="18"/>
      <c r="C28" s="19"/>
      <c r="D28" s="19"/>
      <c r="E28" s="19"/>
      <c r="F28" s="11"/>
      <c r="G28" s="11"/>
      <c r="H28" s="11"/>
      <c r="I28" s="11"/>
      <c r="J28" s="11"/>
    </row>
    <row r="29" spans="1:10" ht="12.75">
      <c r="A29" s="17" t="s">
        <v>46</v>
      </c>
      <c r="B29" s="18" t="s">
        <v>58</v>
      </c>
      <c r="C29" s="19">
        <v>5122</v>
      </c>
      <c r="D29" s="19">
        <v>2745</v>
      </c>
      <c r="E29" s="19">
        <v>2377</v>
      </c>
      <c r="F29" s="11"/>
      <c r="G29" s="11"/>
      <c r="H29" s="11"/>
      <c r="I29" s="11"/>
      <c r="J29" s="11"/>
    </row>
    <row r="30" spans="1:10" ht="12.75">
      <c r="A30" s="17" t="s">
        <v>47</v>
      </c>
      <c r="B30" s="18" t="s">
        <v>48</v>
      </c>
      <c r="C30" s="36">
        <v>4381</v>
      </c>
      <c r="D30" s="19">
        <v>2344</v>
      </c>
      <c r="E30" s="19">
        <v>2037</v>
      </c>
      <c r="F30" s="11"/>
      <c r="G30" s="11"/>
      <c r="H30" s="11"/>
      <c r="I30" s="11"/>
      <c r="J30" s="11"/>
    </row>
    <row r="31" spans="1:10" ht="12.75">
      <c r="A31" s="17" t="s">
        <v>49</v>
      </c>
      <c r="B31" s="18" t="s">
        <v>50</v>
      </c>
      <c r="C31" s="36">
        <v>3335</v>
      </c>
      <c r="D31" s="19">
        <v>1810</v>
      </c>
      <c r="E31" s="19">
        <v>1525</v>
      </c>
      <c r="F31" s="11"/>
      <c r="G31" s="11"/>
      <c r="H31" s="11"/>
      <c r="I31" s="11"/>
      <c r="J31" s="11"/>
    </row>
    <row r="32" spans="1:10" ht="12.75">
      <c r="A32" s="17" t="s">
        <v>53</v>
      </c>
      <c r="B32" s="18" t="s">
        <v>51</v>
      </c>
      <c r="C32" s="36">
        <v>3836</v>
      </c>
      <c r="D32" s="19">
        <v>2118</v>
      </c>
      <c r="E32" s="19">
        <v>1718</v>
      </c>
      <c r="F32" s="11"/>
      <c r="G32" s="11"/>
      <c r="H32" s="11"/>
      <c r="I32" s="11"/>
      <c r="J32" s="11"/>
    </row>
    <row r="33" spans="1:10" ht="13.5" thickBot="1">
      <c r="A33" s="39"/>
      <c r="B33" s="40"/>
      <c r="C33" s="41"/>
      <c r="D33" s="42"/>
      <c r="E33" s="42"/>
      <c r="F33" s="11"/>
      <c r="G33" s="11"/>
      <c r="H33" s="11"/>
      <c r="I33" s="11"/>
      <c r="J33" s="11"/>
    </row>
    <row r="34" spans="1:10" ht="12.75">
      <c r="A34" s="43"/>
      <c r="B34" s="43"/>
      <c r="C34" s="44"/>
      <c r="D34" s="44"/>
      <c r="E34" s="44"/>
      <c r="F34" s="11"/>
      <c r="G34" s="11"/>
      <c r="H34" s="11"/>
      <c r="I34" s="11"/>
      <c r="J34" s="11"/>
    </row>
    <row r="35" spans="1:10" ht="12.75">
      <c r="A35" s="76" t="s">
        <v>52</v>
      </c>
      <c r="B35" s="74"/>
      <c r="C35" s="43"/>
      <c r="D35" s="43"/>
      <c r="E35" s="43"/>
      <c r="F35" s="11"/>
      <c r="G35" s="11"/>
      <c r="H35" s="11"/>
      <c r="I35" s="11"/>
      <c r="J35" s="11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3">
    <mergeCell ref="A1:E1"/>
    <mergeCell ref="A4:B4"/>
    <mergeCell ref="A35:B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19.7109375" style="12" customWidth="1"/>
    <col min="2" max="2" width="22.7109375" style="12" customWidth="1"/>
    <col min="3" max="5" width="13.7109375" style="12" customWidth="1"/>
    <col min="6" max="10" width="8.7109375" style="12" customWidth="1"/>
    <col min="11" max="16384" width="9.00390625" style="12" customWidth="1"/>
  </cols>
  <sheetData>
    <row r="1" spans="1:5" s="1" customFormat="1" ht="15.75">
      <c r="A1" s="75" t="s">
        <v>56</v>
      </c>
      <c r="B1" s="75"/>
      <c r="C1" s="75"/>
      <c r="D1" s="75"/>
      <c r="E1" s="75"/>
    </row>
    <row r="2" spans="1:5" s="2" customFormat="1" ht="13.5" thickBot="1">
      <c r="A2" s="13"/>
      <c r="B2" s="13"/>
      <c r="C2" s="13"/>
      <c r="D2" s="79" t="s">
        <v>65</v>
      </c>
      <c r="E2" s="79"/>
    </row>
    <row r="3" spans="1:10" s="7" customFormat="1" ht="12.7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</row>
    <row r="4" spans="1:10" s="9" customFormat="1" ht="12.75">
      <c r="A4" s="77"/>
      <c r="B4" s="78"/>
      <c r="C4" s="15">
        <f aca="true" t="shared" si="0" ref="C4:C9">D4+E4</f>
        <v>95373</v>
      </c>
      <c r="D4" s="16">
        <f>SUM(D5:D32)</f>
        <v>49776</v>
      </c>
      <c r="E4" s="16">
        <f>SUM(E5:E32)</f>
        <v>45597</v>
      </c>
      <c r="F4" s="8"/>
      <c r="G4" s="8"/>
      <c r="H4" s="8"/>
      <c r="I4" s="8"/>
      <c r="J4" s="8"/>
    </row>
    <row r="5" spans="1:10" s="2" customFormat="1" ht="12.75">
      <c r="A5" s="17" t="s">
        <v>6</v>
      </c>
      <c r="B5" s="18" t="s">
        <v>7</v>
      </c>
      <c r="C5" s="19">
        <f t="shared" si="0"/>
        <v>3528</v>
      </c>
      <c r="D5" s="19">
        <v>1932</v>
      </c>
      <c r="E5" s="19">
        <v>1596</v>
      </c>
      <c r="F5" s="10"/>
      <c r="G5" s="10"/>
      <c r="H5" s="10"/>
      <c r="I5" s="10"/>
      <c r="J5" s="10"/>
    </row>
    <row r="6" spans="1:10" s="2" customFormat="1" ht="12.75">
      <c r="A6" s="17" t="s">
        <v>8</v>
      </c>
      <c r="B6" s="18" t="s">
        <v>9</v>
      </c>
      <c r="C6" s="19">
        <f t="shared" si="0"/>
        <v>3026</v>
      </c>
      <c r="D6" s="19">
        <v>1572</v>
      </c>
      <c r="E6" s="19">
        <v>1454</v>
      </c>
      <c r="F6" s="10"/>
      <c r="G6" s="10"/>
      <c r="H6" s="10"/>
      <c r="I6" s="10"/>
      <c r="J6" s="10"/>
    </row>
    <row r="7" spans="1:10" s="2" customFormat="1" ht="12.75">
      <c r="A7" s="17" t="s">
        <v>10</v>
      </c>
      <c r="B7" s="18" t="s">
        <v>11</v>
      </c>
      <c r="C7" s="19">
        <f t="shared" si="0"/>
        <v>3685</v>
      </c>
      <c r="D7" s="19">
        <v>1930</v>
      </c>
      <c r="E7" s="19">
        <v>1755</v>
      </c>
      <c r="F7" s="10"/>
      <c r="G7" s="10"/>
      <c r="H7" s="10"/>
      <c r="I7" s="10"/>
      <c r="J7" s="10"/>
    </row>
    <row r="8" spans="1:10" s="2" customFormat="1" ht="12.75">
      <c r="A8" s="17" t="s">
        <v>12</v>
      </c>
      <c r="B8" s="18" t="s">
        <v>13</v>
      </c>
      <c r="C8" s="19">
        <f t="shared" si="0"/>
        <v>3426</v>
      </c>
      <c r="D8" s="19">
        <v>1715</v>
      </c>
      <c r="E8" s="19">
        <v>1711</v>
      </c>
      <c r="F8" s="10"/>
      <c r="G8" s="10"/>
      <c r="H8" s="10"/>
      <c r="I8" s="10"/>
      <c r="J8" s="10"/>
    </row>
    <row r="9" spans="1:10" s="2" customFormat="1" ht="12.75">
      <c r="A9" s="17" t="s">
        <v>14</v>
      </c>
      <c r="B9" s="18" t="s">
        <v>15</v>
      </c>
      <c r="C9" s="19">
        <f t="shared" si="0"/>
        <v>3982</v>
      </c>
      <c r="D9" s="19">
        <v>1969</v>
      </c>
      <c r="E9" s="19">
        <v>2013</v>
      </c>
      <c r="F9" s="10"/>
      <c r="G9" s="10"/>
      <c r="H9" s="10"/>
      <c r="I9" s="10"/>
      <c r="J9" s="10"/>
    </row>
    <row r="10" spans="1:10" s="2" customFormat="1" ht="12.75">
      <c r="A10" s="17"/>
      <c r="B10" s="18"/>
      <c r="C10" s="19"/>
      <c r="D10" s="19"/>
      <c r="E10" s="19"/>
      <c r="F10" s="10"/>
      <c r="G10" s="10"/>
      <c r="H10" s="10"/>
      <c r="I10" s="10"/>
      <c r="J10" s="10"/>
    </row>
    <row r="11" spans="1:10" s="2" customFormat="1" ht="12.75">
      <c r="A11" s="17" t="s">
        <v>16</v>
      </c>
      <c r="B11" s="18" t="s">
        <v>17</v>
      </c>
      <c r="C11" s="19">
        <f>D11+E11</f>
        <v>4540</v>
      </c>
      <c r="D11" s="19">
        <v>2243</v>
      </c>
      <c r="E11" s="19">
        <v>2297</v>
      </c>
      <c r="F11" s="10"/>
      <c r="G11" s="10"/>
      <c r="H11" s="10"/>
      <c r="I11" s="10"/>
      <c r="J11" s="10"/>
    </row>
    <row r="12" spans="1:10" s="2" customFormat="1" ht="12.75">
      <c r="A12" s="17" t="s">
        <v>18</v>
      </c>
      <c r="B12" s="18" t="s">
        <v>19</v>
      </c>
      <c r="C12" s="19">
        <f>D12+E12</f>
        <v>2322</v>
      </c>
      <c r="D12" s="19">
        <v>1192</v>
      </c>
      <c r="E12" s="19">
        <v>1130</v>
      </c>
      <c r="F12" s="10"/>
      <c r="G12" s="10"/>
      <c r="H12" s="10"/>
      <c r="I12" s="10"/>
      <c r="J12" s="10"/>
    </row>
    <row r="13" spans="1:10" s="2" customFormat="1" ht="12.75">
      <c r="A13" s="17" t="s">
        <v>20</v>
      </c>
      <c r="B13" s="18" t="s">
        <v>21</v>
      </c>
      <c r="C13" s="19">
        <f>D13+E13</f>
        <v>3367</v>
      </c>
      <c r="D13" s="19">
        <v>1716</v>
      </c>
      <c r="E13" s="19">
        <v>1651</v>
      </c>
      <c r="F13" s="10"/>
      <c r="G13" s="10"/>
      <c r="H13" s="10"/>
      <c r="I13" s="10"/>
      <c r="J13" s="10"/>
    </row>
    <row r="14" spans="1:10" s="2" customFormat="1" ht="12.75">
      <c r="A14" s="17" t="s">
        <v>22</v>
      </c>
      <c r="B14" s="18" t="s">
        <v>23</v>
      </c>
      <c r="C14" s="19">
        <f>D14+E14</f>
        <v>5576</v>
      </c>
      <c r="D14" s="19">
        <v>2855</v>
      </c>
      <c r="E14" s="19">
        <v>2721</v>
      </c>
      <c r="F14" s="10"/>
      <c r="G14" s="10"/>
      <c r="H14" s="10"/>
      <c r="I14" s="10"/>
      <c r="J14" s="10"/>
    </row>
    <row r="15" spans="1:10" s="2" customFormat="1" ht="12.75">
      <c r="A15" s="17" t="s">
        <v>24</v>
      </c>
      <c r="B15" s="18" t="s">
        <v>25</v>
      </c>
      <c r="C15" s="19">
        <f>D15+E15</f>
        <v>4931</v>
      </c>
      <c r="D15" s="19">
        <v>2451</v>
      </c>
      <c r="E15" s="19">
        <v>2480</v>
      </c>
      <c r="F15" s="10"/>
      <c r="G15" s="10"/>
      <c r="H15" s="10"/>
      <c r="I15" s="10"/>
      <c r="J15" s="10"/>
    </row>
    <row r="16" spans="1:10" s="2" customFormat="1" ht="12.75">
      <c r="A16" s="17"/>
      <c r="B16" s="18"/>
      <c r="C16" s="19"/>
      <c r="D16" s="19"/>
      <c r="E16" s="19"/>
      <c r="F16" s="10"/>
      <c r="G16" s="10"/>
      <c r="H16" s="10"/>
      <c r="I16" s="10"/>
      <c r="J16" s="10"/>
    </row>
    <row r="17" spans="1:10" s="2" customFormat="1" ht="12.75">
      <c r="A17" s="17" t="s">
        <v>26</v>
      </c>
      <c r="B17" s="18" t="s">
        <v>27</v>
      </c>
      <c r="C17" s="19">
        <f>D17+E17</f>
        <v>3392</v>
      </c>
      <c r="D17" s="19">
        <v>1765</v>
      </c>
      <c r="E17" s="19">
        <v>1627</v>
      </c>
      <c r="F17" s="10"/>
      <c r="G17" s="10"/>
      <c r="H17" s="10"/>
      <c r="I17" s="10"/>
      <c r="J17" s="10"/>
    </row>
    <row r="18" spans="1:10" s="2" customFormat="1" ht="12.75">
      <c r="A18" s="17" t="s">
        <v>28</v>
      </c>
      <c r="B18" s="18" t="s">
        <v>29</v>
      </c>
      <c r="C18" s="19">
        <f>D18+E18</f>
        <v>4515</v>
      </c>
      <c r="D18" s="19">
        <v>2294</v>
      </c>
      <c r="E18" s="19">
        <v>2221</v>
      </c>
      <c r="F18" s="10"/>
      <c r="G18" s="10"/>
      <c r="H18" s="10"/>
      <c r="I18" s="10"/>
      <c r="J18" s="10"/>
    </row>
    <row r="19" spans="1:10" s="2" customFormat="1" ht="12.75">
      <c r="A19" s="17" t="s">
        <v>30</v>
      </c>
      <c r="B19" s="18" t="s">
        <v>31</v>
      </c>
      <c r="C19" s="19">
        <f>D19+E19</f>
        <v>4923</v>
      </c>
      <c r="D19" s="19">
        <v>2513</v>
      </c>
      <c r="E19" s="19">
        <v>2410</v>
      </c>
      <c r="F19" s="10"/>
      <c r="G19" s="10"/>
      <c r="H19" s="10"/>
      <c r="I19" s="10"/>
      <c r="J19" s="10"/>
    </row>
    <row r="20" spans="1:10" s="2" customFormat="1" ht="12.75">
      <c r="A20" s="17" t="s">
        <v>32</v>
      </c>
      <c r="B20" s="18" t="s">
        <v>33</v>
      </c>
      <c r="C20" s="19">
        <f>D20+E20</f>
        <v>5243</v>
      </c>
      <c r="D20" s="19">
        <v>2742</v>
      </c>
      <c r="E20" s="19">
        <v>2501</v>
      </c>
      <c r="F20" s="10"/>
      <c r="G20" s="10"/>
      <c r="H20" s="10"/>
      <c r="I20" s="10"/>
      <c r="J20" s="10"/>
    </row>
    <row r="21" spans="1:10" s="2" customFormat="1" ht="12.75">
      <c r="A21" s="17" t="s">
        <v>34</v>
      </c>
      <c r="B21" s="18" t="s">
        <v>35</v>
      </c>
      <c r="C21" s="19">
        <f>D21+E21</f>
        <v>3692</v>
      </c>
      <c r="D21" s="19">
        <v>1951</v>
      </c>
      <c r="E21" s="19">
        <v>1741</v>
      </c>
      <c r="F21" s="10"/>
      <c r="G21" s="10"/>
      <c r="H21" s="10"/>
      <c r="I21" s="10"/>
      <c r="J21" s="10"/>
    </row>
    <row r="22" spans="1:10" s="2" customFormat="1" ht="12.75">
      <c r="A22" s="17"/>
      <c r="B22" s="18"/>
      <c r="C22" s="19"/>
      <c r="D22" s="19"/>
      <c r="E22" s="19"/>
      <c r="F22" s="10"/>
      <c r="G22" s="10"/>
      <c r="H22" s="10"/>
      <c r="I22" s="10"/>
      <c r="J22" s="10"/>
    </row>
    <row r="23" spans="1:10" s="2" customFormat="1" ht="12.75">
      <c r="A23" s="17" t="s">
        <v>36</v>
      </c>
      <c r="B23" s="18" t="s">
        <v>37</v>
      </c>
      <c r="C23" s="19">
        <f>D23+E23</f>
        <v>4205</v>
      </c>
      <c r="D23" s="19">
        <v>2195</v>
      </c>
      <c r="E23" s="19">
        <v>2010</v>
      </c>
      <c r="F23" s="10"/>
      <c r="G23" s="10"/>
      <c r="H23" s="10"/>
      <c r="I23" s="10"/>
      <c r="J23" s="10"/>
    </row>
    <row r="24" spans="1:10" s="2" customFormat="1" ht="12.75">
      <c r="A24" s="17" t="s">
        <v>38</v>
      </c>
      <c r="B24" s="18" t="s">
        <v>39</v>
      </c>
      <c r="C24" s="19">
        <f>D24+E24</f>
        <v>3939</v>
      </c>
      <c r="D24" s="19">
        <v>2134</v>
      </c>
      <c r="E24" s="19">
        <v>1805</v>
      </c>
      <c r="F24" s="10"/>
      <c r="G24" s="10"/>
      <c r="H24" s="10"/>
      <c r="I24" s="10"/>
      <c r="J24" s="10"/>
    </row>
    <row r="25" spans="1:10" s="2" customFormat="1" ht="12.75">
      <c r="A25" s="17" t="s">
        <v>40</v>
      </c>
      <c r="B25" s="18" t="s">
        <v>41</v>
      </c>
      <c r="C25" s="19">
        <f>D25+E25</f>
        <v>2847</v>
      </c>
      <c r="D25" s="19">
        <v>1505</v>
      </c>
      <c r="E25" s="19">
        <v>1342</v>
      </c>
      <c r="F25" s="10"/>
      <c r="G25" s="10"/>
      <c r="H25" s="10"/>
      <c r="I25" s="10"/>
      <c r="J25" s="10"/>
    </row>
    <row r="26" spans="1:10" s="2" customFormat="1" ht="12.75">
      <c r="A26" s="17" t="s">
        <v>42</v>
      </c>
      <c r="B26" s="18" t="s">
        <v>43</v>
      </c>
      <c r="C26" s="19">
        <f>D26+E26</f>
        <v>4625</v>
      </c>
      <c r="D26" s="19">
        <v>2513</v>
      </c>
      <c r="E26" s="19">
        <v>2112</v>
      </c>
      <c r="F26" s="10"/>
      <c r="G26" s="10"/>
      <c r="H26" s="10"/>
      <c r="I26" s="10"/>
      <c r="J26" s="10"/>
    </row>
    <row r="27" spans="1:10" s="2" customFormat="1" ht="12.75">
      <c r="A27" s="17" t="s">
        <v>44</v>
      </c>
      <c r="B27" s="18" t="s">
        <v>45</v>
      </c>
      <c r="C27" s="19">
        <f>D27+E27</f>
        <v>2436</v>
      </c>
      <c r="D27" s="19">
        <v>1322</v>
      </c>
      <c r="E27" s="19">
        <v>1114</v>
      </c>
      <c r="F27" s="10"/>
      <c r="G27" s="10"/>
      <c r="H27" s="10"/>
      <c r="I27" s="10"/>
      <c r="J27" s="10"/>
    </row>
    <row r="28" spans="1:10" s="2" customFormat="1" ht="12.75">
      <c r="A28" s="17"/>
      <c r="B28" s="18"/>
      <c r="C28" s="19"/>
      <c r="D28" s="19"/>
      <c r="E28" s="19"/>
      <c r="F28" s="10"/>
      <c r="G28" s="10"/>
      <c r="H28" s="10"/>
      <c r="I28" s="10"/>
      <c r="J28" s="10"/>
    </row>
    <row r="29" spans="1:10" s="2" customFormat="1" ht="12.75">
      <c r="A29" s="17" t="s">
        <v>46</v>
      </c>
      <c r="B29" s="18" t="s">
        <v>58</v>
      </c>
      <c r="C29" s="19">
        <f>D29+E29</f>
        <v>5174</v>
      </c>
      <c r="D29" s="19">
        <v>2773</v>
      </c>
      <c r="E29" s="19">
        <v>2401</v>
      </c>
      <c r="F29" s="10"/>
      <c r="G29" s="10"/>
      <c r="H29" s="10"/>
      <c r="I29" s="10"/>
      <c r="J29" s="10"/>
    </row>
    <row r="30" spans="1:10" s="2" customFormat="1" ht="12.75">
      <c r="A30" s="17" t="s">
        <v>47</v>
      </c>
      <c r="B30" s="18" t="s">
        <v>48</v>
      </c>
      <c r="C30" s="19">
        <f>D30+E30</f>
        <v>4455</v>
      </c>
      <c r="D30" s="19">
        <v>2394</v>
      </c>
      <c r="E30" s="19">
        <v>2061</v>
      </c>
      <c r="F30" s="10"/>
      <c r="G30" s="10"/>
      <c r="H30" s="10"/>
      <c r="I30" s="10"/>
      <c r="J30" s="10"/>
    </row>
    <row r="31" spans="1:10" s="2" customFormat="1" ht="12.75">
      <c r="A31" s="17" t="s">
        <v>49</v>
      </c>
      <c r="B31" s="18" t="s">
        <v>50</v>
      </c>
      <c r="C31" s="19">
        <f>D31+E31</f>
        <v>3480</v>
      </c>
      <c r="D31" s="19">
        <v>1882</v>
      </c>
      <c r="E31" s="19">
        <v>1598</v>
      </c>
      <c r="F31" s="10"/>
      <c r="G31" s="10"/>
      <c r="H31" s="10"/>
      <c r="I31" s="10"/>
      <c r="J31" s="10"/>
    </row>
    <row r="32" spans="1:10" s="2" customFormat="1" ht="12.75">
      <c r="A32" s="17" t="s">
        <v>53</v>
      </c>
      <c r="B32" s="18" t="s">
        <v>51</v>
      </c>
      <c r="C32" s="19">
        <f>D32+E32</f>
        <v>4064</v>
      </c>
      <c r="D32" s="19">
        <v>2218</v>
      </c>
      <c r="E32" s="19">
        <v>1846</v>
      </c>
      <c r="F32" s="10"/>
      <c r="G32" s="10"/>
      <c r="H32" s="10"/>
      <c r="I32" s="10"/>
      <c r="J32" s="10"/>
    </row>
    <row r="33" spans="1:10" s="2" customFormat="1" ht="13.5" thickBot="1">
      <c r="A33" s="20"/>
      <c r="B33" s="21"/>
      <c r="C33" s="22"/>
      <c r="D33" s="23"/>
      <c r="E33" s="23"/>
      <c r="F33" s="10"/>
      <c r="G33" s="10"/>
      <c r="H33" s="10"/>
      <c r="I33" s="10"/>
      <c r="J33" s="10"/>
    </row>
    <row r="34" spans="1:10" s="2" customFormat="1" ht="12.75">
      <c r="A34" s="24"/>
      <c r="B34" s="24"/>
      <c r="C34" s="19"/>
      <c r="D34" s="19"/>
      <c r="E34" s="19"/>
      <c r="F34" s="10"/>
      <c r="G34" s="10"/>
      <c r="H34" s="10"/>
      <c r="I34" s="10"/>
      <c r="J34" s="10"/>
    </row>
    <row r="35" spans="1:10" s="2" customFormat="1" ht="12.75">
      <c r="A35" s="80" t="s">
        <v>52</v>
      </c>
      <c r="B35" s="80"/>
      <c r="C35" s="24"/>
      <c r="D35" s="24"/>
      <c r="E35" s="24"/>
      <c r="F35" s="10"/>
      <c r="G35" s="10"/>
      <c r="H35" s="10"/>
      <c r="I35" s="10"/>
      <c r="J35" s="10"/>
    </row>
    <row r="36" spans="1:10" ht="12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2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2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2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</sheetData>
  <sheetProtection/>
  <mergeCells count="4">
    <mergeCell ref="A1:E1"/>
    <mergeCell ref="D2:E2"/>
    <mergeCell ref="A4:B4"/>
    <mergeCell ref="A35:B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2015-08-13T08:08:39Z</cp:lastPrinted>
  <dcterms:created xsi:type="dcterms:W3CDTF">2014-10-31T04:42:32Z</dcterms:created>
  <dcterms:modified xsi:type="dcterms:W3CDTF">2023-06-05T05:03:56Z</dcterms:modified>
  <cp:category/>
  <cp:version/>
  <cp:contentType/>
  <cp:contentStatus/>
</cp:coreProperties>
</file>