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firstSheet="8" activeTab="13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2021" sheetId="13" r:id="rId13"/>
    <sheet name="2022" sheetId="14" r:id="rId14"/>
  </sheets>
  <definedNames>
    <definedName name="_xlnm.Print_Area" localSheetId="6">'2015'!$A$1:$C$33</definedName>
    <definedName name="_xlnm.Print_Area" localSheetId="7">'2016'!$A$1:$C$34</definedName>
    <definedName name="_xlnm.Print_Area" localSheetId="8">'2017'!$A$1:$C$33</definedName>
    <definedName name="_xlnm.Print_Area" localSheetId="9">'2018'!$A$1:$C$33</definedName>
    <definedName name="_xlnm.Print_Area" localSheetId="10">'2019'!$A$1:$C$32</definedName>
    <definedName name="_xlnm.Print_Area" localSheetId="11">'2020'!$A$1:$C$25</definedName>
    <definedName name="_xlnm.Print_Area" localSheetId="12">'2021'!$A$1:$C$25</definedName>
    <definedName name="_xlnm.Print_Area" localSheetId="13">'2022'!$A$1:$C$25</definedName>
  </definedNames>
  <calcPr fullCalcOnLoad="1"/>
</workbook>
</file>

<file path=xl/sharedStrings.xml><?xml version="1.0" encoding="utf-8"?>
<sst xmlns="http://schemas.openxmlformats.org/spreadsheetml/2006/main" count="367" uniqueCount="66">
  <si>
    <t>　単位　千円</t>
  </si>
  <si>
    <t>区　　　　分</t>
  </si>
  <si>
    <t>平成20年度</t>
  </si>
  <si>
    <t>平成21年度</t>
  </si>
  <si>
    <t>平成22年度</t>
  </si>
  <si>
    <t>平成23年度</t>
  </si>
  <si>
    <t>平成24年度</t>
  </si>
  <si>
    <t>総額</t>
  </si>
  <si>
    <t>普通債</t>
  </si>
  <si>
    <t>災害復旧債</t>
  </si>
  <si>
    <t>-</t>
  </si>
  <si>
    <t>住民税等減税補てん債</t>
  </si>
  <si>
    <t>用地債</t>
  </si>
  <si>
    <t>臨時税収補てん債</t>
  </si>
  <si>
    <t>公共下水道事業債</t>
  </si>
  <si>
    <t>市民医療センター施設整備事業債</t>
  </si>
  <si>
    <t>臨時地方道整備事業</t>
  </si>
  <si>
    <t>調整池築造事業</t>
  </si>
  <si>
    <t>財政安定化基金貸付金</t>
  </si>
  <si>
    <t>　資料：財政課</t>
  </si>
  <si>
    <t>平成25年度</t>
  </si>
  <si>
    <t>平成26年度</t>
  </si>
  <si>
    <t>一般会計</t>
  </si>
  <si>
    <t>介護保険特別会計</t>
  </si>
  <si>
    <t>老人保健施設建設事業債</t>
  </si>
  <si>
    <t>介護老人保健施設整備事業債</t>
  </si>
  <si>
    <t>新曽第一土地区画整理事業</t>
  </si>
  <si>
    <t>市民医療センター特別会計</t>
  </si>
  <si>
    <t>介護老人保健施設事業特別会計</t>
  </si>
  <si>
    <t>新曽第一土地区画整理事業特別会計</t>
  </si>
  <si>
    <t>　下水道会計は、平成26年度より企業会計へ移行のため削除</t>
  </si>
  <si>
    <t>※一般会計のうち、用地債は普通債に統合</t>
  </si>
  <si>
    <t>　新曽第一土地区画整理事業特別会計のうち、臨時地方道整備事業と調整池築造事業を統合し、</t>
  </si>
  <si>
    <t>　新曽第一土地区画整理事業に名称変更</t>
  </si>
  <si>
    <t>一般会計</t>
  </si>
  <si>
    <t>公共下水道事業特別会計</t>
  </si>
  <si>
    <t>市民医療センター特別会計</t>
  </si>
  <si>
    <t>介護老人保健施設事業特別会計</t>
  </si>
  <si>
    <t>新曽第一土地区画整理事業特別会計</t>
  </si>
  <si>
    <t>介護保険特別会計</t>
  </si>
  <si>
    <t>荒川左岸南部流域下水道事業債</t>
  </si>
  <si>
    <t>※平成23年度から市民医療センター施設整備事業債を新設</t>
  </si>
  <si>
    <t>平成27年度</t>
  </si>
  <si>
    <t>一般会計</t>
  </si>
  <si>
    <t>-</t>
  </si>
  <si>
    <t>市民医療センター建設事業債</t>
  </si>
  <si>
    <t>介護老人保健施設事業特別会計</t>
  </si>
  <si>
    <t>介護老人保健施設整備事業債</t>
  </si>
  <si>
    <t>新曽第一土地区画整理事業特別会計</t>
  </si>
  <si>
    <t>新曽第一土地区画整理事業</t>
  </si>
  <si>
    <t>介護保険特別会計</t>
  </si>
  <si>
    <t>新曽第二土地区画整理事業特別会計</t>
  </si>
  <si>
    <t>新曽第二土地区画整理事業</t>
  </si>
  <si>
    <t>※平成27年度から新曽第二土地区画整理事業を新設</t>
  </si>
  <si>
    <t>平成28年度</t>
  </si>
  <si>
    <t>20-7 市　債　現　在　高</t>
  </si>
  <si>
    <t>平成29年度</t>
  </si>
  <si>
    <t>※平成29年度で臨時税収補てん債は完済</t>
  </si>
  <si>
    <t>※平成29年度で介護保険特別会計は完済</t>
  </si>
  <si>
    <t>平成30年度</t>
  </si>
  <si>
    <t>令和元年度</t>
  </si>
  <si>
    <r>
      <t>老人保健施設建設事業債</t>
    </r>
    <r>
      <rPr>
        <sz val="8"/>
        <rFont val="ＭＳ 明朝"/>
        <family val="1"/>
      </rPr>
      <t>※</t>
    </r>
  </si>
  <si>
    <r>
      <t>介護老人保健施設整備事業債</t>
    </r>
    <r>
      <rPr>
        <sz val="8"/>
        <rFont val="ＭＳ 明朝"/>
        <family val="1"/>
      </rPr>
      <t>※</t>
    </r>
  </si>
  <si>
    <t>※平成２９年度で介護保険老人施設事業特別会計は廃止のため、一般会計に統合</t>
  </si>
  <si>
    <t>令和2年度</t>
  </si>
  <si>
    <t>令和3年度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</si>
</sst>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33" borderId="0" xfId="0" applyNumberFormat="1" applyFont="1" applyFill="1" applyAlignment="1">
      <alignment vertical="center"/>
    </xf>
    <xf numFmtId="176" fontId="44" fillId="0" borderId="0" xfId="0" applyNumberFormat="1" applyFont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5" borderId="11" xfId="0" applyNumberFormat="1" applyFont="1" applyFill="1" applyBorder="1" applyAlignment="1">
      <alignment horizontal="distributed" vertical="center"/>
    </xf>
    <xf numFmtId="176" fontId="6" fillId="35" borderId="12" xfId="0" applyNumberFormat="1" applyFont="1" applyFill="1" applyBorder="1" applyAlignment="1">
      <alignment horizontal="distributed" vertical="center"/>
    </xf>
    <xf numFmtId="176" fontId="6" fillId="35" borderId="13" xfId="0" applyNumberFormat="1" applyFont="1" applyFill="1" applyBorder="1" applyAlignment="1">
      <alignment horizontal="distributed" vertical="center" shrinkToFit="1"/>
    </xf>
    <xf numFmtId="176" fontId="45" fillId="35" borderId="12" xfId="0" applyNumberFormat="1" applyFont="1" applyFill="1" applyBorder="1" applyAlignment="1">
      <alignment horizontal="distributed" vertical="center" wrapText="1"/>
    </xf>
    <xf numFmtId="176" fontId="6" fillId="35" borderId="12" xfId="0" applyNumberFormat="1" applyFont="1" applyFill="1" applyBorder="1" applyAlignment="1">
      <alignment horizontal="distributed" vertical="center" wrapText="1"/>
    </xf>
    <xf numFmtId="176" fontId="6" fillId="35" borderId="13" xfId="0" applyNumberFormat="1" applyFont="1" applyFill="1" applyBorder="1" applyAlignment="1">
      <alignment horizontal="distributed"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14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vertical="center"/>
    </xf>
    <xf numFmtId="176" fontId="6" fillId="33" borderId="15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horizontal="left"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46" fillId="33" borderId="0" xfId="0" applyNumberFormat="1" applyFont="1" applyFill="1" applyBorder="1" applyAlignment="1">
      <alignment horizontal="right" vertical="center"/>
    </xf>
    <xf numFmtId="176" fontId="46" fillId="33" borderId="0" xfId="0" applyNumberFormat="1" applyFont="1" applyFill="1" applyBorder="1" applyAlignment="1">
      <alignment vertical="center"/>
    </xf>
    <xf numFmtId="176" fontId="7" fillId="35" borderId="12" xfId="0" applyNumberFormat="1" applyFont="1" applyFill="1" applyBorder="1" applyAlignment="1">
      <alignment horizontal="distributed" vertical="center"/>
    </xf>
    <xf numFmtId="176" fontId="46" fillId="33" borderId="16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35" borderId="17" xfId="0" applyNumberFormat="1" applyFont="1" applyFill="1" applyBorder="1" applyAlignment="1">
      <alignment horizontal="distributed" vertical="center"/>
    </xf>
    <xf numFmtId="176" fontId="46" fillId="33" borderId="14" xfId="0" applyNumberFormat="1" applyFont="1" applyFill="1" applyBorder="1" applyAlignment="1">
      <alignment horizontal="right" vertical="center"/>
    </xf>
    <xf numFmtId="176" fontId="45" fillId="35" borderId="12" xfId="0" applyNumberFormat="1" applyFont="1" applyFill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center" vertical="center"/>
    </xf>
    <xf numFmtId="176" fontId="7" fillId="33" borderId="18" xfId="0" applyNumberFormat="1" applyFont="1" applyFill="1" applyBorder="1" applyAlignment="1">
      <alignment horizontal="right" vertical="center"/>
    </xf>
    <xf numFmtId="176" fontId="45" fillId="33" borderId="0" xfId="0" applyNumberFormat="1" applyFont="1" applyFill="1" applyAlignment="1">
      <alignment vertical="center"/>
    </xf>
    <xf numFmtId="176" fontId="46" fillId="35" borderId="0" xfId="0" applyNumberFormat="1" applyFont="1" applyFill="1" applyBorder="1" applyAlignment="1">
      <alignment horizontal="right" vertical="center"/>
    </xf>
    <xf numFmtId="176" fontId="46" fillId="35" borderId="0" xfId="0" applyNumberFormat="1" applyFont="1" applyFill="1" applyBorder="1" applyAlignment="1">
      <alignment vertical="center"/>
    </xf>
    <xf numFmtId="176" fontId="46" fillId="35" borderId="16" xfId="0" applyNumberFormat="1" applyFont="1" applyFill="1" applyBorder="1" applyAlignment="1">
      <alignment horizontal="right" vertical="center"/>
    </xf>
    <xf numFmtId="176" fontId="46" fillId="35" borderId="19" xfId="0" applyNumberFormat="1" applyFont="1" applyFill="1" applyBorder="1" applyAlignment="1">
      <alignment horizontal="right" vertical="center"/>
    </xf>
    <xf numFmtId="176" fontId="46" fillId="33" borderId="19" xfId="0" applyNumberFormat="1" applyFont="1" applyFill="1" applyBorder="1" applyAlignment="1">
      <alignment horizontal="right" vertical="center"/>
    </xf>
    <xf numFmtId="176" fontId="2" fillId="0" borderId="0" xfId="60" applyNumberFormat="1" applyFont="1" applyAlignment="1">
      <alignment vertical="center"/>
      <protection/>
    </xf>
    <xf numFmtId="176" fontId="6" fillId="33" borderId="0" xfId="60" applyNumberFormat="1" applyFont="1" applyFill="1" applyAlignment="1">
      <alignment vertical="center"/>
      <protection/>
    </xf>
    <xf numFmtId="176" fontId="5" fillId="0" borderId="0" xfId="60" applyNumberFormat="1" applyFont="1" applyAlignment="1">
      <alignment vertical="center"/>
      <protection/>
    </xf>
    <xf numFmtId="176" fontId="7" fillId="34" borderId="10" xfId="60" applyNumberFormat="1" applyFont="1" applyFill="1" applyBorder="1" applyAlignment="1">
      <alignment horizontal="center" vertical="center"/>
      <protection/>
    </xf>
    <xf numFmtId="176" fontId="5" fillId="0" borderId="0" xfId="60" applyNumberFormat="1" applyFont="1" applyAlignment="1">
      <alignment horizontal="center" vertical="center"/>
      <protection/>
    </xf>
    <xf numFmtId="176" fontId="7" fillId="35" borderId="11" xfId="60" applyNumberFormat="1" applyFont="1" applyFill="1" applyBorder="1" applyAlignment="1">
      <alignment horizontal="distributed" vertical="center"/>
      <protection/>
    </xf>
    <xf numFmtId="176" fontId="7" fillId="33" borderId="0" xfId="60" applyNumberFormat="1" applyFont="1" applyFill="1" applyBorder="1" applyAlignment="1">
      <alignment horizontal="right" vertical="center"/>
      <protection/>
    </xf>
    <xf numFmtId="176" fontId="7" fillId="35" borderId="12" xfId="60" applyNumberFormat="1" applyFont="1" applyFill="1" applyBorder="1" applyAlignment="1">
      <alignment horizontal="distributed" vertical="center"/>
      <protection/>
    </xf>
    <xf numFmtId="176" fontId="6" fillId="35" borderId="12" xfId="60" applyNumberFormat="1" applyFont="1" applyFill="1" applyBorder="1" applyAlignment="1">
      <alignment horizontal="distributed" vertical="center"/>
      <protection/>
    </xf>
    <xf numFmtId="176" fontId="46" fillId="33" borderId="0" xfId="60" applyNumberFormat="1" applyFont="1" applyFill="1" applyBorder="1" applyAlignment="1">
      <alignment horizontal="right" vertical="center"/>
      <protection/>
    </xf>
    <xf numFmtId="176" fontId="44" fillId="0" borderId="0" xfId="60" applyNumberFormat="1" applyFont="1" applyAlignment="1">
      <alignment vertical="center"/>
      <protection/>
    </xf>
    <xf numFmtId="176" fontId="6" fillId="35" borderId="13" xfId="60" applyNumberFormat="1" applyFont="1" applyFill="1" applyBorder="1" applyAlignment="1">
      <alignment horizontal="distributed" vertical="center" shrinkToFit="1"/>
      <protection/>
    </xf>
    <xf numFmtId="176" fontId="46" fillId="33" borderId="16" xfId="60" applyNumberFormat="1" applyFont="1" applyFill="1" applyBorder="1" applyAlignment="1">
      <alignment horizontal="right" vertical="center"/>
      <protection/>
    </xf>
    <xf numFmtId="176" fontId="45" fillId="35" borderId="12" xfId="60" applyNumberFormat="1" applyFont="1" applyFill="1" applyBorder="1" applyAlignment="1">
      <alignment horizontal="distributed" vertical="center" wrapText="1"/>
      <protection/>
    </xf>
    <xf numFmtId="176" fontId="46" fillId="33" borderId="0" xfId="60" applyNumberFormat="1" applyFont="1" applyFill="1" applyBorder="1" applyAlignment="1">
      <alignment vertical="center"/>
      <protection/>
    </xf>
    <xf numFmtId="176" fontId="6" fillId="35" borderId="13" xfId="60" applyNumberFormat="1" applyFont="1" applyFill="1" applyBorder="1" applyAlignment="1">
      <alignment horizontal="distributed" vertical="center"/>
      <protection/>
    </xf>
    <xf numFmtId="176" fontId="6" fillId="35" borderId="12" xfId="60" applyNumberFormat="1" applyFont="1" applyFill="1" applyBorder="1" applyAlignment="1">
      <alignment horizontal="distributed" vertical="center" wrapText="1"/>
      <protection/>
    </xf>
    <xf numFmtId="176" fontId="45" fillId="33" borderId="0" xfId="60" applyNumberFormat="1" applyFont="1" applyFill="1" applyBorder="1" applyAlignment="1">
      <alignment horizontal="right" vertical="center"/>
      <protection/>
    </xf>
    <xf numFmtId="176" fontId="7" fillId="33" borderId="18" xfId="60" applyNumberFormat="1" applyFont="1" applyFill="1" applyBorder="1" applyAlignment="1">
      <alignment horizontal="right" vertical="center"/>
      <protection/>
    </xf>
    <xf numFmtId="176" fontId="6" fillId="35" borderId="17" xfId="60" applyNumberFormat="1" applyFont="1" applyFill="1" applyBorder="1" applyAlignment="1">
      <alignment horizontal="distributed" vertical="center"/>
      <protection/>
    </xf>
    <xf numFmtId="176" fontId="46" fillId="33" borderId="19" xfId="60" applyNumberFormat="1" applyFont="1" applyFill="1" applyBorder="1" applyAlignment="1">
      <alignment horizontal="right"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176" fontId="45" fillId="33" borderId="0" xfId="60" applyNumberFormat="1" applyFont="1" applyFill="1" applyBorder="1" applyAlignment="1">
      <alignment horizontal="left"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5" fillId="33" borderId="0" xfId="0" applyNumberFormat="1" applyFont="1" applyFill="1" applyBorder="1" applyAlignment="1">
      <alignment vertical="center"/>
    </xf>
    <xf numFmtId="176" fontId="7" fillId="0" borderId="0" xfId="60" applyNumberFormat="1" applyFont="1" applyFill="1" applyBorder="1" applyAlignment="1">
      <alignment horizontal="right" vertical="center"/>
      <protection/>
    </xf>
    <xf numFmtId="176" fontId="46" fillId="0" borderId="0" xfId="60" applyNumberFormat="1" applyFont="1" applyFill="1" applyBorder="1" applyAlignment="1">
      <alignment horizontal="right" vertical="center"/>
      <protection/>
    </xf>
    <xf numFmtId="176" fontId="46" fillId="0" borderId="16" xfId="60" applyNumberFormat="1" applyFont="1" applyFill="1" applyBorder="1" applyAlignment="1">
      <alignment horizontal="right" vertical="center"/>
      <protection/>
    </xf>
    <xf numFmtId="176" fontId="46" fillId="0" borderId="0" xfId="60" applyNumberFormat="1" applyFont="1" applyFill="1" applyBorder="1" applyAlignment="1">
      <alignment vertical="center"/>
      <protection/>
    </xf>
    <xf numFmtId="176" fontId="46" fillId="0" borderId="0" xfId="0" applyNumberFormat="1" applyFont="1" applyFill="1" applyBorder="1" applyAlignment="1">
      <alignment horizontal="right" vertical="center"/>
    </xf>
    <xf numFmtId="176" fontId="45" fillId="0" borderId="0" xfId="60" applyNumberFormat="1" applyFont="1" applyFill="1" applyBorder="1" applyAlignment="1">
      <alignment horizontal="right" vertical="center"/>
      <protection/>
    </xf>
    <xf numFmtId="176" fontId="7" fillId="0" borderId="18" xfId="60" applyNumberFormat="1" applyFont="1" applyFill="1" applyBorder="1" applyAlignment="1">
      <alignment horizontal="right" vertical="center"/>
      <protection/>
    </xf>
    <xf numFmtId="176" fontId="46" fillId="0" borderId="0" xfId="0" applyNumberFormat="1" applyFont="1" applyFill="1" applyBorder="1" applyAlignment="1">
      <alignment vertical="center"/>
    </xf>
    <xf numFmtId="176" fontId="46" fillId="0" borderId="19" xfId="60" applyNumberFormat="1" applyFont="1" applyFill="1" applyBorder="1" applyAlignment="1">
      <alignment horizontal="right" vertical="center"/>
      <protection/>
    </xf>
    <xf numFmtId="176" fontId="6" fillId="34" borderId="20" xfId="0" applyNumberFormat="1" applyFont="1" applyFill="1" applyBorder="1" applyAlignment="1">
      <alignment horizontal="distributed" vertical="center" wrapText="1"/>
    </xf>
    <xf numFmtId="176" fontId="6" fillId="34" borderId="21" xfId="0" applyNumberFormat="1" applyFont="1" applyFill="1" applyBorder="1" applyAlignment="1">
      <alignment horizontal="distributed" vertical="center" wrapText="1"/>
    </xf>
    <xf numFmtId="176" fontId="6" fillId="34" borderId="22" xfId="0" applyNumberFormat="1" applyFont="1" applyFill="1" applyBorder="1" applyAlignment="1">
      <alignment horizontal="distributed" vertical="center" wrapText="1"/>
    </xf>
    <xf numFmtId="176" fontId="6" fillId="34" borderId="23" xfId="0" applyNumberFormat="1" applyFont="1" applyFill="1" applyBorder="1" applyAlignment="1">
      <alignment horizontal="center" vertical="center"/>
    </xf>
    <xf numFmtId="176" fontId="6" fillId="34" borderId="24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6" fillId="34" borderId="20" xfId="0" applyNumberFormat="1" applyFont="1" applyFill="1" applyBorder="1" applyAlignment="1">
      <alignment horizontal="distributed" vertical="center"/>
    </xf>
    <xf numFmtId="176" fontId="6" fillId="34" borderId="21" xfId="0" applyNumberFormat="1" applyFont="1" applyFill="1" applyBorder="1" applyAlignment="1">
      <alignment horizontal="distributed" vertical="center"/>
    </xf>
    <xf numFmtId="176" fontId="6" fillId="34" borderId="25" xfId="0" applyNumberFormat="1" applyFont="1" applyFill="1" applyBorder="1" applyAlignment="1">
      <alignment horizontal="distributed" vertical="center"/>
    </xf>
    <xf numFmtId="176" fontId="6" fillId="34" borderId="25" xfId="0" applyNumberFormat="1" applyFont="1" applyFill="1" applyBorder="1" applyAlignment="1">
      <alignment horizontal="distributed" vertical="center" wrapText="1"/>
    </xf>
    <xf numFmtId="176" fontId="6" fillId="34" borderId="20" xfId="0" applyNumberFormat="1" applyFont="1" applyFill="1" applyBorder="1" applyAlignment="1">
      <alignment horizontal="distributed" vertical="center" readingOrder="1"/>
    </xf>
    <xf numFmtId="176" fontId="6" fillId="34" borderId="21" xfId="0" applyNumberFormat="1" applyFont="1" applyFill="1" applyBorder="1" applyAlignment="1">
      <alignment horizontal="distributed" vertical="center" readingOrder="1"/>
    </xf>
    <xf numFmtId="176" fontId="6" fillId="34" borderId="25" xfId="0" applyNumberFormat="1" applyFont="1" applyFill="1" applyBorder="1" applyAlignment="1">
      <alignment horizontal="distributed" vertical="center" readingOrder="1"/>
    </xf>
    <xf numFmtId="176" fontId="6" fillId="34" borderId="22" xfId="0" applyNumberFormat="1" applyFont="1" applyFill="1" applyBorder="1" applyAlignment="1">
      <alignment horizontal="distributed" vertical="center"/>
    </xf>
    <xf numFmtId="176" fontId="6" fillId="34" borderId="20" xfId="60" applyNumberFormat="1" applyFont="1" applyFill="1" applyBorder="1" applyAlignment="1">
      <alignment horizontal="distributed" vertical="center"/>
      <protection/>
    </xf>
    <xf numFmtId="176" fontId="6" fillId="34" borderId="21" xfId="60" applyNumberFormat="1" applyFont="1" applyFill="1" applyBorder="1" applyAlignment="1">
      <alignment horizontal="distributed" vertical="center"/>
      <protection/>
    </xf>
    <xf numFmtId="176" fontId="6" fillId="34" borderId="22" xfId="60" applyNumberFormat="1" applyFont="1" applyFill="1" applyBorder="1" applyAlignment="1">
      <alignment horizontal="distributed" vertical="center"/>
      <protection/>
    </xf>
    <xf numFmtId="176" fontId="2" fillId="33" borderId="0" xfId="60" applyNumberFormat="1" applyFont="1" applyFill="1" applyAlignment="1">
      <alignment horizontal="center" vertical="center"/>
      <protection/>
    </xf>
    <xf numFmtId="176" fontId="6" fillId="34" borderId="23" xfId="60" applyNumberFormat="1" applyFont="1" applyFill="1" applyBorder="1" applyAlignment="1">
      <alignment horizontal="center" vertical="center"/>
      <protection/>
    </xf>
    <xf numFmtId="176" fontId="6" fillId="34" borderId="24" xfId="60" applyNumberFormat="1" applyFont="1" applyFill="1" applyBorder="1" applyAlignment="1">
      <alignment horizontal="center" vertical="center"/>
      <protection/>
    </xf>
    <xf numFmtId="176" fontId="6" fillId="34" borderId="25" xfId="60" applyNumberFormat="1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00390625" defaultRowHeight="15"/>
  <cols>
    <col min="1" max="1" width="40.7109375" style="2" customWidth="1"/>
    <col min="2" max="2" width="34.7109375" style="2" customWidth="1"/>
    <col min="3" max="3" width="14.7109375" style="3" customWidth="1"/>
    <col min="4" max="235" width="9.00390625" style="2" customWidth="1"/>
    <col min="236" max="238" width="2.28125" style="2" customWidth="1"/>
    <col min="239" max="239" width="18.7109375" style="2" customWidth="1"/>
    <col min="240" max="249" width="13.7109375" style="2" customWidth="1"/>
    <col min="250" max="252" width="12.8515625" style="2" bestFit="1" customWidth="1"/>
    <col min="253" max="16384" width="9.00390625" style="2" customWidth="1"/>
  </cols>
  <sheetData>
    <row r="1" spans="1:3" s="1" customFormat="1" ht="15.75">
      <c r="A1" s="79" t="s">
        <v>55</v>
      </c>
      <c r="B1" s="79"/>
      <c r="C1" s="79"/>
    </row>
    <row r="2" spans="1:3" ht="14.25" customHeight="1" thickBot="1">
      <c r="A2" s="9" t="s">
        <v>0</v>
      </c>
      <c r="B2" s="9"/>
      <c r="C2" s="34"/>
    </row>
    <row r="3" spans="1:3" s="6" customFormat="1" ht="13.5" customHeight="1">
      <c r="A3" s="77" t="s">
        <v>1</v>
      </c>
      <c r="B3" s="78"/>
      <c r="C3" s="10" t="s">
        <v>2</v>
      </c>
    </row>
    <row r="4" spans="1:3" ht="13.5" customHeight="1">
      <c r="A4" s="80" t="s">
        <v>34</v>
      </c>
      <c r="B4" s="11" t="s">
        <v>7</v>
      </c>
      <c r="C4" s="22">
        <f>SUM(C6:C10)</f>
        <v>18142236</v>
      </c>
    </row>
    <row r="5" spans="1:3" ht="13.5" customHeight="1">
      <c r="A5" s="81"/>
      <c r="B5" s="25"/>
      <c r="C5" s="22"/>
    </row>
    <row r="6" spans="1:3" ht="13.5" customHeight="1">
      <c r="A6" s="81"/>
      <c r="B6" s="12" t="s">
        <v>8</v>
      </c>
      <c r="C6" s="35">
        <v>4828451</v>
      </c>
    </row>
    <row r="7" spans="1:3" ht="13.5" customHeight="1">
      <c r="A7" s="81"/>
      <c r="B7" s="12" t="s">
        <v>9</v>
      </c>
      <c r="C7" s="23" t="s">
        <v>10</v>
      </c>
    </row>
    <row r="8" spans="1:3" ht="13.5" customHeight="1">
      <c r="A8" s="81"/>
      <c r="B8" s="12" t="s">
        <v>11</v>
      </c>
      <c r="C8" s="35">
        <v>3039277</v>
      </c>
    </row>
    <row r="9" spans="1:3" ht="13.5" customHeight="1">
      <c r="A9" s="81"/>
      <c r="B9" s="12" t="s">
        <v>12</v>
      </c>
      <c r="C9" s="35">
        <v>10023367</v>
      </c>
    </row>
    <row r="10" spans="1:3" ht="13.5" customHeight="1">
      <c r="A10" s="81"/>
      <c r="B10" s="12" t="s">
        <v>13</v>
      </c>
      <c r="C10" s="35">
        <v>251141</v>
      </c>
    </row>
    <row r="11" spans="1:3" ht="13.5" customHeight="1">
      <c r="A11" s="82"/>
      <c r="B11" s="16"/>
      <c r="C11" s="37"/>
    </row>
    <row r="12" spans="1:3" ht="13.5" customHeight="1">
      <c r="A12" s="80" t="s">
        <v>35</v>
      </c>
      <c r="B12" s="25" t="s">
        <v>7</v>
      </c>
      <c r="C12" s="22">
        <f>SUM(C14:C15)</f>
        <v>10648154</v>
      </c>
    </row>
    <row r="13" spans="1:3" ht="13.5" customHeight="1">
      <c r="A13" s="81"/>
      <c r="B13" s="12"/>
      <c r="C13" s="35"/>
    </row>
    <row r="14" spans="1:3" ht="13.5" customHeight="1">
      <c r="A14" s="81"/>
      <c r="B14" s="12" t="s">
        <v>14</v>
      </c>
      <c r="C14" s="35">
        <v>8936606</v>
      </c>
    </row>
    <row r="15" spans="1:3" ht="13.5" customHeight="1">
      <c r="A15" s="81"/>
      <c r="B15" s="12" t="s">
        <v>40</v>
      </c>
      <c r="C15" s="36">
        <v>1711548</v>
      </c>
    </row>
    <row r="16" spans="1:3" ht="13.5" customHeight="1">
      <c r="A16" s="82"/>
      <c r="B16" s="16"/>
      <c r="C16" s="37"/>
    </row>
    <row r="17" spans="1:3" ht="13.5" customHeight="1">
      <c r="A17" s="80" t="s">
        <v>37</v>
      </c>
      <c r="B17" s="11" t="s">
        <v>7</v>
      </c>
      <c r="C17" s="22">
        <f>SUM(C19)</f>
        <v>1117015</v>
      </c>
    </row>
    <row r="18" spans="1:3" ht="13.5" customHeight="1">
      <c r="A18" s="81"/>
      <c r="B18" s="12"/>
      <c r="C18" s="35"/>
    </row>
    <row r="19" spans="1:3" ht="13.5" customHeight="1">
      <c r="A19" s="81"/>
      <c r="B19" s="12" t="s">
        <v>24</v>
      </c>
      <c r="C19" s="36">
        <v>1117015</v>
      </c>
    </row>
    <row r="20" spans="1:3" ht="13.5" customHeight="1">
      <c r="A20" s="82"/>
      <c r="B20" s="16"/>
      <c r="C20" s="37"/>
    </row>
    <row r="21" spans="1:3" ht="13.5" customHeight="1">
      <c r="A21" s="74" t="s">
        <v>38</v>
      </c>
      <c r="B21" s="11" t="s">
        <v>7</v>
      </c>
      <c r="C21" s="33">
        <f>SUM(C22:C24)</f>
        <v>1215977</v>
      </c>
    </row>
    <row r="22" spans="1:3" ht="13.5" customHeight="1">
      <c r="A22" s="75"/>
      <c r="B22" s="12"/>
      <c r="C22" s="35"/>
    </row>
    <row r="23" spans="1:3" ht="13.5" customHeight="1">
      <c r="A23" s="75"/>
      <c r="B23" s="12" t="s">
        <v>16</v>
      </c>
      <c r="C23" s="36">
        <v>348973</v>
      </c>
    </row>
    <row r="24" spans="1:3" ht="13.5" customHeight="1">
      <c r="A24" s="75"/>
      <c r="B24" s="12" t="s">
        <v>17</v>
      </c>
      <c r="C24" s="35">
        <v>867004</v>
      </c>
    </row>
    <row r="25" spans="1:3" ht="13.5" customHeight="1" thickBot="1">
      <c r="A25" s="76"/>
      <c r="B25" s="29"/>
      <c r="C25" s="38"/>
    </row>
    <row r="26" spans="1:3" ht="13.5" customHeight="1">
      <c r="A26" s="19"/>
      <c r="B26" s="19"/>
      <c r="C26" s="17"/>
    </row>
    <row r="27" spans="1:3" ht="13.5" customHeight="1">
      <c r="A27" s="19" t="s">
        <v>19</v>
      </c>
      <c r="B27" s="19"/>
      <c r="C27" s="17"/>
    </row>
    <row r="28" spans="1:3" ht="12.75">
      <c r="A28" s="4"/>
      <c r="B28" s="4"/>
      <c r="C28" s="5"/>
    </row>
    <row r="29" spans="1:3" ht="12.75">
      <c r="A29" s="4"/>
      <c r="B29" s="4"/>
      <c r="C29" s="5"/>
    </row>
    <row r="30" spans="1:3" ht="12.75">
      <c r="A30" s="4"/>
      <c r="B30" s="4"/>
      <c r="C30" s="5"/>
    </row>
    <row r="31" spans="1:3" ht="12.75">
      <c r="A31" s="4"/>
      <c r="B31" s="4"/>
      <c r="C31" s="5"/>
    </row>
    <row r="32" spans="1:3" ht="12.75">
      <c r="A32" s="4"/>
      <c r="B32" s="4"/>
      <c r="C32" s="5"/>
    </row>
    <row r="33" spans="1:3" ht="12.75">
      <c r="A33" s="4"/>
      <c r="B33" s="4"/>
      <c r="C33" s="5"/>
    </row>
    <row r="34" spans="1:3" ht="12.75">
      <c r="A34" s="4"/>
      <c r="B34" s="4"/>
      <c r="C34" s="5"/>
    </row>
    <row r="35" spans="1:3" ht="12.75">
      <c r="A35" s="4"/>
      <c r="B35" s="4"/>
      <c r="C35" s="5"/>
    </row>
    <row r="36" spans="1:3" ht="12.75">
      <c r="A36" s="4"/>
      <c r="B36" s="4"/>
      <c r="C36" s="5"/>
    </row>
    <row r="37" spans="1:3" ht="12.75">
      <c r="A37" s="4"/>
      <c r="B37" s="4"/>
      <c r="C37" s="5"/>
    </row>
    <row r="38" spans="1:3" ht="12.75">
      <c r="A38" s="4"/>
      <c r="B38" s="4"/>
      <c r="C38" s="5"/>
    </row>
    <row r="39" spans="1:3" ht="12.75">
      <c r="A39" s="4"/>
      <c r="B39" s="4"/>
      <c r="C39" s="5"/>
    </row>
    <row r="40" spans="1:3" ht="12.75">
      <c r="A40" s="4"/>
      <c r="B40" s="4"/>
      <c r="C40" s="5"/>
    </row>
    <row r="41" spans="1:3" ht="12.75">
      <c r="A41" s="4"/>
      <c r="B41" s="4"/>
      <c r="C41" s="5"/>
    </row>
    <row r="42" spans="1:3" ht="12.75">
      <c r="A42" s="4"/>
      <c r="B42" s="4"/>
      <c r="C42" s="5"/>
    </row>
    <row r="43" spans="1:3" ht="12.75">
      <c r="A43" s="4"/>
      <c r="B43" s="4"/>
      <c r="C43" s="5"/>
    </row>
    <row r="44" spans="1:3" ht="12.75">
      <c r="A44" s="4"/>
      <c r="B44" s="4"/>
      <c r="C44" s="5"/>
    </row>
    <row r="45" spans="1:3" ht="12.75">
      <c r="A45" s="4"/>
      <c r="B45" s="4"/>
      <c r="C45" s="5"/>
    </row>
    <row r="46" spans="1:3" ht="12.75">
      <c r="A46" s="4"/>
      <c r="B46" s="4"/>
      <c r="C46" s="5"/>
    </row>
    <row r="47" spans="1:3" ht="12.75">
      <c r="A47" s="4"/>
      <c r="B47" s="4"/>
      <c r="C47" s="5"/>
    </row>
    <row r="48" spans="1:3" ht="12.75">
      <c r="A48" s="4"/>
      <c r="B48" s="4"/>
      <c r="C48" s="5"/>
    </row>
    <row r="49" spans="1:3" ht="12.75">
      <c r="A49" s="4"/>
      <c r="B49" s="4"/>
      <c r="C49" s="5"/>
    </row>
    <row r="50" spans="1:3" ht="12.75">
      <c r="A50" s="4"/>
      <c r="B50" s="4"/>
      <c r="C50" s="5"/>
    </row>
    <row r="51" spans="1:3" ht="12.75">
      <c r="A51" s="4"/>
      <c r="B51" s="4"/>
      <c r="C51" s="5"/>
    </row>
    <row r="52" spans="1:3" ht="12.75">
      <c r="A52" s="4"/>
      <c r="B52" s="4"/>
      <c r="C52" s="5"/>
    </row>
    <row r="53" spans="1:3" ht="12.75">
      <c r="A53" s="4"/>
      <c r="B53" s="4"/>
      <c r="C53" s="5"/>
    </row>
    <row r="54" spans="1:3" ht="12.75">
      <c r="A54" s="4"/>
      <c r="B54" s="4"/>
      <c r="C54" s="5"/>
    </row>
    <row r="55" spans="1:3" ht="12.75">
      <c r="A55" s="4"/>
      <c r="B55" s="4"/>
      <c r="C55" s="5"/>
    </row>
    <row r="56" spans="1:3" ht="12.75">
      <c r="A56" s="4"/>
      <c r="B56" s="4"/>
      <c r="C56" s="5"/>
    </row>
    <row r="57" spans="1:3" ht="12.75">
      <c r="A57" s="4"/>
      <c r="B57" s="4"/>
      <c r="C57" s="5"/>
    </row>
    <row r="58" spans="1:3" ht="12.75">
      <c r="A58" s="4"/>
      <c r="B58" s="4"/>
      <c r="C58" s="5"/>
    </row>
    <row r="59" spans="1:3" ht="12.75">
      <c r="A59" s="4"/>
      <c r="B59" s="4"/>
      <c r="C59" s="5"/>
    </row>
    <row r="60" spans="1:3" ht="12.75">
      <c r="A60" s="4"/>
      <c r="B60" s="4"/>
      <c r="C60" s="5"/>
    </row>
    <row r="61" spans="1:3" ht="12.75">
      <c r="A61" s="4"/>
      <c r="B61" s="4"/>
      <c r="C61" s="5"/>
    </row>
    <row r="62" spans="1:3" ht="12.75">
      <c r="A62" s="4"/>
      <c r="B62" s="4"/>
      <c r="C62" s="5"/>
    </row>
    <row r="63" spans="1:3" ht="12.75">
      <c r="A63" s="4"/>
      <c r="B63" s="4"/>
      <c r="C63" s="5"/>
    </row>
    <row r="64" spans="1:3" ht="12.75">
      <c r="A64" s="4"/>
      <c r="B64" s="4"/>
      <c r="C64" s="5"/>
    </row>
    <row r="65" spans="1:3" ht="12.75">
      <c r="A65" s="4"/>
      <c r="B65" s="4"/>
      <c r="C65" s="5"/>
    </row>
    <row r="66" spans="1:3" ht="12.75">
      <c r="A66" s="4"/>
      <c r="B66" s="4"/>
      <c r="C66" s="5"/>
    </row>
    <row r="67" spans="1:3" ht="12.75">
      <c r="A67" s="4"/>
      <c r="B67" s="4"/>
      <c r="C67" s="5"/>
    </row>
    <row r="68" spans="1:3" ht="12.75">
      <c r="A68" s="4"/>
      <c r="B68" s="4"/>
      <c r="C68" s="5"/>
    </row>
    <row r="69" spans="1:3" ht="12.75">
      <c r="A69" s="4"/>
      <c r="B69" s="4"/>
      <c r="C69" s="5"/>
    </row>
    <row r="70" spans="1:3" ht="12.75">
      <c r="A70" s="4"/>
      <c r="B70" s="4"/>
      <c r="C70" s="5"/>
    </row>
    <row r="71" spans="1:3" ht="12.75">
      <c r="A71" s="4"/>
      <c r="B71" s="4"/>
      <c r="C71" s="5"/>
    </row>
    <row r="72" spans="1:3" ht="12.75">
      <c r="A72" s="4"/>
      <c r="B72" s="4"/>
      <c r="C72" s="5"/>
    </row>
    <row r="73" spans="1:3" ht="12.75">
      <c r="A73" s="4"/>
      <c r="B73" s="4"/>
      <c r="C73" s="5"/>
    </row>
    <row r="74" spans="1:3" ht="12.75">
      <c r="A74" s="4"/>
      <c r="B74" s="4"/>
      <c r="C74" s="5"/>
    </row>
    <row r="75" spans="1:3" ht="12.75">
      <c r="A75" s="4"/>
      <c r="B75" s="4"/>
      <c r="C75" s="5"/>
    </row>
    <row r="76" spans="1:3" ht="12.75">
      <c r="A76" s="4"/>
      <c r="B76" s="4"/>
      <c r="C76" s="5"/>
    </row>
    <row r="77" spans="1:3" ht="12.75">
      <c r="A77" s="4"/>
      <c r="B77" s="4"/>
      <c r="C77" s="5"/>
    </row>
    <row r="78" spans="1:3" ht="12.75">
      <c r="A78" s="4"/>
      <c r="B78" s="4"/>
      <c r="C78" s="5"/>
    </row>
    <row r="79" spans="1:3" ht="12.75">
      <c r="A79" s="4"/>
      <c r="B79" s="4"/>
      <c r="C79" s="5"/>
    </row>
    <row r="80" spans="1:3" ht="12.75">
      <c r="A80" s="4"/>
      <c r="B80" s="4"/>
      <c r="C80" s="5"/>
    </row>
    <row r="81" spans="1:3" ht="12.75">
      <c r="A81" s="4"/>
      <c r="B81" s="4"/>
      <c r="C81" s="5"/>
    </row>
    <row r="82" spans="1:3" ht="12.75">
      <c r="A82" s="4"/>
      <c r="B82" s="4"/>
      <c r="C82" s="5"/>
    </row>
    <row r="83" spans="1:3" ht="12.75">
      <c r="A83" s="4"/>
      <c r="B83" s="4"/>
      <c r="C83" s="5"/>
    </row>
    <row r="84" spans="1:3" ht="12.75">
      <c r="A84" s="4"/>
      <c r="B84" s="4"/>
      <c r="C84" s="5"/>
    </row>
    <row r="85" spans="1:3" ht="12.75">
      <c r="A85" s="4"/>
      <c r="B85" s="4"/>
      <c r="C85" s="5"/>
    </row>
    <row r="86" spans="1:3" ht="12.75">
      <c r="A86" s="4"/>
      <c r="B86" s="4"/>
      <c r="C86" s="5"/>
    </row>
    <row r="87" spans="1:3" ht="12.75">
      <c r="A87" s="4"/>
      <c r="B87" s="4"/>
      <c r="C87" s="5"/>
    </row>
    <row r="88" spans="1:3" ht="12.75">
      <c r="A88" s="4"/>
      <c r="B88" s="4"/>
      <c r="C88" s="5"/>
    </row>
    <row r="89" spans="1:3" ht="12.75">
      <c r="A89" s="4"/>
      <c r="B89" s="4"/>
      <c r="C89" s="5"/>
    </row>
    <row r="90" spans="1:3" ht="12.75">
      <c r="A90" s="4"/>
      <c r="B90" s="4"/>
      <c r="C90" s="5"/>
    </row>
    <row r="91" spans="1:3" ht="12.75">
      <c r="A91" s="4"/>
      <c r="B91" s="4"/>
      <c r="C91" s="5"/>
    </row>
    <row r="92" spans="1:3" ht="12.75">
      <c r="A92" s="4"/>
      <c r="B92" s="4"/>
      <c r="C92" s="5"/>
    </row>
    <row r="93" spans="1:3" ht="12.75">
      <c r="A93" s="4"/>
      <c r="B93" s="4"/>
      <c r="C93" s="5"/>
    </row>
    <row r="94" spans="1:3" ht="12.75">
      <c r="A94" s="4"/>
      <c r="B94" s="4"/>
      <c r="C94" s="5"/>
    </row>
    <row r="95" spans="1:3" ht="12.75">
      <c r="A95" s="4"/>
      <c r="B95" s="4"/>
      <c r="C95" s="5"/>
    </row>
    <row r="96" spans="1:3" ht="12.75">
      <c r="A96" s="4"/>
      <c r="B96" s="4"/>
      <c r="C96" s="5"/>
    </row>
    <row r="97" spans="1:3" ht="12.75">
      <c r="A97" s="4"/>
      <c r="B97" s="4"/>
      <c r="C97" s="5"/>
    </row>
    <row r="98" spans="1:3" ht="12.75">
      <c r="A98" s="4"/>
      <c r="B98" s="4"/>
      <c r="C98" s="5"/>
    </row>
    <row r="99" spans="1:3" ht="12.75">
      <c r="A99" s="4"/>
      <c r="B99" s="4"/>
      <c r="C99" s="5"/>
    </row>
    <row r="100" spans="1:3" ht="12.75">
      <c r="A100" s="4"/>
      <c r="B100" s="4"/>
      <c r="C100" s="5"/>
    </row>
    <row r="101" spans="1:3" ht="12.75">
      <c r="A101" s="4"/>
      <c r="B101" s="4"/>
      <c r="C101" s="5"/>
    </row>
    <row r="102" spans="1:3" ht="12.75">
      <c r="A102" s="4"/>
      <c r="B102" s="4"/>
      <c r="C102" s="5"/>
    </row>
    <row r="103" spans="1:3" ht="12.75">
      <c r="A103" s="4"/>
      <c r="B103" s="4"/>
      <c r="C103" s="5"/>
    </row>
    <row r="104" spans="1:3" ht="12.75">
      <c r="A104" s="4"/>
      <c r="B104" s="4"/>
      <c r="C104" s="5"/>
    </row>
    <row r="105" spans="1:3" ht="12.75">
      <c r="A105" s="4"/>
      <c r="B105" s="4"/>
      <c r="C105" s="5"/>
    </row>
    <row r="106" spans="1:3" ht="12.75">
      <c r="A106" s="4"/>
      <c r="B106" s="4"/>
      <c r="C106" s="5"/>
    </row>
    <row r="107" spans="1:3" ht="12.75">
      <c r="A107" s="4"/>
      <c r="B107" s="4"/>
      <c r="C107" s="5"/>
    </row>
    <row r="108" spans="1:3" ht="12.75">
      <c r="A108" s="4"/>
      <c r="B108" s="4"/>
      <c r="C108" s="5"/>
    </row>
    <row r="109" spans="1:3" ht="12.75">
      <c r="A109" s="4"/>
      <c r="B109" s="4"/>
      <c r="C109" s="5"/>
    </row>
    <row r="110" spans="1:3" ht="12.75">
      <c r="A110" s="4"/>
      <c r="B110" s="4"/>
      <c r="C110" s="5"/>
    </row>
    <row r="111" spans="1:3" ht="12.75">
      <c r="A111" s="4"/>
      <c r="B111" s="4"/>
      <c r="C111" s="5"/>
    </row>
    <row r="112" spans="1:3" ht="12.75">
      <c r="A112" s="4"/>
      <c r="B112" s="4"/>
      <c r="C112" s="5"/>
    </row>
    <row r="113" spans="1:3" ht="12.75">
      <c r="A113" s="4"/>
      <c r="B113" s="4"/>
      <c r="C113" s="5"/>
    </row>
    <row r="114" spans="1:3" ht="12.75">
      <c r="A114" s="4"/>
      <c r="B114" s="4"/>
      <c r="C114" s="5"/>
    </row>
  </sheetData>
  <sheetProtection/>
  <mergeCells count="6">
    <mergeCell ref="A21:A25"/>
    <mergeCell ref="A3:B3"/>
    <mergeCell ref="A1:C1"/>
    <mergeCell ref="A4:A11"/>
    <mergeCell ref="A12:A16"/>
    <mergeCell ref="A17:A2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2"/>
  <sheetViews>
    <sheetView zoomScaleSheetLayoutView="100" zoomScalePageLayoutView="0" workbookViewId="0" topLeftCell="A1">
      <pane ySplit="3" topLeftCell="A18" activePane="bottomLeft" state="frozen"/>
      <selection pane="topLeft" activeCell="A1" sqref="A1"/>
      <selection pane="bottomLeft" activeCell="A34" sqref="A34"/>
    </sheetView>
  </sheetViews>
  <sheetFormatPr defaultColWidth="12.8515625" defaultRowHeight="15"/>
  <cols>
    <col min="1" max="1" width="40.7109375" style="42" customWidth="1"/>
    <col min="2" max="2" width="34.7109375" style="42" customWidth="1"/>
    <col min="3" max="3" width="14.7109375" style="42" customWidth="1"/>
    <col min="4" max="240" width="9.00390625" style="42" customWidth="1"/>
    <col min="241" max="243" width="2.28125" style="42" customWidth="1"/>
    <col min="244" max="244" width="18.7109375" style="42" customWidth="1"/>
    <col min="245" max="254" width="13.7109375" style="42" customWidth="1"/>
    <col min="255" max="16384" width="12.8515625" style="42" customWidth="1"/>
  </cols>
  <sheetData>
    <row r="1" spans="1:3" s="40" customFormat="1" ht="15.75">
      <c r="A1" s="91" t="s">
        <v>55</v>
      </c>
      <c r="B1" s="91"/>
      <c r="C1" s="91"/>
    </row>
    <row r="2" spans="1:3" ht="13.5" thickBot="1">
      <c r="A2" s="41" t="s">
        <v>0</v>
      </c>
      <c r="B2" s="41"/>
      <c r="C2" s="41"/>
    </row>
    <row r="3" spans="1:3" s="44" customFormat="1" ht="13.5" customHeight="1">
      <c r="A3" s="92" t="s">
        <v>1</v>
      </c>
      <c r="B3" s="93"/>
      <c r="C3" s="43" t="s">
        <v>56</v>
      </c>
    </row>
    <row r="4" spans="1:3" ht="13.5" customHeight="1">
      <c r="A4" s="88" t="s">
        <v>43</v>
      </c>
      <c r="B4" s="45" t="s">
        <v>7</v>
      </c>
      <c r="C4" s="46">
        <f>SUM(C6:C9)</f>
        <v>23526338</v>
      </c>
    </row>
    <row r="5" spans="1:3" ht="13.5" customHeight="1">
      <c r="A5" s="89"/>
      <c r="B5" s="47"/>
      <c r="C5" s="46"/>
    </row>
    <row r="6" spans="1:4" ht="13.5" customHeight="1">
      <c r="A6" s="89"/>
      <c r="B6" s="48" t="s">
        <v>8</v>
      </c>
      <c r="C6" s="49">
        <v>22744760</v>
      </c>
      <c r="D6" s="50"/>
    </row>
    <row r="7" spans="1:3" ht="13.5" customHeight="1">
      <c r="A7" s="89"/>
      <c r="B7" s="48" t="s">
        <v>9</v>
      </c>
      <c r="C7" s="49">
        <v>0</v>
      </c>
    </row>
    <row r="8" spans="1:3" ht="13.5" customHeight="1">
      <c r="A8" s="89"/>
      <c r="B8" s="48" t="s">
        <v>11</v>
      </c>
      <c r="C8" s="49">
        <v>781578</v>
      </c>
    </row>
    <row r="9" spans="1:3" ht="13.5" customHeight="1">
      <c r="A9" s="89"/>
      <c r="B9" s="48" t="s">
        <v>13</v>
      </c>
      <c r="C9" s="49">
        <v>0</v>
      </c>
    </row>
    <row r="10" spans="1:3" ht="13.5" customHeight="1">
      <c r="A10" s="94"/>
      <c r="B10" s="51"/>
      <c r="C10" s="52"/>
    </row>
    <row r="11" spans="1:3" ht="13.5" customHeight="1">
      <c r="A11" s="88" t="s">
        <v>27</v>
      </c>
      <c r="B11" s="45" t="s">
        <v>7</v>
      </c>
      <c r="C11" s="46">
        <f>SUM(C13)</f>
        <v>1244726</v>
      </c>
    </row>
    <row r="12" spans="1:3" ht="13.5" customHeight="1">
      <c r="A12" s="89"/>
      <c r="B12" s="48"/>
      <c r="C12" s="49"/>
    </row>
    <row r="13" spans="1:3" ht="13.5" customHeight="1">
      <c r="A13" s="89"/>
      <c r="B13" s="53" t="s">
        <v>45</v>
      </c>
      <c r="C13" s="54">
        <v>1244726</v>
      </c>
    </row>
    <row r="14" spans="1:3" ht="13.5" customHeight="1">
      <c r="A14" s="94"/>
      <c r="B14" s="55"/>
      <c r="C14" s="52"/>
    </row>
    <row r="15" spans="1:3" ht="13.5" customHeight="1">
      <c r="A15" s="88" t="s">
        <v>46</v>
      </c>
      <c r="B15" s="45" t="s">
        <v>7</v>
      </c>
      <c r="C15" s="46">
        <f>SUM(C17:C18)</f>
        <v>2487306</v>
      </c>
    </row>
    <row r="16" spans="1:3" ht="13.5" customHeight="1">
      <c r="A16" s="89"/>
      <c r="B16" s="48"/>
      <c r="C16" s="49"/>
    </row>
    <row r="17" spans="1:3" ht="13.5" customHeight="1">
      <c r="A17" s="89"/>
      <c r="B17" s="48" t="s">
        <v>24</v>
      </c>
      <c r="C17" s="49">
        <v>570420</v>
      </c>
    </row>
    <row r="18" spans="1:3" ht="13.5" customHeight="1">
      <c r="A18" s="89"/>
      <c r="B18" s="56" t="s">
        <v>47</v>
      </c>
      <c r="C18" s="49">
        <v>1916886</v>
      </c>
    </row>
    <row r="19" spans="1:3" ht="13.5" customHeight="1">
      <c r="A19" s="94"/>
      <c r="B19" s="55"/>
      <c r="C19" s="52"/>
    </row>
    <row r="20" spans="1:3" ht="13.5" customHeight="1">
      <c r="A20" s="88" t="s">
        <v>48</v>
      </c>
      <c r="B20" s="45" t="s">
        <v>7</v>
      </c>
      <c r="C20" s="46">
        <f>SUM(C22)</f>
        <v>631774</v>
      </c>
    </row>
    <row r="21" spans="1:3" ht="13.5" customHeight="1">
      <c r="A21" s="89"/>
      <c r="B21" s="48"/>
      <c r="C21" s="49"/>
    </row>
    <row r="22" spans="1:3" ht="13.5" customHeight="1">
      <c r="A22" s="89"/>
      <c r="B22" s="48" t="s">
        <v>49</v>
      </c>
      <c r="C22" s="54">
        <v>631774</v>
      </c>
    </row>
    <row r="23" spans="1:3" ht="13.5" customHeight="1">
      <c r="A23" s="94"/>
      <c r="B23" s="48"/>
      <c r="C23" s="52"/>
    </row>
    <row r="24" spans="1:3" ht="13.5" customHeight="1">
      <c r="A24" s="88" t="s">
        <v>50</v>
      </c>
      <c r="B24" s="45" t="s">
        <v>7</v>
      </c>
      <c r="C24" s="46">
        <f>SUM(C26)</f>
        <v>0</v>
      </c>
    </row>
    <row r="25" spans="1:3" ht="13.5" customHeight="1">
      <c r="A25" s="89"/>
      <c r="B25" s="48"/>
      <c r="C25" s="49"/>
    </row>
    <row r="26" spans="1:3" ht="13.5" customHeight="1">
      <c r="A26" s="89"/>
      <c r="B26" s="48" t="s">
        <v>18</v>
      </c>
      <c r="C26" s="23">
        <v>0</v>
      </c>
    </row>
    <row r="27" spans="1:3" ht="13.5" customHeight="1">
      <c r="A27" s="89"/>
      <c r="B27" s="48"/>
      <c r="C27" s="57"/>
    </row>
    <row r="28" spans="1:3" ht="13.5" customHeight="1">
      <c r="A28" s="88" t="s">
        <v>51</v>
      </c>
      <c r="B28" s="45" t="s">
        <v>7</v>
      </c>
      <c r="C28" s="58">
        <f>SUM(C30)</f>
        <v>487340</v>
      </c>
    </row>
    <row r="29" spans="1:3" ht="13.5" customHeight="1">
      <c r="A29" s="89"/>
      <c r="B29" s="48"/>
      <c r="C29" s="49"/>
    </row>
    <row r="30" spans="1:3" ht="13.5" customHeight="1">
      <c r="A30" s="89"/>
      <c r="B30" s="48" t="s">
        <v>52</v>
      </c>
      <c r="C30" s="24">
        <v>487340</v>
      </c>
    </row>
    <row r="31" spans="1:3" ht="13.5" customHeight="1" thickBot="1">
      <c r="A31" s="90"/>
      <c r="B31" s="59"/>
      <c r="C31" s="60"/>
    </row>
    <row r="32" spans="1:3" ht="12.75">
      <c r="A32" s="61"/>
      <c r="B32" s="61"/>
      <c r="C32" s="41"/>
    </row>
    <row r="33" spans="1:3" ht="12.75">
      <c r="A33" s="61" t="s">
        <v>57</v>
      </c>
      <c r="B33" s="61"/>
      <c r="C33" s="41"/>
    </row>
    <row r="34" spans="1:2" ht="12.75">
      <c r="A34" s="61" t="s">
        <v>58</v>
      </c>
      <c r="B34" s="63"/>
    </row>
    <row r="35" spans="1:2" ht="12.75">
      <c r="A35" s="61" t="s">
        <v>19</v>
      </c>
      <c r="B35" s="63"/>
    </row>
    <row r="36" spans="1:2" ht="12">
      <c r="A36" s="63"/>
      <c r="B36" s="63"/>
    </row>
    <row r="37" spans="1:2" ht="12">
      <c r="A37" s="63"/>
      <c r="B37" s="63"/>
    </row>
    <row r="38" spans="1:2" ht="12">
      <c r="A38" s="63"/>
      <c r="B38" s="63"/>
    </row>
    <row r="39" spans="1:2" ht="12">
      <c r="A39" s="63"/>
      <c r="B39" s="63"/>
    </row>
    <row r="40" spans="1:2" ht="12">
      <c r="A40" s="63"/>
      <c r="B40" s="63"/>
    </row>
    <row r="41" spans="1:2" ht="12">
      <c r="A41" s="63"/>
      <c r="B41" s="63"/>
    </row>
    <row r="42" spans="1:2" ht="12">
      <c r="A42" s="63"/>
      <c r="B42" s="63"/>
    </row>
    <row r="43" spans="1:2" ht="12">
      <c r="A43" s="63"/>
      <c r="B43" s="63"/>
    </row>
    <row r="44" spans="1:2" ht="12">
      <c r="A44" s="63"/>
      <c r="B44" s="63"/>
    </row>
    <row r="45" spans="1:2" ht="12">
      <c r="A45" s="63"/>
      <c r="B45" s="63"/>
    </row>
    <row r="46" spans="1:2" ht="12">
      <c r="A46" s="63"/>
      <c r="B46" s="63"/>
    </row>
    <row r="47" spans="1:2" ht="12">
      <c r="A47" s="63"/>
      <c r="B47" s="63"/>
    </row>
    <row r="48" spans="1:2" ht="12">
      <c r="A48" s="63"/>
      <c r="B48" s="63"/>
    </row>
    <row r="49" spans="1:2" ht="12">
      <c r="A49" s="63"/>
      <c r="B49" s="63"/>
    </row>
    <row r="50" spans="1:2" ht="12">
      <c r="A50" s="63"/>
      <c r="B50" s="63"/>
    </row>
    <row r="51" spans="1:2" ht="12">
      <c r="A51" s="63"/>
      <c r="B51" s="63"/>
    </row>
    <row r="52" spans="1:2" ht="12">
      <c r="A52" s="63"/>
      <c r="B52" s="63"/>
    </row>
    <row r="53" spans="1:2" ht="12">
      <c r="A53" s="63"/>
      <c r="B53" s="63"/>
    </row>
    <row r="54" spans="1:2" ht="12">
      <c r="A54" s="63"/>
      <c r="B54" s="63"/>
    </row>
    <row r="55" spans="1:2" ht="12">
      <c r="A55" s="63"/>
      <c r="B55" s="63"/>
    </row>
    <row r="56" spans="1:2" ht="12">
      <c r="A56" s="63"/>
      <c r="B56" s="63"/>
    </row>
    <row r="57" spans="1:2" ht="12">
      <c r="A57" s="63"/>
      <c r="B57" s="63"/>
    </row>
    <row r="58" spans="1:2" ht="12">
      <c r="A58" s="63"/>
      <c r="B58" s="63"/>
    </row>
    <row r="59" spans="1:2" ht="12">
      <c r="A59" s="63"/>
      <c r="B59" s="63"/>
    </row>
    <row r="60" spans="1:2" ht="12">
      <c r="A60" s="63"/>
      <c r="B60" s="63"/>
    </row>
    <row r="61" spans="1:2" ht="12">
      <c r="A61" s="63"/>
      <c r="B61" s="63"/>
    </row>
    <row r="62" spans="1:2" ht="12">
      <c r="A62" s="63"/>
      <c r="B62" s="63"/>
    </row>
    <row r="63" spans="1:2" ht="12">
      <c r="A63" s="63"/>
      <c r="B63" s="63"/>
    </row>
    <row r="64" spans="1:2" ht="12">
      <c r="A64" s="63"/>
      <c r="B64" s="63"/>
    </row>
    <row r="65" spans="1:2" ht="12">
      <c r="A65" s="63"/>
      <c r="B65" s="63"/>
    </row>
    <row r="66" spans="1:2" ht="12">
      <c r="A66" s="63"/>
      <c r="B66" s="63"/>
    </row>
    <row r="67" spans="1:2" ht="12">
      <c r="A67" s="63"/>
      <c r="B67" s="63"/>
    </row>
    <row r="68" spans="1:2" ht="12">
      <c r="A68" s="63"/>
      <c r="B68" s="63"/>
    </row>
    <row r="69" spans="1:2" ht="12">
      <c r="A69" s="63"/>
      <c r="B69" s="63"/>
    </row>
    <row r="70" spans="1:2" ht="12">
      <c r="A70" s="63"/>
      <c r="B70" s="63"/>
    </row>
    <row r="71" spans="1:2" ht="12">
      <c r="A71" s="63"/>
      <c r="B71" s="63"/>
    </row>
    <row r="72" spans="1:2" ht="12">
      <c r="A72" s="63"/>
      <c r="B72" s="63"/>
    </row>
    <row r="73" spans="1:2" ht="12">
      <c r="A73" s="63"/>
      <c r="B73" s="63"/>
    </row>
    <row r="74" spans="1:2" ht="12">
      <c r="A74" s="63"/>
      <c r="B74" s="63"/>
    </row>
    <row r="75" spans="1:2" ht="12">
      <c r="A75" s="63"/>
      <c r="B75" s="63"/>
    </row>
    <row r="76" spans="1:2" ht="12">
      <c r="A76" s="63"/>
      <c r="B76" s="63"/>
    </row>
    <row r="77" spans="1:2" ht="12">
      <c r="A77" s="63"/>
      <c r="B77" s="63"/>
    </row>
    <row r="78" spans="1:2" ht="12">
      <c r="A78" s="63"/>
      <c r="B78" s="63"/>
    </row>
    <row r="79" spans="1:2" ht="12">
      <c r="A79" s="63"/>
      <c r="B79" s="63"/>
    </row>
    <row r="80" spans="1:2" ht="12">
      <c r="A80" s="63"/>
      <c r="B80" s="63"/>
    </row>
    <row r="81" spans="1:2" ht="12">
      <c r="A81" s="63"/>
      <c r="B81" s="63"/>
    </row>
    <row r="82" spans="1:2" ht="12">
      <c r="A82" s="63"/>
      <c r="B82" s="63"/>
    </row>
    <row r="83" spans="1:2" ht="12">
      <c r="A83" s="63"/>
      <c r="B83" s="63"/>
    </row>
    <row r="84" spans="1:2" ht="12">
      <c r="A84" s="63"/>
      <c r="B84" s="63"/>
    </row>
    <row r="85" spans="1:2" ht="12">
      <c r="A85" s="63"/>
      <c r="B85" s="63"/>
    </row>
    <row r="86" spans="1:2" ht="12">
      <c r="A86" s="63"/>
      <c r="B86" s="63"/>
    </row>
    <row r="87" spans="1:2" ht="12">
      <c r="A87" s="63"/>
      <c r="B87" s="63"/>
    </row>
    <row r="88" spans="1:2" ht="12">
      <c r="A88" s="63"/>
      <c r="B88" s="63"/>
    </row>
    <row r="89" spans="1:2" ht="12">
      <c r="A89" s="63"/>
      <c r="B89" s="63"/>
    </row>
    <row r="90" spans="1:2" ht="12">
      <c r="A90" s="63"/>
      <c r="B90" s="63"/>
    </row>
    <row r="91" spans="1:2" ht="12">
      <c r="A91" s="63"/>
      <c r="B91" s="63"/>
    </row>
    <row r="92" spans="1:2" ht="12">
      <c r="A92" s="63"/>
      <c r="B92" s="63"/>
    </row>
    <row r="93" spans="1:2" ht="12">
      <c r="A93" s="63"/>
      <c r="B93" s="63"/>
    </row>
    <row r="94" spans="1:2" ht="12">
      <c r="A94" s="63"/>
      <c r="B94" s="63"/>
    </row>
    <row r="95" spans="1:2" ht="12">
      <c r="A95" s="63"/>
      <c r="B95" s="63"/>
    </row>
    <row r="96" spans="1:2" ht="12">
      <c r="A96" s="63"/>
      <c r="B96" s="63"/>
    </row>
    <row r="97" spans="1:2" ht="12">
      <c r="A97" s="63"/>
      <c r="B97" s="63"/>
    </row>
    <row r="98" spans="1:2" ht="12">
      <c r="A98" s="63"/>
      <c r="B98" s="63"/>
    </row>
    <row r="99" spans="1:2" ht="12">
      <c r="A99" s="63"/>
      <c r="B99" s="63"/>
    </row>
    <row r="100" spans="1:2" ht="12">
      <c r="A100" s="63"/>
      <c r="B100" s="63"/>
    </row>
    <row r="101" spans="1:2" ht="12">
      <c r="A101" s="63"/>
      <c r="B101" s="63"/>
    </row>
    <row r="102" spans="1:2" ht="12">
      <c r="A102" s="63"/>
      <c r="B102" s="63"/>
    </row>
    <row r="103" spans="1:2" ht="12">
      <c r="A103" s="63"/>
      <c r="B103" s="63"/>
    </row>
    <row r="104" spans="1:2" ht="12">
      <c r="A104" s="63"/>
      <c r="B104" s="63"/>
    </row>
    <row r="105" spans="1:2" ht="12">
      <c r="A105" s="63"/>
      <c r="B105" s="63"/>
    </row>
    <row r="106" spans="1:2" ht="12">
      <c r="A106" s="63"/>
      <c r="B106" s="63"/>
    </row>
    <row r="107" spans="1:2" ht="12">
      <c r="A107" s="63"/>
      <c r="B107" s="63"/>
    </row>
    <row r="108" spans="1:2" ht="12">
      <c r="A108" s="63"/>
      <c r="B108" s="63"/>
    </row>
    <row r="109" spans="1:2" ht="12">
      <c r="A109" s="63"/>
      <c r="B109" s="63"/>
    </row>
    <row r="110" spans="1:2" ht="12">
      <c r="A110" s="63"/>
      <c r="B110" s="63"/>
    </row>
    <row r="111" spans="1:2" ht="12">
      <c r="A111" s="63"/>
      <c r="B111" s="63"/>
    </row>
    <row r="112" spans="1:2" ht="12">
      <c r="A112" s="63"/>
      <c r="B112" s="63"/>
    </row>
    <row r="113" spans="1:2" ht="12">
      <c r="A113" s="63"/>
      <c r="B113" s="63"/>
    </row>
    <row r="114" spans="1:2" ht="12">
      <c r="A114" s="63"/>
      <c r="B114" s="63"/>
    </row>
    <row r="115" spans="1:2" ht="12">
      <c r="A115" s="63"/>
      <c r="B115" s="63"/>
    </row>
    <row r="116" spans="1:2" ht="12">
      <c r="A116" s="63"/>
      <c r="B116" s="63"/>
    </row>
    <row r="117" spans="1:2" ht="12">
      <c r="A117" s="63"/>
      <c r="B117" s="63"/>
    </row>
    <row r="118" spans="1:2" ht="12">
      <c r="A118" s="63"/>
      <c r="B118" s="63"/>
    </row>
    <row r="119" spans="1:2" ht="12">
      <c r="A119" s="63"/>
      <c r="B119" s="63"/>
    </row>
    <row r="120" spans="1:2" ht="12">
      <c r="A120" s="63"/>
      <c r="B120" s="63"/>
    </row>
    <row r="121" ht="12">
      <c r="A121" s="63"/>
    </row>
    <row r="122" ht="12">
      <c r="A122" s="63"/>
    </row>
  </sheetData>
  <sheetProtection/>
  <mergeCells count="8">
    <mergeCell ref="A24:A27"/>
    <mergeCell ref="A28:A31"/>
    <mergeCell ref="A1:C1"/>
    <mergeCell ref="A3:B3"/>
    <mergeCell ref="A4:A10"/>
    <mergeCell ref="A11:A14"/>
    <mergeCell ref="A15:A19"/>
    <mergeCell ref="A20:A2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0"/>
  <sheetViews>
    <sheetView zoomScaleSheetLayoutView="100" zoomScalePageLayoutView="0" workbookViewId="0" topLeftCell="A1">
      <pane ySplit="3" topLeftCell="A13" activePane="bottomLeft" state="frozen"/>
      <selection pane="topLeft" activeCell="A1" sqref="A1"/>
      <selection pane="bottomLeft" activeCell="E16" sqref="E16"/>
    </sheetView>
  </sheetViews>
  <sheetFormatPr defaultColWidth="12.8515625" defaultRowHeight="15"/>
  <cols>
    <col min="1" max="1" width="40.7109375" style="42" customWidth="1"/>
    <col min="2" max="2" width="34.7109375" style="42" customWidth="1"/>
    <col min="3" max="3" width="14.7109375" style="42" customWidth="1"/>
    <col min="4" max="240" width="9.00390625" style="42" customWidth="1"/>
    <col min="241" max="243" width="2.28125" style="42" customWidth="1"/>
    <col min="244" max="244" width="18.7109375" style="42" customWidth="1"/>
    <col min="245" max="254" width="13.7109375" style="42" customWidth="1"/>
    <col min="255" max="16384" width="12.8515625" style="42" customWidth="1"/>
  </cols>
  <sheetData>
    <row r="1" spans="1:3" s="40" customFormat="1" ht="15.75">
      <c r="A1" s="91" t="s">
        <v>55</v>
      </c>
      <c r="B1" s="91"/>
      <c r="C1" s="91"/>
    </row>
    <row r="2" spans="1:3" ht="13.5" thickBot="1">
      <c r="A2" s="41" t="s">
        <v>0</v>
      </c>
      <c r="B2" s="41"/>
      <c r="C2" s="41"/>
    </row>
    <row r="3" spans="1:3" s="44" customFormat="1" ht="13.5" customHeight="1">
      <c r="A3" s="92" t="s">
        <v>1</v>
      </c>
      <c r="B3" s="93"/>
      <c r="C3" s="43" t="s">
        <v>59</v>
      </c>
    </row>
    <row r="4" spans="1:3" ht="13.5" customHeight="1">
      <c r="A4" s="88" t="s">
        <v>43</v>
      </c>
      <c r="B4" s="45" t="s">
        <v>7</v>
      </c>
      <c r="C4" s="65">
        <f>SUM(C6:C9)</f>
        <v>21406959</v>
      </c>
    </row>
    <row r="5" spans="1:3" ht="13.5" customHeight="1">
      <c r="A5" s="89"/>
      <c r="B5" s="47"/>
      <c r="C5" s="65"/>
    </row>
    <row r="6" spans="1:4" ht="13.5" customHeight="1">
      <c r="A6" s="89"/>
      <c r="B6" s="48" t="s">
        <v>8</v>
      </c>
      <c r="C6" s="66">
        <v>20806599</v>
      </c>
      <c r="D6" s="50"/>
    </row>
    <row r="7" spans="1:3" ht="13.5" customHeight="1">
      <c r="A7" s="89"/>
      <c r="B7" s="48" t="s">
        <v>9</v>
      </c>
      <c r="C7" s="66">
        <v>0</v>
      </c>
    </row>
    <row r="8" spans="1:3" ht="13.5" customHeight="1">
      <c r="A8" s="89"/>
      <c r="B8" s="48" t="s">
        <v>11</v>
      </c>
      <c r="C8" s="66">
        <v>600360</v>
      </c>
    </row>
    <row r="9" spans="1:3" ht="13.5" customHeight="1">
      <c r="A9" s="89"/>
      <c r="B9" s="48" t="s">
        <v>13</v>
      </c>
      <c r="C9" s="66">
        <v>0</v>
      </c>
    </row>
    <row r="10" spans="1:3" ht="13.5" customHeight="1">
      <c r="A10" s="94"/>
      <c r="B10" s="51"/>
      <c r="C10" s="67"/>
    </row>
    <row r="11" spans="1:3" ht="13.5" customHeight="1">
      <c r="A11" s="88" t="s">
        <v>27</v>
      </c>
      <c r="B11" s="45" t="s">
        <v>7</v>
      </c>
      <c r="C11" s="65">
        <f>SUM(C13)</f>
        <v>1144864</v>
      </c>
    </row>
    <row r="12" spans="1:3" ht="13.5" customHeight="1">
      <c r="A12" s="89"/>
      <c r="B12" s="48"/>
      <c r="C12" s="66"/>
    </row>
    <row r="13" spans="1:3" ht="13.5" customHeight="1">
      <c r="A13" s="89"/>
      <c r="B13" s="53" t="s">
        <v>45</v>
      </c>
      <c r="C13" s="68">
        <v>1144864</v>
      </c>
    </row>
    <row r="14" spans="1:3" ht="13.5" customHeight="1">
      <c r="A14" s="94"/>
      <c r="B14" s="55"/>
      <c r="C14" s="67"/>
    </row>
    <row r="15" spans="1:3" ht="13.5" customHeight="1">
      <c r="A15" s="88" t="s">
        <v>46</v>
      </c>
      <c r="B15" s="45" t="s">
        <v>7</v>
      </c>
      <c r="C15" s="65">
        <f>SUM(C17:C18)</f>
        <v>2397164</v>
      </c>
    </row>
    <row r="16" spans="1:3" ht="13.5" customHeight="1">
      <c r="A16" s="89"/>
      <c r="B16" s="48"/>
      <c r="C16" s="66"/>
    </row>
    <row r="17" spans="1:3" ht="13.5" customHeight="1">
      <c r="A17" s="89"/>
      <c r="B17" s="48" t="s">
        <v>24</v>
      </c>
      <c r="C17" s="66">
        <v>495592</v>
      </c>
    </row>
    <row r="18" spans="1:3" ht="13.5" customHeight="1">
      <c r="A18" s="89"/>
      <c r="B18" s="56" t="s">
        <v>47</v>
      </c>
      <c r="C18" s="66">
        <v>1901572</v>
      </c>
    </row>
    <row r="19" spans="1:3" ht="13.5" customHeight="1">
      <c r="A19" s="94"/>
      <c r="B19" s="55"/>
      <c r="C19" s="67"/>
    </row>
    <row r="20" spans="1:3" ht="13.5" customHeight="1">
      <c r="A20" s="88" t="s">
        <v>48</v>
      </c>
      <c r="B20" s="45" t="s">
        <v>7</v>
      </c>
      <c r="C20" s="65">
        <f>SUM(C22)</f>
        <v>576379</v>
      </c>
    </row>
    <row r="21" spans="1:3" ht="13.5" customHeight="1">
      <c r="A21" s="89"/>
      <c r="B21" s="48"/>
      <c r="C21" s="66"/>
    </row>
    <row r="22" spans="1:3" ht="13.5" customHeight="1">
      <c r="A22" s="89"/>
      <c r="B22" s="48" t="s">
        <v>49</v>
      </c>
      <c r="C22" s="68">
        <v>576379</v>
      </c>
    </row>
    <row r="23" spans="1:3" ht="13.5" customHeight="1">
      <c r="A23" s="94"/>
      <c r="B23" s="48"/>
      <c r="C23" s="67"/>
    </row>
    <row r="24" spans="1:3" ht="13.5" customHeight="1">
      <c r="A24" s="88" t="s">
        <v>50</v>
      </c>
      <c r="B24" s="45" t="s">
        <v>7</v>
      </c>
      <c r="C24" s="65">
        <f>SUM(C26)</f>
        <v>0</v>
      </c>
    </row>
    <row r="25" spans="1:3" ht="13.5" customHeight="1">
      <c r="A25" s="89"/>
      <c r="B25" s="48"/>
      <c r="C25" s="66"/>
    </row>
    <row r="26" spans="1:3" ht="13.5" customHeight="1">
      <c r="A26" s="89"/>
      <c r="B26" s="48" t="s">
        <v>18</v>
      </c>
      <c r="C26" s="69">
        <v>0</v>
      </c>
    </row>
    <row r="27" spans="1:3" ht="13.5" customHeight="1">
      <c r="A27" s="89"/>
      <c r="B27" s="48"/>
      <c r="C27" s="70"/>
    </row>
    <row r="28" spans="1:3" ht="13.5" customHeight="1">
      <c r="A28" s="88" t="s">
        <v>51</v>
      </c>
      <c r="B28" s="45" t="s">
        <v>7</v>
      </c>
      <c r="C28" s="71">
        <f>SUM(C30)</f>
        <v>705880</v>
      </c>
    </row>
    <row r="29" spans="1:3" ht="13.5" customHeight="1">
      <c r="A29" s="89"/>
      <c r="B29" s="48"/>
      <c r="C29" s="66"/>
    </row>
    <row r="30" spans="1:3" ht="13.5" customHeight="1">
      <c r="A30" s="89"/>
      <c r="B30" s="48" t="s">
        <v>52</v>
      </c>
      <c r="C30" s="72">
        <v>705880</v>
      </c>
    </row>
    <row r="31" spans="1:3" ht="13.5" customHeight="1" thickBot="1">
      <c r="A31" s="90"/>
      <c r="B31" s="59"/>
      <c r="C31" s="73"/>
    </row>
    <row r="32" spans="1:3" ht="12.75">
      <c r="A32" s="61"/>
      <c r="B32" s="61"/>
      <c r="C32" s="41"/>
    </row>
    <row r="33" spans="1:2" ht="12.75">
      <c r="A33" s="61" t="s">
        <v>19</v>
      </c>
      <c r="B33" s="63"/>
    </row>
    <row r="34" spans="1:2" ht="12">
      <c r="A34" s="63"/>
      <c r="B34" s="63"/>
    </row>
    <row r="35" spans="1:2" ht="12">
      <c r="A35" s="63"/>
      <c r="B35" s="63"/>
    </row>
    <row r="36" spans="1:2" ht="12">
      <c r="A36" s="63"/>
      <c r="B36" s="63"/>
    </row>
    <row r="37" spans="1:2" ht="12">
      <c r="A37" s="63"/>
      <c r="B37" s="63"/>
    </row>
    <row r="38" spans="1:2" ht="12">
      <c r="A38" s="63"/>
      <c r="B38" s="63"/>
    </row>
    <row r="39" spans="1:2" ht="12">
      <c r="A39" s="63"/>
      <c r="B39" s="63"/>
    </row>
    <row r="40" spans="1:2" ht="12">
      <c r="A40" s="63"/>
      <c r="B40" s="63"/>
    </row>
    <row r="41" spans="1:2" ht="12">
      <c r="A41" s="63"/>
      <c r="B41" s="63"/>
    </row>
    <row r="42" spans="1:2" ht="12">
      <c r="A42" s="63"/>
      <c r="B42" s="63"/>
    </row>
    <row r="43" spans="1:2" ht="12">
      <c r="A43" s="63"/>
      <c r="B43" s="63"/>
    </row>
    <row r="44" spans="1:2" ht="12">
      <c r="A44" s="63"/>
      <c r="B44" s="63"/>
    </row>
    <row r="45" spans="1:2" ht="12">
      <c r="A45" s="63"/>
      <c r="B45" s="63"/>
    </row>
    <row r="46" spans="1:2" ht="12">
      <c r="A46" s="63"/>
      <c r="B46" s="63"/>
    </row>
    <row r="47" spans="1:2" ht="12">
      <c r="A47" s="63"/>
      <c r="B47" s="63"/>
    </row>
    <row r="48" spans="1:2" ht="12">
      <c r="A48" s="63"/>
      <c r="B48" s="63"/>
    </row>
    <row r="49" spans="1:2" ht="12">
      <c r="A49" s="63"/>
      <c r="B49" s="63"/>
    </row>
    <row r="50" spans="1:2" ht="12">
      <c r="A50" s="63"/>
      <c r="B50" s="63"/>
    </row>
    <row r="51" spans="1:2" ht="12">
      <c r="A51" s="63"/>
      <c r="B51" s="63"/>
    </row>
    <row r="52" spans="1:2" ht="12">
      <c r="A52" s="63"/>
      <c r="B52" s="63"/>
    </row>
    <row r="53" spans="1:2" ht="12">
      <c r="A53" s="63"/>
      <c r="B53" s="63"/>
    </row>
    <row r="54" spans="1:2" ht="12">
      <c r="A54" s="63"/>
      <c r="B54" s="63"/>
    </row>
    <row r="55" spans="1:2" ht="12">
      <c r="A55" s="63"/>
      <c r="B55" s="63"/>
    </row>
    <row r="56" spans="1:2" ht="12">
      <c r="A56" s="63"/>
      <c r="B56" s="63"/>
    </row>
    <row r="57" spans="1:2" ht="12">
      <c r="A57" s="63"/>
      <c r="B57" s="63"/>
    </row>
    <row r="58" spans="1:2" ht="12">
      <c r="A58" s="63"/>
      <c r="B58" s="63"/>
    </row>
    <row r="59" spans="1:2" ht="12">
      <c r="A59" s="63"/>
      <c r="B59" s="63"/>
    </row>
    <row r="60" spans="1:2" ht="12">
      <c r="A60" s="63"/>
      <c r="B60" s="63"/>
    </row>
    <row r="61" spans="1:2" ht="12">
      <c r="A61" s="63"/>
      <c r="B61" s="63"/>
    </row>
    <row r="62" spans="1:2" ht="12">
      <c r="A62" s="63"/>
      <c r="B62" s="63"/>
    </row>
    <row r="63" spans="1:2" ht="12">
      <c r="A63" s="63"/>
      <c r="B63" s="63"/>
    </row>
    <row r="64" spans="1:2" ht="12">
      <c r="A64" s="63"/>
      <c r="B64" s="63"/>
    </row>
    <row r="65" spans="1:2" ht="12">
      <c r="A65" s="63"/>
      <c r="B65" s="63"/>
    </row>
    <row r="66" spans="1:2" ht="12">
      <c r="A66" s="63"/>
      <c r="B66" s="63"/>
    </row>
    <row r="67" spans="1:2" ht="12">
      <c r="A67" s="63"/>
      <c r="B67" s="63"/>
    </row>
    <row r="68" spans="1:2" ht="12">
      <c r="A68" s="63"/>
      <c r="B68" s="63"/>
    </row>
    <row r="69" spans="1:2" ht="12">
      <c r="A69" s="63"/>
      <c r="B69" s="63"/>
    </row>
    <row r="70" spans="1:2" ht="12">
      <c r="A70" s="63"/>
      <c r="B70" s="63"/>
    </row>
    <row r="71" spans="1:2" ht="12">
      <c r="A71" s="63"/>
      <c r="B71" s="63"/>
    </row>
    <row r="72" spans="1:2" ht="12">
      <c r="A72" s="63"/>
      <c r="B72" s="63"/>
    </row>
    <row r="73" spans="1:2" ht="12">
      <c r="A73" s="63"/>
      <c r="B73" s="63"/>
    </row>
    <row r="74" spans="1:2" ht="12">
      <c r="A74" s="63"/>
      <c r="B74" s="63"/>
    </row>
    <row r="75" spans="1:2" ht="12">
      <c r="A75" s="63"/>
      <c r="B75" s="63"/>
    </row>
    <row r="76" spans="1:2" ht="12">
      <c r="A76" s="63"/>
      <c r="B76" s="63"/>
    </row>
    <row r="77" spans="1:2" ht="12">
      <c r="A77" s="63"/>
      <c r="B77" s="63"/>
    </row>
    <row r="78" spans="1:2" ht="12">
      <c r="A78" s="63"/>
      <c r="B78" s="63"/>
    </row>
    <row r="79" spans="1:2" ht="12">
      <c r="A79" s="63"/>
      <c r="B79" s="63"/>
    </row>
    <row r="80" spans="1:2" ht="12">
      <c r="A80" s="63"/>
      <c r="B80" s="63"/>
    </row>
    <row r="81" spans="1:2" ht="12">
      <c r="A81" s="63"/>
      <c r="B81" s="63"/>
    </row>
    <row r="82" spans="1:2" ht="12">
      <c r="A82" s="63"/>
      <c r="B82" s="63"/>
    </row>
    <row r="83" spans="1:2" ht="12">
      <c r="A83" s="63"/>
      <c r="B83" s="63"/>
    </row>
    <row r="84" spans="1:2" ht="12">
      <c r="A84" s="63"/>
      <c r="B84" s="63"/>
    </row>
    <row r="85" spans="1:2" ht="12">
      <c r="A85" s="63"/>
      <c r="B85" s="63"/>
    </row>
    <row r="86" spans="1:2" ht="12">
      <c r="A86" s="63"/>
      <c r="B86" s="63"/>
    </row>
    <row r="87" spans="1:2" ht="12">
      <c r="A87" s="63"/>
      <c r="B87" s="63"/>
    </row>
    <row r="88" spans="1:2" ht="12">
      <c r="A88" s="63"/>
      <c r="B88" s="63"/>
    </row>
    <row r="89" spans="1:2" ht="12">
      <c r="A89" s="63"/>
      <c r="B89" s="63"/>
    </row>
    <row r="90" spans="1:2" ht="12">
      <c r="A90" s="63"/>
      <c r="B90" s="63"/>
    </row>
    <row r="91" spans="1:2" ht="12">
      <c r="A91" s="63"/>
      <c r="B91" s="63"/>
    </row>
    <row r="92" spans="1:2" ht="12">
      <c r="A92" s="63"/>
      <c r="B92" s="63"/>
    </row>
    <row r="93" spans="1:2" ht="12">
      <c r="A93" s="63"/>
      <c r="B93" s="63"/>
    </row>
    <row r="94" spans="1:2" ht="12">
      <c r="A94" s="63"/>
      <c r="B94" s="63"/>
    </row>
    <row r="95" spans="1:2" ht="12">
      <c r="A95" s="63"/>
      <c r="B95" s="63"/>
    </row>
    <row r="96" spans="1:2" ht="12">
      <c r="A96" s="63"/>
      <c r="B96" s="63"/>
    </row>
    <row r="97" spans="1:2" ht="12">
      <c r="A97" s="63"/>
      <c r="B97" s="63"/>
    </row>
    <row r="98" spans="1:2" ht="12">
      <c r="A98" s="63"/>
      <c r="B98" s="63"/>
    </row>
    <row r="99" spans="1:2" ht="12">
      <c r="A99" s="63"/>
      <c r="B99" s="63"/>
    </row>
    <row r="100" spans="1:2" ht="12">
      <c r="A100" s="63"/>
      <c r="B100" s="63"/>
    </row>
    <row r="101" spans="1:2" ht="12">
      <c r="A101" s="63"/>
      <c r="B101" s="63"/>
    </row>
    <row r="102" spans="1:2" ht="12">
      <c r="A102" s="63"/>
      <c r="B102" s="63"/>
    </row>
    <row r="103" spans="1:2" ht="12">
      <c r="A103" s="63"/>
      <c r="B103" s="63"/>
    </row>
    <row r="104" spans="1:2" ht="12">
      <c r="A104" s="63"/>
      <c r="B104" s="63"/>
    </row>
    <row r="105" spans="1:2" ht="12">
      <c r="A105" s="63"/>
      <c r="B105" s="63"/>
    </row>
    <row r="106" spans="1:2" ht="12">
      <c r="A106" s="63"/>
      <c r="B106" s="63"/>
    </row>
    <row r="107" spans="1:2" ht="12">
      <c r="A107" s="63"/>
      <c r="B107" s="63"/>
    </row>
    <row r="108" spans="1:2" ht="12">
      <c r="A108" s="63"/>
      <c r="B108" s="63"/>
    </row>
    <row r="109" spans="1:2" ht="12">
      <c r="A109" s="63"/>
      <c r="B109" s="63"/>
    </row>
    <row r="110" spans="1:2" ht="12">
      <c r="A110" s="63"/>
      <c r="B110" s="63"/>
    </row>
    <row r="111" spans="1:2" ht="12">
      <c r="A111" s="63"/>
      <c r="B111" s="63"/>
    </row>
    <row r="112" spans="1:2" ht="12">
      <c r="A112" s="63"/>
      <c r="B112" s="63"/>
    </row>
    <row r="113" spans="1:2" ht="12">
      <c r="A113" s="63"/>
      <c r="B113" s="63"/>
    </row>
    <row r="114" spans="1:2" ht="12">
      <c r="A114" s="63"/>
      <c r="B114" s="63"/>
    </row>
    <row r="115" spans="1:2" ht="12">
      <c r="A115" s="63"/>
      <c r="B115" s="63"/>
    </row>
    <row r="116" spans="1:2" ht="12">
      <c r="A116" s="63"/>
      <c r="B116" s="63"/>
    </row>
    <row r="117" spans="1:2" ht="12">
      <c r="A117" s="63"/>
      <c r="B117" s="63"/>
    </row>
    <row r="118" spans="1:2" ht="12">
      <c r="A118" s="63"/>
      <c r="B118" s="63"/>
    </row>
    <row r="119" ht="12">
      <c r="A119" s="63"/>
    </row>
    <row r="120" ht="12">
      <c r="A120" s="63"/>
    </row>
  </sheetData>
  <sheetProtection/>
  <mergeCells count="8">
    <mergeCell ref="A24:A27"/>
    <mergeCell ref="A28:A31"/>
    <mergeCell ref="A1:C1"/>
    <mergeCell ref="A3:B3"/>
    <mergeCell ref="A4:A10"/>
    <mergeCell ref="A11:A14"/>
    <mergeCell ref="A15:A19"/>
    <mergeCell ref="A20:A2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3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12.8515625" defaultRowHeight="15"/>
  <cols>
    <col min="1" max="1" width="40.7109375" style="42" customWidth="1"/>
    <col min="2" max="2" width="34.7109375" style="42" customWidth="1"/>
    <col min="3" max="3" width="14.7109375" style="42" customWidth="1"/>
    <col min="4" max="240" width="9.00390625" style="42" customWidth="1"/>
    <col min="241" max="243" width="2.28125" style="42" customWidth="1"/>
    <col min="244" max="244" width="18.7109375" style="42" customWidth="1"/>
    <col min="245" max="254" width="13.7109375" style="42" customWidth="1"/>
    <col min="255" max="16384" width="12.8515625" style="42" customWidth="1"/>
  </cols>
  <sheetData>
    <row r="1" spans="1:3" s="40" customFormat="1" ht="15.75">
      <c r="A1" s="91" t="s">
        <v>55</v>
      </c>
      <c r="B1" s="91"/>
      <c r="C1" s="91"/>
    </row>
    <row r="2" spans="1:3" ht="13.5" thickBot="1">
      <c r="A2" s="41" t="s">
        <v>0</v>
      </c>
      <c r="B2" s="41"/>
      <c r="C2" s="41"/>
    </row>
    <row r="3" spans="1:3" s="44" customFormat="1" ht="13.5" customHeight="1">
      <c r="A3" s="92" t="s">
        <v>1</v>
      </c>
      <c r="B3" s="93"/>
      <c r="C3" s="43" t="s">
        <v>60</v>
      </c>
    </row>
    <row r="4" spans="1:3" ht="13.5" customHeight="1">
      <c r="A4" s="88" t="s">
        <v>43</v>
      </c>
      <c r="B4" s="45" t="s">
        <v>7</v>
      </c>
      <c r="C4" s="46">
        <f>SUM(C6:C11)</f>
        <v>24220276</v>
      </c>
    </row>
    <row r="5" spans="1:3" ht="13.5" customHeight="1">
      <c r="A5" s="89"/>
      <c r="B5" s="47"/>
      <c r="C5" s="46"/>
    </row>
    <row r="6" spans="1:4" ht="13.5" customHeight="1">
      <c r="A6" s="89"/>
      <c r="B6" s="48" t="s">
        <v>8</v>
      </c>
      <c r="C6" s="66">
        <v>21553896</v>
      </c>
      <c r="D6" s="50"/>
    </row>
    <row r="7" spans="1:3" ht="13.5" customHeight="1">
      <c r="A7" s="89"/>
      <c r="B7" s="48" t="s">
        <v>9</v>
      </c>
      <c r="C7" s="66">
        <v>0</v>
      </c>
    </row>
    <row r="8" spans="1:3" ht="13.5" customHeight="1">
      <c r="A8" s="89"/>
      <c r="B8" s="48" t="s">
        <v>11</v>
      </c>
      <c r="C8" s="66">
        <v>467408</v>
      </c>
    </row>
    <row r="9" spans="1:3" ht="13.5" customHeight="1">
      <c r="A9" s="89"/>
      <c r="B9" s="48" t="s">
        <v>13</v>
      </c>
      <c r="C9" s="66">
        <v>0</v>
      </c>
    </row>
    <row r="10" spans="1:3" ht="13.5" customHeight="1">
      <c r="A10" s="89"/>
      <c r="B10" s="48" t="s">
        <v>61</v>
      </c>
      <c r="C10" s="66">
        <v>417473</v>
      </c>
    </row>
    <row r="11" spans="1:3" ht="13.5" customHeight="1">
      <c r="A11" s="89"/>
      <c r="B11" s="56" t="s">
        <v>62</v>
      </c>
      <c r="C11" s="66">
        <v>1781499</v>
      </c>
    </row>
    <row r="12" spans="1:3" ht="13.5" customHeight="1">
      <c r="A12" s="94"/>
      <c r="B12" s="51"/>
      <c r="C12" s="67"/>
    </row>
    <row r="13" spans="1:3" ht="13.5" customHeight="1">
      <c r="A13" s="88" t="s">
        <v>27</v>
      </c>
      <c r="B13" s="45" t="s">
        <v>7</v>
      </c>
      <c r="C13" s="65">
        <f>SUM(C15)</f>
        <v>1045002</v>
      </c>
    </row>
    <row r="14" spans="1:3" ht="13.5" customHeight="1">
      <c r="A14" s="89"/>
      <c r="B14" s="48"/>
      <c r="C14" s="66"/>
    </row>
    <row r="15" spans="1:3" ht="13.5" customHeight="1">
      <c r="A15" s="89"/>
      <c r="B15" s="53" t="s">
        <v>45</v>
      </c>
      <c r="C15" s="68">
        <v>1045002</v>
      </c>
    </row>
    <row r="16" spans="1:3" ht="13.5" customHeight="1">
      <c r="A16" s="94"/>
      <c r="B16" s="55"/>
      <c r="C16" s="67"/>
    </row>
    <row r="17" spans="1:3" ht="13.5" customHeight="1">
      <c r="A17" s="88" t="s">
        <v>48</v>
      </c>
      <c r="B17" s="45" t="s">
        <v>7</v>
      </c>
      <c r="C17" s="65">
        <f>SUM(C19)</f>
        <v>756350</v>
      </c>
    </row>
    <row r="18" spans="1:3" ht="13.5" customHeight="1">
      <c r="A18" s="89"/>
      <c r="B18" s="48"/>
      <c r="C18" s="66"/>
    </row>
    <row r="19" spans="1:3" ht="13.5" customHeight="1">
      <c r="A19" s="89"/>
      <c r="B19" s="48" t="s">
        <v>49</v>
      </c>
      <c r="C19" s="68">
        <v>756350</v>
      </c>
    </row>
    <row r="20" spans="1:3" ht="13.5" customHeight="1">
      <c r="A20" s="94"/>
      <c r="B20" s="48"/>
      <c r="C20" s="67"/>
    </row>
    <row r="21" spans="1:3" ht="13.5" customHeight="1">
      <c r="A21" s="88" t="s">
        <v>51</v>
      </c>
      <c r="B21" s="45" t="s">
        <v>7</v>
      </c>
      <c r="C21" s="71">
        <f>SUM(C23)</f>
        <v>775460</v>
      </c>
    </row>
    <row r="22" spans="1:3" ht="13.5" customHeight="1">
      <c r="A22" s="89"/>
      <c r="B22" s="48"/>
      <c r="C22" s="66"/>
    </row>
    <row r="23" spans="1:3" ht="13.5" customHeight="1">
      <c r="A23" s="89"/>
      <c r="B23" s="48" t="s">
        <v>52</v>
      </c>
      <c r="C23" s="72">
        <v>775460</v>
      </c>
    </row>
    <row r="24" spans="1:3" ht="13.5" customHeight="1" thickBot="1">
      <c r="A24" s="90"/>
      <c r="B24" s="59"/>
      <c r="C24" s="60"/>
    </row>
    <row r="25" spans="1:3" ht="12.75">
      <c r="A25" s="61" t="s">
        <v>63</v>
      </c>
      <c r="B25" s="61"/>
      <c r="C25" s="41"/>
    </row>
    <row r="26" spans="1:2" ht="12.75">
      <c r="A26" s="61"/>
      <c r="B26" s="63"/>
    </row>
    <row r="27" spans="1:2" ht="12.75">
      <c r="A27" s="61" t="s">
        <v>19</v>
      </c>
      <c r="B27" s="63"/>
    </row>
    <row r="28" spans="1:2" ht="12">
      <c r="A28" s="63"/>
      <c r="B28" s="63"/>
    </row>
    <row r="29" spans="1:2" ht="12">
      <c r="A29" s="63"/>
      <c r="B29" s="63"/>
    </row>
    <row r="30" spans="1:2" ht="12">
      <c r="A30" s="63"/>
      <c r="B30" s="63"/>
    </row>
    <row r="31" spans="1:2" ht="12">
      <c r="A31" s="63"/>
      <c r="B31" s="63"/>
    </row>
    <row r="32" spans="1:2" ht="12">
      <c r="A32" s="63"/>
      <c r="B32" s="63"/>
    </row>
    <row r="33" spans="1:2" ht="12">
      <c r="A33" s="63"/>
      <c r="B33" s="63"/>
    </row>
    <row r="34" spans="1:2" ht="12">
      <c r="A34" s="63"/>
      <c r="B34" s="63"/>
    </row>
    <row r="35" spans="1:2" ht="12">
      <c r="A35" s="63"/>
      <c r="B35" s="63"/>
    </row>
    <row r="36" spans="1:2" ht="12">
      <c r="A36" s="63"/>
      <c r="B36" s="63"/>
    </row>
    <row r="37" spans="1:2" ht="12">
      <c r="A37" s="63"/>
      <c r="B37" s="63"/>
    </row>
    <row r="38" spans="1:2" ht="12">
      <c r="A38" s="63"/>
      <c r="B38" s="63"/>
    </row>
    <row r="39" spans="1:2" ht="12">
      <c r="A39" s="63"/>
      <c r="B39" s="63"/>
    </row>
    <row r="40" spans="1:2" ht="12">
      <c r="A40" s="63"/>
      <c r="B40" s="63"/>
    </row>
    <row r="41" spans="1:2" ht="12">
      <c r="A41" s="63"/>
      <c r="B41" s="63"/>
    </row>
    <row r="42" spans="1:2" ht="12">
      <c r="A42" s="63"/>
      <c r="B42" s="63"/>
    </row>
    <row r="43" spans="1:2" ht="12">
      <c r="A43" s="63"/>
      <c r="B43" s="63"/>
    </row>
    <row r="44" spans="1:2" ht="12">
      <c r="A44" s="63"/>
      <c r="B44" s="63"/>
    </row>
    <row r="45" spans="1:2" ht="12">
      <c r="A45" s="63"/>
      <c r="B45" s="63"/>
    </row>
    <row r="46" spans="1:2" ht="12">
      <c r="A46" s="63"/>
      <c r="B46" s="63"/>
    </row>
    <row r="47" spans="1:2" ht="12">
      <c r="A47" s="63"/>
      <c r="B47" s="63"/>
    </row>
    <row r="48" spans="1:2" ht="12">
      <c r="A48" s="63"/>
      <c r="B48" s="63"/>
    </row>
    <row r="49" spans="1:2" ht="12">
      <c r="A49" s="63"/>
      <c r="B49" s="63"/>
    </row>
    <row r="50" spans="1:2" ht="12">
      <c r="A50" s="63"/>
      <c r="B50" s="63"/>
    </row>
    <row r="51" spans="1:2" ht="12">
      <c r="A51" s="63"/>
      <c r="B51" s="63"/>
    </row>
    <row r="52" spans="1:2" ht="12">
      <c r="A52" s="63"/>
      <c r="B52" s="63"/>
    </row>
    <row r="53" spans="1:2" ht="12">
      <c r="A53" s="63"/>
      <c r="B53" s="63"/>
    </row>
    <row r="54" spans="1:2" ht="12">
      <c r="A54" s="63"/>
      <c r="B54" s="63"/>
    </row>
    <row r="55" spans="1:2" ht="12">
      <c r="A55" s="63"/>
      <c r="B55" s="63"/>
    </row>
    <row r="56" spans="1:2" ht="12">
      <c r="A56" s="63"/>
      <c r="B56" s="63"/>
    </row>
    <row r="57" spans="1:2" ht="12">
      <c r="A57" s="63"/>
      <c r="B57" s="63"/>
    </row>
    <row r="58" spans="1:2" ht="12">
      <c r="A58" s="63"/>
      <c r="B58" s="63"/>
    </row>
    <row r="59" spans="1:2" ht="12">
      <c r="A59" s="63"/>
      <c r="B59" s="63"/>
    </row>
    <row r="60" spans="1:2" ht="12">
      <c r="A60" s="63"/>
      <c r="B60" s="63"/>
    </row>
    <row r="61" spans="1:2" ht="12">
      <c r="A61" s="63"/>
      <c r="B61" s="63"/>
    </row>
    <row r="62" spans="1:2" ht="12">
      <c r="A62" s="63"/>
      <c r="B62" s="63"/>
    </row>
    <row r="63" spans="1:2" ht="12">
      <c r="A63" s="63"/>
      <c r="B63" s="63"/>
    </row>
    <row r="64" spans="1:2" ht="12">
      <c r="A64" s="63"/>
      <c r="B64" s="63"/>
    </row>
    <row r="65" spans="1:2" ht="12">
      <c r="A65" s="63"/>
      <c r="B65" s="63"/>
    </row>
    <row r="66" spans="1:2" ht="12">
      <c r="A66" s="63"/>
      <c r="B66" s="63"/>
    </row>
    <row r="67" spans="1:2" ht="12">
      <c r="A67" s="63"/>
      <c r="B67" s="63"/>
    </row>
    <row r="68" spans="1:2" ht="12">
      <c r="A68" s="63"/>
      <c r="B68" s="63"/>
    </row>
    <row r="69" spans="1:2" ht="12">
      <c r="A69" s="63"/>
      <c r="B69" s="63"/>
    </row>
    <row r="70" spans="1:2" ht="12">
      <c r="A70" s="63"/>
      <c r="B70" s="63"/>
    </row>
    <row r="71" spans="1:2" ht="12">
      <c r="A71" s="63"/>
      <c r="B71" s="63"/>
    </row>
    <row r="72" spans="1:2" ht="12">
      <c r="A72" s="63"/>
      <c r="B72" s="63"/>
    </row>
    <row r="73" spans="1:2" ht="12">
      <c r="A73" s="63"/>
      <c r="B73" s="63"/>
    </row>
    <row r="74" spans="1:2" ht="12">
      <c r="A74" s="63"/>
      <c r="B74" s="63"/>
    </row>
    <row r="75" spans="1:2" ht="12">
      <c r="A75" s="63"/>
      <c r="B75" s="63"/>
    </row>
    <row r="76" spans="1:2" ht="12">
      <c r="A76" s="63"/>
      <c r="B76" s="63"/>
    </row>
    <row r="77" spans="1:2" ht="12">
      <c r="A77" s="63"/>
      <c r="B77" s="63"/>
    </row>
    <row r="78" spans="1:2" ht="12">
      <c r="A78" s="63"/>
      <c r="B78" s="63"/>
    </row>
    <row r="79" spans="1:2" ht="12">
      <c r="A79" s="63"/>
      <c r="B79" s="63"/>
    </row>
    <row r="80" spans="1:2" ht="12">
      <c r="A80" s="63"/>
      <c r="B80" s="63"/>
    </row>
    <row r="81" spans="1:2" ht="12">
      <c r="A81" s="63"/>
      <c r="B81" s="63"/>
    </row>
    <row r="82" spans="1:2" ht="12">
      <c r="A82" s="63"/>
      <c r="B82" s="63"/>
    </row>
    <row r="83" spans="1:2" ht="12">
      <c r="A83" s="63"/>
      <c r="B83" s="63"/>
    </row>
    <row r="84" spans="1:2" ht="12">
      <c r="A84" s="63"/>
      <c r="B84" s="63"/>
    </row>
    <row r="85" spans="1:2" ht="12">
      <c r="A85" s="63"/>
      <c r="B85" s="63"/>
    </row>
    <row r="86" spans="1:2" ht="12">
      <c r="A86" s="63"/>
      <c r="B86" s="63"/>
    </row>
    <row r="87" spans="1:2" ht="12">
      <c r="A87" s="63"/>
      <c r="B87" s="63"/>
    </row>
    <row r="88" spans="1:2" ht="12">
      <c r="A88" s="63"/>
      <c r="B88" s="63"/>
    </row>
    <row r="89" spans="1:2" ht="12">
      <c r="A89" s="63"/>
      <c r="B89" s="63"/>
    </row>
    <row r="90" spans="1:2" ht="12">
      <c r="A90" s="63"/>
      <c r="B90" s="63"/>
    </row>
    <row r="91" spans="1:2" ht="12">
      <c r="A91" s="63"/>
      <c r="B91" s="63"/>
    </row>
    <row r="92" spans="1:2" ht="12">
      <c r="A92" s="63"/>
      <c r="B92" s="63"/>
    </row>
    <row r="93" spans="1:2" ht="12">
      <c r="A93" s="63"/>
      <c r="B93" s="63"/>
    </row>
    <row r="94" spans="1:2" ht="12">
      <c r="A94" s="63"/>
      <c r="B94" s="63"/>
    </row>
    <row r="95" spans="1:2" ht="12">
      <c r="A95" s="63"/>
      <c r="B95" s="63"/>
    </row>
    <row r="96" spans="1:2" ht="12">
      <c r="A96" s="63"/>
      <c r="B96" s="63"/>
    </row>
    <row r="97" spans="1:2" ht="12">
      <c r="A97" s="63"/>
      <c r="B97" s="63"/>
    </row>
    <row r="98" spans="1:2" ht="12">
      <c r="A98" s="63"/>
      <c r="B98" s="63"/>
    </row>
    <row r="99" spans="1:2" ht="12">
      <c r="A99" s="63"/>
      <c r="B99" s="63"/>
    </row>
    <row r="100" spans="1:2" ht="12">
      <c r="A100" s="63"/>
      <c r="B100" s="63"/>
    </row>
    <row r="101" spans="1:2" ht="12">
      <c r="A101" s="63"/>
      <c r="B101" s="63"/>
    </row>
    <row r="102" spans="1:2" ht="12">
      <c r="A102" s="63"/>
      <c r="B102" s="63"/>
    </row>
    <row r="103" spans="1:2" ht="12">
      <c r="A103" s="63"/>
      <c r="B103" s="63"/>
    </row>
    <row r="104" spans="1:2" ht="12">
      <c r="A104" s="63"/>
      <c r="B104" s="63"/>
    </row>
    <row r="105" spans="1:2" ht="12">
      <c r="A105" s="63"/>
      <c r="B105" s="63"/>
    </row>
    <row r="106" spans="1:2" ht="12">
      <c r="A106" s="63"/>
      <c r="B106" s="63"/>
    </row>
    <row r="107" spans="1:2" ht="12">
      <c r="A107" s="63"/>
      <c r="B107" s="63"/>
    </row>
    <row r="108" spans="1:2" ht="12">
      <c r="A108" s="63"/>
      <c r="B108" s="63"/>
    </row>
    <row r="109" spans="1:2" ht="12">
      <c r="A109" s="63"/>
      <c r="B109" s="63"/>
    </row>
    <row r="110" spans="1:2" ht="12">
      <c r="A110" s="63"/>
      <c r="B110" s="63"/>
    </row>
    <row r="111" spans="1:2" ht="12">
      <c r="A111" s="63"/>
      <c r="B111" s="63"/>
    </row>
    <row r="112" ht="12">
      <c r="A112" s="63"/>
    </row>
    <row r="113" ht="12">
      <c r="A113" s="63"/>
    </row>
  </sheetData>
  <sheetProtection/>
  <mergeCells count="6">
    <mergeCell ref="A21:A24"/>
    <mergeCell ref="A1:C1"/>
    <mergeCell ref="A3:B3"/>
    <mergeCell ref="A4:A12"/>
    <mergeCell ref="A13:A16"/>
    <mergeCell ref="A17:A2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3"/>
  <sheetViews>
    <sheetView showGridLines="0"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C10" sqref="C10:C11"/>
    </sheetView>
  </sheetViews>
  <sheetFormatPr defaultColWidth="12.8515625" defaultRowHeight="15"/>
  <cols>
    <col min="1" max="1" width="40.7109375" style="42" customWidth="1"/>
    <col min="2" max="2" width="34.7109375" style="42" customWidth="1"/>
    <col min="3" max="3" width="14.7109375" style="42" customWidth="1"/>
    <col min="4" max="240" width="9.00390625" style="42" customWidth="1"/>
    <col min="241" max="243" width="2.28125" style="42" customWidth="1"/>
    <col min="244" max="244" width="18.7109375" style="42" customWidth="1"/>
    <col min="245" max="254" width="13.7109375" style="42" customWidth="1"/>
    <col min="255" max="16384" width="12.8515625" style="42" customWidth="1"/>
  </cols>
  <sheetData>
    <row r="1" spans="1:3" s="40" customFormat="1" ht="15.75">
      <c r="A1" s="91" t="s">
        <v>55</v>
      </c>
      <c r="B1" s="91"/>
      <c r="C1" s="91"/>
    </row>
    <row r="2" spans="1:3" ht="13.5" thickBot="1">
      <c r="A2" s="41" t="s">
        <v>0</v>
      </c>
      <c r="B2" s="41"/>
      <c r="C2" s="41"/>
    </row>
    <row r="3" spans="1:3" s="44" customFormat="1" ht="13.5" customHeight="1">
      <c r="A3" s="92" t="s">
        <v>1</v>
      </c>
      <c r="B3" s="93"/>
      <c r="C3" s="43" t="s">
        <v>64</v>
      </c>
    </row>
    <row r="4" spans="1:3" ht="13.5" customHeight="1">
      <c r="A4" s="88" t="s">
        <v>43</v>
      </c>
      <c r="B4" s="45" t="s">
        <v>7</v>
      </c>
      <c r="C4" s="46">
        <f>SUM(C6:C11)</f>
        <v>25701573</v>
      </c>
    </row>
    <row r="5" spans="1:3" ht="13.5" customHeight="1">
      <c r="A5" s="89"/>
      <c r="B5" s="47"/>
      <c r="C5" s="46"/>
    </row>
    <row r="6" spans="1:4" ht="13.5" customHeight="1">
      <c r="A6" s="89"/>
      <c r="B6" s="48" t="s">
        <v>8</v>
      </c>
      <c r="C6" s="66">
        <v>23354991</v>
      </c>
      <c r="D6" s="50"/>
    </row>
    <row r="7" spans="1:3" ht="13.5" customHeight="1">
      <c r="A7" s="89"/>
      <c r="B7" s="48" t="s">
        <v>9</v>
      </c>
      <c r="C7" s="66">
        <v>0</v>
      </c>
    </row>
    <row r="8" spans="1:3" ht="13.5" customHeight="1">
      <c r="A8" s="89"/>
      <c r="B8" s="48" t="s">
        <v>11</v>
      </c>
      <c r="C8" s="66">
        <v>349450</v>
      </c>
    </row>
    <row r="9" spans="1:3" ht="13.5" customHeight="1">
      <c r="A9" s="89"/>
      <c r="B9" s="48" t="s">
        <v>13</v>
      </c>
      <c r="C9" s="66">
        <v>0</v>
      </c>
    </row>
    <row r="10" spans="1:3" ht="13.5" customHeight="1">
      <c r="A10" s="89"/>
      <c r="B10" s="48" t="s">
        <v>61</v>
      </c>
      <c r="C10" s="66">
        <v>335916</v>
      </c>
    </row>
    <row r="11" spans="1:3" ht="13.5" customHeight="1">
      <c r="A11" s="89"/>
      <c r="B11" s="56" t="s">
        <v>62</v>
      </c>
      <c r="C11" s="66">
        <v>1661216</v>
      </c>
    </row>
    <row r="12" spans="1:3" ht="13.5" customHeight="1">
      <c r="A12" s="94"/>
      <c r="B12" s="51"/>
      <c r="C12" s="67"/>
    </row>
    <row r="13" spans="1:3" ht="13.5" customHeight="1">
      <c r="A13" s="88" t="s">
        <v>27</v>
      </c>
      <c r="B13" s="45" t="s">
        <v>7</v>
      </c>
      <c r="C13" s="65">
        <f>SUM(C15)</f>
        <v>945140</v>
      </c>
    </row>
    <row r="14" spans="1:3" ht="13.5" customHeight="1">
      <c r="A14" s="89"/>
      <c r="B14" s="48"/>
      <c r="C14" s="66"/>
    </row>
    <row r="15" spans="1:3" ht="13.5" customHeight="1">
      <c r="A15" s="89"/>
      <c r="B15" s="53" t="s">
        <v>45</v>
      </c>
      <c r="C15" s="68">
        <v>945140</v>
      </c>
    </row>
    <row r="16" spans="1:3" ht="13.5" customHeight="1">
      <c r="A16" s="94"/>
      <c r="B16" s="55"/>
      <c r="C16" s="67"/>
    </row>
    <row r="17" spans="1:3" ht="13.5" customHeight="1">
      <c r="A17" s="88" t="s">
        <v>48</v>
      </c>
      <c r="B17" s="45" t="s">
        <v>7</v>
      </c>
      <c r="C17" s="65">
        <f>SUM(C19)</f>
        <v>905652</v>
      </c>
    </row>
    <row r="18" spans="1:3" ht="13.5" customHeight="1">
      <c r="A18" s="89"/>
      <c r="B18" s="48"/>
      <c r="C18" s="66"/>
    </row>
    <row r="19" spans="1:3" ht="13.5" customHeight="1">
      <c r="A19" s="89"/>
      <c r="B19" s="48" t="s">
        <v>49</v>
      </c>
      <c r="C19" s="68">
        <v>905652</v>
      </c>
    </row>
    <row r="20" spans="1:3" ht="13.5" customHeight="1">
      <c r="A20" s="94"/>
      <c r="B20" s="48"/>
      <c r="C20" s="67"/>
    </row>
    <row r="21" spans="1:3" ht="13.5" customHeight="1">
      <c r="A21" s="88" t="s">
        <v>51</v>
      </c>
      <c r="B21" s="45" t="s">
        <v>7</v>
      </c>
      <c r="C21" s="71">
        <f>SUM(C23)</f>
        <v>1043510</v>
      </c>
    </row>
    <row r="22" spans="1:3" ht="13.5" customHeight="1">
      <c r="A22" s="89"/>
      <c r="B22" s="48"/>
      <c r="C22" s="66"/>
    </row>
    <row r="23" spans="1:3" ht="13.5" customHeight="1">
      <c r="A23" s="89"/>
      <c r="B23" s="48" t="s">
        <v>52</v>
      </c>
      <c r="C23" s="72">
        <v>1043510</v>
      </c>
    </row>
    <row r="24" spans="1:3" ht="13.5" customHeight="1" thickBot="1">
      <c r="A24" s="90"/>
      <c r="B24" s="59"/>
      <c r="C24" s="73"/>
    </row>
    <row r="25" spans="1:3" ht="12.75">
      <c r="A25" s="61" t="s">
        <v>63</v>
      </c>
      <c r="B25" s="61"/>
      <c r="C25" s="41"/>
    </row>
    <row r="26" spans="1:2" ht="12.75">
      <c r="A26" s="61"/>
      <c r="B26" s="63"/>
    </row>
    <row r="27" spans="1:2" ht="12.75">
      <c r="A27" s="61" t="s">
        <v>19</v>
      </c>
      <c r="B27" s="63"/>
    </row>
    <row r="28" spans="1:2" ht="12">
      <c r="A28" s="63"/>
      <c r="B28" s="63"/>
    </row>
    <row r="29" spans="1:2" ht="12">
      <c r="A29" s="63"/>
      <c r="B29" s="63"/>
    </row>
    <row r="30" spans="1:2" ht="12">
      <c r="A30" s="63"/>
      <c r="B30" s="63"/>
    </row>
    <row r="31" spans="1:2" ht="12">
      <c r="A31" s="63"/>
      <c r="B31" s="63"/>
    </row>
    <row r="32" spans="1:2" ht="12">
      <c r="A32" s="63"/>
      <c r="B32" s="63"/>
    </row>
    <row r="33" spans="1:2" ht="12">
      <c r="A33" s="63"/>
      <c r="B33" s="63"/>
    </row>
    <row r="34" spans="1:2" ht="12">
      <c r="A34" s="63"/>
      <c r="B34" s="63"/>
    </row>
    <row r="35" spans="1:2" ht="12">
      <c r="A35" s="63"/>
      <c r="B35" s="63"/>
    </row>
    <row r="36" spans="1:2" ht="12">
      <c r="A36" s="63"/>
      <c r="B36" s="63"/>
    </row>
    <row r="37" spans="1:2" ht="12">
      <c r="A37" s="63"/>
      <c r="B37" s="63"/>
    </row>
    <row r="38" spans="1:2" ht="12">
      <c r="A38" s="63"/>
      <c r="B38" s="63"/>
    </row>
    <row r="39" spans="1:2" ht="12">
      <c r="A39" s="63"/>
      <c r="B39" s="63"/>
    </row>
    <row r="40" spans="1:2" ht="12">
      <c r="A40" s="63"/>
      <c r="B40" s="63"/>
    </row>
    <row r="41" spans="1:2" ht="12">
      <c r="A41" s="63"/>
      <c r="B41" s="63"/>
    </row>
    <row r="42" spans="1:2" ht="12">
      <c r="A42" s="63"/>
      <c r="B42" s="63"/>
    </row>
    <row r="43" spans="1:2" ht="12">
      <c r="A43" s="63"/>
      <c r="B43" s="63"/>
    </row>
    <row r="44" spans="1:2" ht="12">
      <c r="A44" s="63"/>
      <c r="B44" s="63"/>
    </row>
    <row r="45" spans="1:2" ht="12">
      <c r="A45" s="63"/>
      <c r="B45" s="63"/>
    </row>
    <row r="46" spans="1:2" ht="12">
      <c r="A46" s="63"/>
      <c r="B46" s="63"/>
    </row>
    <row r="47" spans="1:2" ht="12">
      <c r="A47" s="63"/>
      <c r="B47" s="63"/>
    </row>
    <row r="48" spans="1:2" ht="12">
      <c r="A48" s="63"/>
      <c r="B48" s="63"/>
    </row>
    <row r="49" spans="1:2" ht="12">
      <c r="A49" s="63"/>
      <c r="B49" s="63"/>
    </row>
    <row r="50" spans="1:2" ht="12">
      <c r="A50" s="63"/>
      <c r="B50" s="63"/>
    </row>
    <row r="51" spans="1:2" ht="12">
      <c r="A51" s="63"/>
      <c r="B51" s="63"/>
    </row>
    <row r="52" spans="1:2" ht="12">
      <c r="A52" s="63"/>
      <c r="B52" s="63"/>
    </row>
    <row r="53" spans="1:2" ht="12">
      <c r="A53" s="63"/>
      <c r="B53" s="63"/>
    </row>
    <row r="54" spans="1:2" ht="12">
      <c r="A54" s="63"/>
      <c r="B54" s="63"/>
    </row>
    <row r="55" spans="1:2" ht="12">
      <c r="A55" s="63"/>
      <c r="B55" s="63"/>
    </row>
    <row r="56" spans="1:2" ht="12">
      <c r="A56" s="63"/>
      <c r="B56" s="63"/>
    </row>
    <row r="57" spans="1:2" ht="12">
      <c r="A57" s="63"/>
      <c r="B57" s="63"/>
    </row>
    <row r="58" spans="1:2" ht="12">
      <c r="A58" s="63"/>
      <c r="B58" s="63"/>
    </row>
    <row r="59" spans="1:2" ht="12">
      <c r="A59" s="63"/>
      <c r="B59" s="63"/>
    </row>
    <row r="60" spans="1:2" ht="12">
      <c r="A60" s="63"/>
      <c r="B60" s="63"/>
    </row>
    <row r="61" spans="1:2" ht="12">
      <c r="A61" s="63"/>
      <c r="B61" s="63"/>
    </row>
    <row r="62" spans="1:2" ht="12">
      <c r="A62" s="63"/>
      <c r="B62" s="63"/>
    </row>
    <row r="63" spans="1:2" ht="12">
      <c r="A63" s="63"/>
      <c r="B63" s="63"/>
    </row>
    <row r="64" spans="1:2" ht="12">
      <c r="A64" s="63"/>
      <c r="B64" s="63"/>
    </row>
    <row r="65" spans="1:2" ht="12">
      <c r="A65" s="63"/>
      <c r="B65" s="63"/>
    </row>
    <row r="66" spans="1:2" ht="12">
      <c r="A66" s="63"/>
      <c r="B66" s="63"/>
    </row>
    <row r="67" spans="1:2" ht="12">
      <c r="A67" s="63"/>
      <c r="B67" s="63"/>
    </row>
    <row r="68" spans="1:2" ht="12">
      <c r="A68" s="63"/>
      <c r="B68" s="63"/>
    </row>
    <row r="69" spans="1:2" ht="12">
      <c r="A69" s="63"/>
      <c r="B69" s="63"/>
    </row>
    <row r="70" spans="1:2" ht="12">
      <c r="A70" s="63"/>
      <c r="B70" s="63"/>
    </row>
    <row r="71" spans="1:2" ht="12">
      <c r="A71" s="63"/>
      <c r="B71" s="63"/>
    </row>
    <row r="72" spans="1:2" ht="12">
      <c r="A72" s="63"/>
      <c r="B72" s="63"/>
    </row>
    <row r="73" spans="1:2" ht="12">
      <c r="A73" s="63"/>
      <c r="B73" s="63"/>
    </row>
    <row r="74" spans="1:2" ht="12">
      <c r="A74" s="63"/>
      <c r="B74" s="63"/>
    </row>
    <row r="75" spans="1:2" ht="12">
      <c r="A75" s="63"/>
      <c r="B75" s="63"/>
    </row>
    <row r="76" spans="1:2" ht="12">
      <c r="A76" s="63"/>
      <c r="B76" s="63"/>
    </row>
    <row r="77" spans="1:2" ht="12">
      <c r="A77" s="63"/>
      <c r="B77" s="63"/>
    </row>
    <row r="78" spans="1:2" ht="12">
      <c r="A78" s="63"/>
      <c r="B78" s="63"/>
    </row>
    <row r="79" spans="1:2" ht="12">
      <c r="A79" s="63"/>
      <c r="B79" s="63"/>
    </row>
    <row r="80" spans="1:2" ht="12">
      <c r="A80" s="63"/>
      <c r="B80" s="63"/>
    </row>
    <row r="81" spans="1:2" ht="12">
      <c r="A81" s="63"/>
      <c r="B81" s="63"/>
    </row>
    <row r="82" spans="1:2" ht="12">
      <c r="A82" s="63"/>
      <c r="B82" s="63"/>
    </row>
    <row r="83" spans="1:2" ht="12">
      <c r="A83" s="63"/>
      <c r="B83" s="63"/>
    </row>
    <row r="84" spans="1:2" ht="12">
      <c r="A84" s="63"/>
      <c r="B84" s="63"/>
    </row>
    <row r="85" spans="1:2" ht="12">
      <c r="A85" s="63"/>
      <c r="B85" s="63"/>
    </row>
    <row r="86" spans="1:2" ht="12">
      <c r="A86" s="63"/>
      <c r="B86" s="63"/>
    </row>
    <row r="87" spans="1:2" ht="12">
      <c r="A87" s="63"/>
      <c r="B87" s="63"/>
    </row>
    <row r="88" spans="1:2" ht="12">
      <c r="A88" s="63"/>
      <c r="B88" s="63"/>
    </row>
    <row r="89" spans="1:2" ht="12">
      <c r="A89" s="63"/>
      <c r="B89" s="63"/>
    </row>
    <row r="90" spans="1:2" ht="12">
      <c r="A90" s="63"/>
      <c r="B90" s="63"/>
    </row>
    <row r="91" spans="1:2" ht="12">
      <c r="A91" s="63"/>
      <c r="B91" s="63"/>
    </row>
    <row r="92" spans="1:2" ht="12">
      <c r="A92" s="63"/>
      <c r="B92" s="63"/>
    </row>
    <row r="93" spans="1:2" ht="12">
      <c r="A93" s="63"/>
      <c r="B93" s="63"/>
    </row>
    <row r="94" spans="1:2" ht="12">
      <c r="A94" s="63"/>
      <c r="B94" s="63"/>
    </row>
    <row r="95" spans="1:2" ht="12">
      <c r="A95" s="63"/>
      <c r="B95" s="63"/>
    </row>
    <row r="96" spans="1:2" ht="12">
      <c r="A96" s="63"/>
      <c r="B96" s="63"/>
    </row>
    <row r="97" spans="1:2" ht="12">
      <c r="A97" s="63"/>
      <c r="B97" s="63"/>
    </row>
    <row r="98" spans="1:2" ht="12">
      <c r="A98" s="63"/>
      <c r="B98" s="63"/>
    </row>
    <row r="99" spans="1:2" ht="12">
      <c r="A99" s="63"/>
      <c r="B99" s="63"/>
    </row>
    <row r="100" spans="1:2" ht="12">
      <c r="A100" s="63"/>
      <c r="B100" s="63"/>
    </row>
    <row r="101" spans="1:2" ht="12">
      <c r="A101" s="63"/>
      <c r="B101" s="63"/>
    </row>
    <row r="102" spans="1:2" ht="12">
      <c r="A102" s="63"/>
      <c r="B102" s="63"/>
    </row>
    <row r="103" spans="1:2" ht="12">
      <c r="A103" s="63"/>
      <c r="B103" s="63"/>
    </row>
    <row r="104" spans="1:2" ht="12">
      <c r="A104" s="63"/>
      <c r="B104" s="63"/>
    </row>
    <row r="105" spans="1:2" ht="12">
      <c r="A105" s="63"/>
      <c r="B105" s="63"/>
    </row>
    <row r="106" spans="1:2" ht="12">
      <c r="A106" s="63"/>
      <c r="B106" s="63"/>
    </row>
    <row r="107" spans="1:2" ht="12">
      <c r="A107" s="63"/>
      <c r="B107" s="63"/>
    </row>
    <row r="108" spans="1:2" ht="12">
      <c r="A108" s="63"/>
      <c r="B108" s="63"/>
    </row>
    <row r="109" spans="1:2" ht="12">
      <c r="A109" s="63"/>
      <c r="B109" s="63"/>
    </row>
    <row r="110" spans="1:2" ht="12">
      <c r="A110" s="63"/>
      <c r="B110" s="63"/>
    </row>
    <row r="111" spans="1:2" ht="12">
      <c r="A111" s="63"/>
      <c r="B111" s="63"/>
    </row>
    <row r="112" ht="12">
      <c r="A112" s="63"/>
    </row>
    <row r="113" ht="12">
      <c r="A113" s="63"/>
    </row>
  </sheetData>
  <sheetProtection/>
  <mergeCells count="6">
    <mergeCell ref="A1:C1"/>
    <mergeCell ref="A3:B3"/>
    <mergeCell ref="A4:A12"/>
    <mergeCell ref="A13:A16"/>
    <mergeCell ref="A17:A20"/>
    <mergeCell ref="A21:A2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3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11" sqref="I11"/>
    </sheetView>
  </sheetViews>
  <sheetFormatPr defaultColWidth="12.8515625" defaultRowHeight="15"/>
  <cols>
    <col min="1" max="1" width="40.7109375" style="42" customWidth="1"/>
    <col min="2" max="2" width="34.7109375" style="42" customWidth="1"/>
    <col min="3" max="3" width="14.7109375" style="42" customWidth="1"/>
    <col min="4" max="240" width="9.00390625" style="42" customWidth="1"/>
    <col min="241" max="243" width="2.28125" style="42" customWidth="1"/>
    <col min="244" max="244" width="18.7109375" style="42" customWidth="1"/>
    <col min="245" max="254" width="13.7109375" style="42" customWidth="1"/>
    <col min="255" max="16384" width="12.8515625" style="42" customWidth="1"/>
  </cols>
  <sheetData>
    <row r="1" spans="1:3" s="40" customFormat="1" ht="15.75">
      <c r="A1" s="91" t="s">
        <v>55</v>
      </c>
      <c r="B1" s="91"/>
      <c r="C1" s="91"/>
    </row>
    <row r="2" spans="1:3" ht="13.5" thickBot="1">
      <c r="A2" s="41" t="s">
        <v>0</v>
      </c>
      <c r="B2" s="41"/>
      <c r="C2" s="41"/>
    </row>
    <row r="3" spans="1:3" s="44" customFormat="1" ht="13.5" customHeight="1">
      <c r="A3" s="92" t="s">
        <v>1</v>
      </c>
      <c r="B3" s="93"/>
      <c r="C3" s="43" t="s">
        <v>65</v>
      </c>
    </row>
    <row r="4" spans="1:3" ht="13.5" customHeight="1">
      <c r="A4" s="88" t="s">
        <v>43</v>
      </c>
      <c r="B4" s="45" t="s">
        <v>7</v>
      </c>
      <c r="C4" s="46">
        <f>SUM(C6:C11)</f>
        <v>22313546</v>
      </c>
    </row>
    <row r="5" spans="1:3" ht="13.5" customHeight="1">
      <c r="A5" s="89"/>
      <c r="B5" s="47"/>
      <c r="C5" s="46"/>
    </row>
    <row r="6" spans="1:4" ht="13.5" customHeight="1">
      <c r="A6" s="89"/>
      <c r="B6" s="48" t="s">
        <v>8</v>
      </c>
      <c r="C6" s="66">
        <v>20273267</v>
      </c>
      <c r="D6" s="50"/>
    </row>
    <row r="7" spans="1:3" ht="13.5" customHeight="1">
      <c r="A7" s="89"/>
      <c r="B7" s="48" t="s">
        <v>9</v>
      </c>
      <c r="C7" s="66">
        <v>0</v>
      </c>
    </row>
    <row r="8" spans="1:3" ht="13.5" customHeight="1">
      <c r="A8" s="89"/>
      <c r="B8" s="48" t="s">
        <v>11</v>
      </c>
      <c r="C8" s="66">
        <v>248786</v>
      </c>
    </row>
    <row r="9" spans="1:3" ht="13.5" customHeight="1">
      <c r="A9" s="89"/>
      <c r="B9" s="48" t="s">
        <v>13</v>
      </c>
      <c r="C9" s="66">
        <v>0</v>
      </c>
    </row>
    <row r="10" spans="1:3" ht="13.5" customHeight="1">
      <c r="A10" s="89"/>
      <c r="B10" s="48" t="s">
        <v>61</v>
      </c>
      <c r="C10" s="66">
        <v>250769</v>
      </c>
    </row>
    <row r="11" spans="1:3" ht="13.5" customHeight="1">
      <c r="A11" s="89"/>
      <c r="B11" s="56" t="s">
        <v>62</v>
      </c>
      <c r="C11" s="66">
        <v>1540724</v>
      </c>
    </row>
    <row r="12" spans="1:3" ht="13.5" customHeight="1">
      <c r="A12" s="94"/>
      <c r="B12" s="51"/>
      <c r="C12" s="67"/>
    </row>
    <row r="13" spans="1:3" ht="13.5" customHeight="1">
      <c r="A13" s="88" t="s">
        <v>27</v>
      </c>
      <c r="B13" s="45" t="s">
        <v>7</v>
      </c>
      <c r="C13" s="65">
        <f>SUM(C15)</f>
        <v>845278</v>
      </c>
    </row>
    <row r="14" spans="1:3" ht="13.5" customHeight="1">
      <c r="A14" s="89"/>
      <c r="B14" s="48"/>
      <c r="C14" s="66"/>
    </row>
    <row r="15" spans="1:3" ht="13.5" customHeight="1">
      <c r="A15" s="89"/>
      <c r="B15" s="53" t="s">
        <v>45</v>
      </c>
      <c r="C15" s="68">
        <v>845278</v>
      </c>
    </row>
    <row r="16" spans="1:3" ht="13.5" customHeight="1">
      <c r="A16" s="94"/>
      <c r="B16" s="55"/>
      <c r="C16" s="67"/>
    </row>
    <row r="17" spans="1:3" ht="13.5" customHeight="1">
      <c r="A17" s="88" t="s">
        <v>48</v>
      </c>
      <c r="B17" s="45" t="s">
        <v>7</v>
      </c>
      <c r="C17" s="65">
        <f>SUM(C19)</f>
        <v>1278959</v>
      </c>
    </row>
    <row r="18" spans="1:3" ht="13.5" customHeight="1">
      <c r="A18" s="89"/>
      <c r="B18" s="48"/>
      <c r="C18" s="66"/>
    </row>
    <row r="19" spans="1:3" ht="13.5" customHeight="1">
      <c r="A19" s="89"/>
      <c r="B19" s="48" t="s">
        <v>49</v>
      </c>
      <c r="C19" s="68">
        <v>1278959</v>
      </c>
    </row>
    <row r="20" spans="1:3" ht="13.5" customHeight="1">
      <c r="A20" s="94"/>
      <c r="B20" s="48"/>
      <c r="C20" s="67"/>
    </row>
    <row r="21" spans="1:3" ht="13.5" customHeight="1">
      <c r="A21" s="88" t="s">
        <v>51</v>
      </c>
      <c r="B21" s="45" t="s">
        <v>7</v>
      </c>
      <c r="C21" s="71">
        <f>SUM(C23)</f>
        <v>1040850</v>
      </c>
    </row>
    <row r="22" spans="1:3" ht="13.5" customHeight="1">
      <c r="A22" s="89"/>
      <c r="B22" s="48"/>
      <c r="C22" s="66"/>
    </row>
    <row r="23" spans="1:3" ht="13.5" customHeight="1">
      <c r="A23" s="89"/>
      <c r="B23" s="48" t="s">
        <v>52</v>
      </c>
      <c r="C23" s="72">
        <v>1040850</v>
      </c>
    </row>
    <row r="24" spans="1:3" ht="13.5" customHeight="1" thickBot="1">
      <c r="A24" s="90"/>
      <c r="B24" s="59"/>
      <c r="C24" s="73"/>
    </row>
    <row r="25" spans="1:3" ht="12.75">
      <c r="A25" s="61" t="s">
        <v>63</v>
      </c>
      <c r="B25" s="61"/>
      <c r="C25" s="41"/>
    </row>
    <row r="26" spans="1:2" ht="12.75">
      <c r="A26" s="61"/>
      <c r="B26" s="63"/>
    </row>
    <row r="27" spans="1:2" ht="12.75">
      <c r="A27" s="61" t="s">
        <v>19</v>
      </c>
      <c r="B27" s="63"/>
    </row>
    <row r="28" spans="1:2" ht="12">
      <c r="A28" s="63"/>
      <c r="B28" s="63"/>
    </row>
    <row r="29" spans="1:2" ht="12">
      <c r="A29" s="63"/>
      <c r="B29" s="63"/>
    </row>
    <row r="30" spans="1:2" ht="12">
      <c r="A30" s="63"/>
      <c r="B30" s="63"/>
    </row>
    <row r="31" spans="1:2" ht="12">
      <c r="A31" s="63"/>
      <c r="B31" s="63"/>
    </row>
    <row r="32" spans="1:2" ht="12">
      <c r="A32" s="63"/>
      <c r="B32" s="63"/>
    </row>
    <row r="33" spans="1:2" ht="12">
      <c r="A33" s="63"/>
      <c r="B33" s="63"/>
    </row>
    <row r="34" spans="1:2" ht="12">
      <c r="A34" s="63"/>
      <c r="B34" s="63"/>
    </row>
    <row r="35" spans="1:2" ht="12">
      <c r="A35" s="63"/>
      <c r="B35" s="63"/>
    </row>
    <row r="36" spans="1:2" ht="12">
      <c r="A36" s="63"/>
      <c r="B36" s="63"/>
    </row>
    <row r="37" spans="1:2" ht="12">
      <c r="A37" s="63"/>
      <c r="B37" s="63"/>
    </row>
    <row r="38" spans="1:2" ht="12">
      <c r="A38" s="63"/>
      <c r="B38" s="63"/>
    </row>
    <row r="39" spans="1:2" ht="12">
      <c r="A39" s="63"/>
      <c r="B39" s="63"/>
    </row>
    <row r="40" spans="1:2" ht="12">
      <c r="A40" s="63"/>
      <c r="B40" s="63"/>
    </row>
    <row r="41" spans="1:2" ht="12">
      <c r="A41" s="63"/>
      <c r="B41" s="63"/>
    </row>
    <row r="42" spans="1:2" ht="12">
      <c r="A42" s="63"/>
      <c r="B42" s="63"/>
    </row>
    <row r="43" spans="1:2" ht="12">
      <c r="A43" s="63"/>
      <c r="B43" s="63"/>
    </row>
    <row r="44" spans="1:2" ht="12">
      <c r="A44" s="63"/>
      <c r="B44" s="63"/>
    </row>
    <row r="45" spans="1:2" ht="12">
      <c r="A45" s="63"/>
      <c r="B45" s="63"/>
    </row>
    <row r="46" spans="1:2" ht="12">
      <c r="A46" s="63"/>
      <c r="B46" s="63"/>
    </row>
    <row r="47" spans="1:2" ht="12">
      <c r="A47" s="63"/>
      <c r="B47" s="63"/>
    </row>
    <row r="48" spans="1:2" ht="12">
      <c r="A48" s="63"/>
      <c r="B48" s="63"/>
    </row>
    <row r="49" spans="1:2" ht="12">
      <c r="A49" s="63"/>
      <c r="B49" s="63"/>
    </row>
    <row r="50" spans="1:2" ht="12">
      <c r="A50" s="63"/>
      <c r="B50" s="63"/>
    </row>
    <row r="51" spans="1:2" ht="12">
      <c r="A51" s="63"/>
      <c r="B51" s="63"/>
    </row>
    <row r="52" spans="1:2" ht="12">
      <c r="A52" s="63"/>
      <c r="B52" s="63"/>
    </row>
    <row r="53" spans="1:2" ht="12">
      <c r="A53" s="63"/>
      <c r="B53" s="63"/>
    </row>
    <row r="54" spans="1:2" ht="12">
      <c r="A54" s="63"/>
      <c r="B54" s="63"/>
    </row>
    <row r="55" spans="1:2" ht="12">
      <c r="A55" s="63"/>
      <c r="B55" s="63"/>
    </row>
    <row r="56" spans="1:2" ht="12">
      <c r="A56" s="63"/>
      <c r="B56" s="63"/>
    </row>
    <row r="57" spans="1:2" ht="12">
      <c r="A57" s="63"/>
      <c r="B57" s="63"/>
    </row>
    <row r="58" spans="1:2" ht="12">
      <c r="A58" s="63"/>
      <c r="B58" s="63"/>
    </row>
    <row r="59" spans="1:2" ht="12">
      <c r="A59" s="63"/>
      <c r="B59" s="63"/>
    </row>
    <row r="60" spans="1:2" ht="12">
      <c r="A60" s="63"/>
      <c r="B60" s="63"/>
    </row>
    <row r="61" spans="1:2" ht="12">
      <c r="A61" s="63"/>
      <c r="B61" s="63"/>
    </row>
    <row r="62" spans="1:2" ht="12">
      <c r="A62" s="63"/>
      <c r="B62" s="63"/>
    </row>
    <row r="63" spans="1:2" ht="12">
      <c r="A63" s="63"/>
      <c r="B63" s="63"/>
    </row>
    <row r="64" spans="1:2" ht="12">
      <c r="A64" s="63"/>
      <c r="B64" s="63"/>
    </row>
    <row r="65" spans="1:2" ht="12">
      <c r="A65" s="63"/>
      <c r="B65" s="63"/>
    </row>
    <row r="66" spans="1:2" ht="12">
      <c r="A66" s="63"/>
      <c r="B66" s="63"/>
    </row>
    <row r="67" spans="1:2" ht="12">
      <c r="A67" s="63"/>
      <c r="B67" s="63"/>
    </row>
    <row r="68" spans="1:2" ht="12">
      <c r="A68" s="63"/>
      <c r="B68" s="63"/>
    </row>
    <row r="69" spans="1:2" ht="12">
      <c r="A69" s="63"/>
      <c r="B69" s="63"/>
    </row>
    <row r="70" spans="1:2" ht="12">
      <c r="A70" s="63"/>
      <c r="B70" s="63"/>
    </row>
    <row r="71" spans="1:2" ht="12">
      <c r="A71" s="63"/>
      <c r="B71" s="63"/>
    </row>
    <row r="72" spans="1:2" ht="12">
      <c r="A72" s="63"/>
      <c r="B72" s="63"/>
    </row>
    <row r="73" spans="1:2" ht="12">
      <c r="A73" s="63"/>
      <c r="B73" s="63"/>
    </row>
    <row r="74" spans="1:2" ht="12">
      <c r="A74" s="63"/>
      <c r="B74" s="63"/>
    </row>
    <row r="75" spans="1:2" ht="12">
      <c r="A75" s="63"/>
      <c r="B75" s="63"/>
    </row>
    <row r="76" spans="1:2" ht="12">
      <c r="A76" s="63"/>
      <c r="B76" s="63"/>
    </row>
    <row r="77" spans="1:2" ht="12">
      <c r="A77" s="63"/>
      <c r="B77" s="63"/>
    </row>
    <row r="78" spans="1:2" ht="12">
      <c r="A78" s="63"/>
      <c r="B78" s="63"/>
    </row>
    <row r="79" spans="1:2" ht="12">
      <c r="A79" s="63"/>
      <c r="B79" s="63"/>
    </row>
    <row r="80" spans="1:2" ht="12">
      <c r="A80" s="63"/>
      <c r="B80" s="63"/>
    </row>
    <row r="81" spans="1:2" ht="12">
      <c r="A81" s="63"/>
      <c r="B81" s="63"/>
    </row>
    <row r="82" spans="1:2" ht="12">
      <c r="A82" s="63"/>
      <c r="B82" s="63"/>
    </row>
    <row r="83" spans="1:2" ht="12">
      <c r="A83" s="63"/>
      <c r="B83" s="63"/>
    </row>
    <row r="84" spans="1:2" ht="12">
      <c r="A84" s="63"/>
      <c r="B84" s="63"/>
    </row>
    <row r="85" spans="1:2" ht="12">
      <c r="A85" s="63"/>
      <c r="B85" s="63"/>
    </row>
    <row r="86" spans="1:2" ht="12">
      <c r="A86" s="63"/>
      <c r="B86" s="63"/>
    </row>
    <row r="87" spans="1:2" ht="12">
      <c r="A87" s="63"/>
      <c r="B87" s="63"/>
    </row>
    <row r="88" spans="1:2" ht="12">
      <c r="A88" s="63"/>
      <c r="B88" s="63"/>
    </row>
    <row r="89" spans="1:2" ht="12">
      <c r="A89" s="63"/>
      <c r="B89" s="63"/>
    </row>
    <row r="90" spans="1:2" ht="12">
      <c r="A90" s="63"/>
      <c r="B90" s="63"/>
    </row>
    <row r="91" spans="1:2" ht="12">
      <c r="A91" s="63"/>
      <c r="B91" s="63"/>
    </row>
    <row r="92" spans="1:2" ht="12">
      <c r="A92" s="63"/>
      <c r="B92" s="63"/>
    </row>
    <row r="93" spans="1:2" ht="12">
      <c r="A93" s="63"/>
      <c r="B93" s="63"/>
    </row>
    <row r="94" spans="1:2" ht="12">
      <c r="A94" s="63"/>
      <c r="B94" s="63"/>
    </row>
    <row r="95" spans="1:2" ht="12">
      <c r="A95" s="63"/>
      <c r="B95" s="63"/>
    </row>
    <row r="96" spans="1:2" ht="12">
      <c r="A96" s="63"/>
      <c r="B96" s="63"/>
    </row>
    <row r="97" spans="1:2" ht="12">
      <c r="A97" s="63"/>
      <c r="B97" s="63"/>
    </row>
    <row r="98" spans="1:2" ht="12">
      <c r="A98" s="63"/>
      <c r="B98" s="63"/>
    </row>
    <row r="99" spans="1:2" ht="12">
      <c r="A99" s="63"/>
      <c r="B99" s="63"/>
    </row>
    <row r="100" spans="1:2" ht="12">
      <c r="A100" s="63"/>
      <c r="B100" s="63"/>
    </row>
    <row r="101" spans="1:2" ht="12">
      <c r="A101" s="63"/>
      <c r="B101" s="63"/>
    </row>
    <row r="102" spans="1:2" ht="12">
      <c r="A102" s="63"/>
      <c r="B102" s="63"/>
    </row>
    <row r="103" spans="1:2" ht="12">
      <c r="A103" s="63"/>
      <c r="B103" s="63"/>
    </row>
    <row r="104" spans="1:2" ht="12">
      <c r="A104" s="63"/>
      <c r="B104" s="63"/>
    </row>
    <row r="105" spans="1:2" ht="12">
      <c r="A105" s="63"/>
      <c r="B105" s="63"/>
    </row>
    <row r="106" spans="1:2" ht="12">
      <c r="A106" s="63"/>
      <c r="B106" s="63"/>
    </row>
    <row r="107" spans="1:2" ht="12">
      <c r="A107" s="63"/>
      <c r="B107" s="63"/>
    </row>
    <row r="108" spans="1:2" ht="12">
      <c r="A108" s="63"/>
      <c r="B108" s="63"/>
    </row>
    <row r="109" spans="1:2" ht="12">
      <c r="A109" s="63"/>
      <c r="B109" s="63"/>
    </row>
    <row r="110" spans="1:2" ht="12">
      <c r="A110" s="63"/>
      <c r="B110" s="63"/>
    </row>
    <row r="111" spans="1:2" ht="12">
      <c r="A111" s="63"/>
      <c r="B111" s="63"/>
    </row>
    <row r="112" ht="12">
      <c r="A112" s="63"/>
    </row>
    <row r="113" ht="12">
      <c r="A113" s="63"/>
    </row>
  </sheetData>
  <sheetProtection/>
  <mergeCells count="6">
    <mergeCell ref="A1:C1"/>
    <mergeCell ref="A3:B3"/>
    <mergeCell ref="A4:A12"/>
    <mergeCell ref="A13:A16"/>
    <mergeCell ref="A17:A20"/>
    <mergeCell ref="A21:A2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00390625" defaultRowHeight="15"/>
  <cols>
    <col min="1" max="1" width="40.7109375" style="2" customWidth="1"/>
    <col min="2" max="2" width="34.7109375" style="2" customWidth="1"/>
    <col min="3" max="3" width="14.7109375" style="2" customWidth="1"/>
    <col min="4" max="234" width="9.00390625" style="2" customWidth="1"/>
    <col min="235" max="237" width="2.28125" style="2" customWidth="1"/>
    <col min="238" max="238" width="18.7109375" style="2" customWidth="1"/>
    <col min="239" max="248" width="13.7109375" style="2" customWidth="1"/>
    <col min="249" max="251" width="12.8515625" style="2" bestFit="1" customWidth="1"/>
    <col min="252" max="16384" width="9.00390625" style="2" customWidth="1"/>
  </cols>
  <sheetData>
    <row r="1" spans="1:3" s="1" customFormat="1" ht="15.75">
      <c r="A1" s="79" t="s">
        <v>55</v>
      </c>
      <c r="B1" s="79"/>
      <c r="C1" s="79"/>
    </row>
    <row r="2" spans="1:3" ht="13.5" thickBot="1">
      <c r="A2" s="9" t="s">
        <v>0</v>
      </c>
      <c r="B2" s="9"/>
      <c r="C2" s="9"/>
    </row>
    <row r="3" spans="1:3" s="6" customFormat="1" ht="13.5" customHeight="1">
      <c r="A3" s="77" t="s">
        <v>1</v>
      </c>
      <c r="B3" s="78"/>
      <c r="C3" s="10" t="s">
        <v>3</v>
      </c>
    </row>
    <row r="4" spans="1:3" ht="13.5" customHeight="1">
      <c r="A4" s="80" t="s">
        <v>34</v>
      </c>
      <c r="B4" s="11" t="s">
        <v>7</v>
      </c>
      <c r="C4" s="33">
        <f>SUM(C6:C10)</f>
        <v>19706954</v>
      </c>
    </row>
    <row r="5" spans="1:3" ht="13.5" customHeight="1">
      <c r="A5" s="81"/>
      <c r="B5" s="25"/>
      <c r="C5" s="22"/>
    </row>
    <row r="6" spans="1:3" ht="13.5" customHeight="1">
      <c r="A6" s="81"/>
      <c r="B6" s="12" t="s">
        <v>8</v>
      </c>
      <c r="C6" s="23">
        <v>4408435</v>
      </c>
    </row>
    <row r="7" spans="1:3" ht="13.5" customHeight="1">
      <c r="A7" s="81"/>
      <c r="B7" s="12" t="s">
        <v>9</v>
      </c>
      <c r="C7" s="23" t="s">
        <v>10</v>
      </c>
    </row>
    <row r="8" spans="1:3" ht="13.5" customHeight="1">
      <c r="A8" s="81"/>
      <c r="B8" s="12" t="s">
        <v>11</v>
      </c>
      <c r="C8" s="23">
        <v>2762559</v>
      </c>
    </row>
    <row r="9" spans="1:3" ht="13.5" customHeight="1">
      <c r="A9" s="81"/>
      <c r="B9" s="12" t="s">
        <v>12</v>
      </c>
      <c r="C9" s="23">
        <v>12310449</v>
      </c>
    </row>
    <row r="10" spans="1:3" ht="13.5" customHeight="1">
      <c r="A10" s="81"/>
      <c r="B10" s="12" t="s">
        <v>13</v>
      </c>
      <c r="C10" s="23">
        <v>225511</v>
      </c>
    </row>
    <row r="11" spans="1:3" ht="13.5" customHeight="1">
      <c r="A11" s="82"/>
      <c r="B11" s="16"/>
      <c r="C11" s="26"/>
    </row>
    <row r="12" spans="1:3" ht="13.5" customHeight="1">
      <c r="A12" s="80" t="s">
        <v>35</v>
      </c>
      <c r="B12" s="25" t="s">
        <v>7</v>
      </c>
      <c r="C12" s="22">
        <f>SUM(C14:C15)</f>
        <v>10295092</v>
      </c>
    </row>
    <row r="13" spans="1:3" ht="13.5" customHeight="1">
      <c r="A13" s="81"/>
      <c r="B13" s="12"/>
      <c r="C13" s="23"/>
    </row>
    <row r="14" spans="1:3" ht="13.5" customHeight="1">
      <c r="A14" s="81"/>
      <c r="B14" s="12" t="s">
        <v>14</v>
      </c>
      <c r="C14" s="23">
        <v>8657942</v>
      </c>
    </row>
    <row r="15" spans="1:3" ht="13.5" customHeight="1">
      <c r="A15" s="81"/>
      <c r="B15" s="12" t="s">
        <v>40</v>
      </c>
      <c r="C15" s="24">
        <v>1637150</v>
      </c>
    </row>
    <row r="16" spans="1:3" ht="13.5" customHeight="1">
      <c r="A16" s="82"/>
      <c r="B16" s="16"/>
      <c r="C16" s="26"/>
    </row>
    <row r="17" spans="1:3" ht="13.5" customHeight="1">
      <c r="A17" s="80" t="s">
        <v>37</v>
      </c>
      <c r="B17" s="11" t="s">
        <v>7</v>
      </c>
      <c r="C17" s="22">
        <f>SUM(C19)</f>
        <v>1066173</v>
      </c>
    </row>
    <row r="18" spans="1:3" ht="13.5" customHeight="1">
      <c r="A18" s="81"/>
      <c r="B18" s="12"/>
      <c r="C18" s="23"/>
    </row>
    <row r="19" spans="1:3" ht="13.5" customHeight="1">
      <c r="A19" s="81"/>
      <c r="B19" s="12" t="s">
        <v>24</v>
      </c>
      <c r="C19" s="24">
        <v>1066173</v>
      </c>
    </row>
    <row r="20" spans="1:3" ht="13.5" customHeight="1">
      <c r="A20" s="82"/>
      <c r="B20" s="16"/>
      <c r="C20" s="26"/>
    </row>
    <row r="21" spans="1:3" ht="13.5" customHeight="1">
      <c r="A21" s="74" t="s">
        <v>38</v>
      </c>
      <c r="B21" s="11" t="s">
        <v>7</v>
      </c>
      <c r="C21" s="33">
        <f>SUM(C22:C24)</f>
        <v>1064827</v>
      </c>
    </row>
    <row r="22" spans="1:3" ht="13.5" customHeight="1">
      <c r="A22" s="75"/>
      <c r="B22" s="12"/>
      <c r="C22" s="23"/>
    </row>
    <row r="23" spans="1:3" ht="13.5" customHeight="1">
      <c r="A23" s="75"/>
      <c r="B23" s="12" t="s">
        <v>16</v>
      </c>
      <c r="C23" s="24">
        <v>304315</v>
      </c>
    </row>
    <row r="24" spans="1:3" ht="13.5" customHeight="1">
      <c r="A24" s="75"/>
      <c r="B24" s="12" t="s">
        <v>17</v>
      </c>
      <c r="C24" s="23">
        <v>760512</v>
      </c>
    </row>
    <row r="25" spans="1:3" ht="13.5" customHeight="1" thickBot="1">
      <c r="A25" s="76"/>
      <c r="B25" s="29"/>
      <c r="C25" s="39"/>
    </row>
    <row r="26" spans="1:3" ht="13.5" customHeight="1">
      <c r="A26" s="19"/>
      <c r="B26" s="19"/>
      <c r="C26" s="9"/>
    </row>
    <row r="27" spans="1:3" ht="13.5" customHeight="1">
      <c r="A27" s="19" t="s">
        <v>19</v>
      </c>
      <c r="B27" s="19"/>
      <c r="C27" s="19"/>
    </row>
    <row r="28" spans="1:3" ht="13.5" customHeight="1">
      <c r="A28" s="4"/>
      <c r="B28" s="4"/>
      <c r="C28" s="4"/>
    </row>
    <row r="29" spans="1:3" ht="12">
      <c r="A29" s="4"/>
      <c r="B29" s="4"/>
      <c r="C29" s="4"/>
    </row>
    <row r="30" spans="1:3" ht="12">
      <c r="A30" s="4"/>
      <c r="B30" s="4"/>
      <c r="C30" s="4"/>
    </row>
    <row r="31" spans="1:3" ht="12">
      <c r="A31" s="4"/>
      <c r="B31" s="4"/>
      <c r="C31" s="4"/>
    </row>
    <row r="32" spans="1:3" ht="12">
      <c r="A32" s="4"/>
      <c r="B32" s="4"/>
      <c r="C32" s="4"/>
    </row>
    <row r="33" spans="1:3" ht="12">
      <c r="A33" s="4"/>
      <c r="B33" s="4"/>
      <c r="C33" s="4"/>
    </row>
    <row r="34" spans="1:3" ht="12">
      <c r="A34" s="4"/>
      <c r="B34" s="4"/>
      <c r="C34" s="4"/>
    </row>
    <row r="35" spans="1:3" ht="12">
      <c r="A35" s="4"/>
      <c r="B35" s="4"/>
      <c r="C35" s="4"/>
    </row>
    <row r="36" spans="1:3" ht="12">
      <c r="A36" s="4"/>
      <c r="B36" s="4"/>
      <c r="C36" s="4"/>
    </row>
    <row r="37" spans="1:3" ht="12">
      <c r="A37" s="4"/>
      <c r="B37" s="4"/>
      <c r="C37" s="4"/>
    </row>
    <row r="38" spans="1:3" ht="12">
      <c r="A38" s="4"/>
      <c r="B38" s="4"/>
      <c r="C38" s="4"/>
    </row>
    <row r="39" spans="1:3" ht="12">
      <c r="A39" s="4"/>
      <c r="B39" s="4"/>
      <c r="C39" s="4"/>
    </row>
    <row r="40" spans="1:3" ht="12">
      <c r="A40" s="4"/>
      <c r="B40" s="4"/>
      <c r="C40" s="4"/>
    </row>
    <row r="41" spans="1:3" ht="12">
      <c r="A41" s="4"/>
      <c r="B41" s="4"/>
      <c r="C41" s="4"/>
    </row>
    <row r="42" spans="1:3" ht="12">
      <c r="A42" s="4"/>
      <c r="B42" s="4"/>
      <c r="C42" s="4"/>
    </row>
    <row r="43" spans="1:3" ht="12">
      <c r="A43" s="4"/>
      <c r="B43" s="4"/>
      <c r="C43" s="4"/>
    </row>
    <row r="44" spans="1:3" ht="12">
      <c r="A44" s="4"/>
      <c r="B44" s="4"/>
      <c r="C44" s="4"/>
    </row>
    <row r="45" spans="1:3" ht="12">
      <c r="A45" s="4"/>
      <c r="B45" s="4"/>
      <c r="C45" s="4"/>
    </row>
    <row r="46" spans="1:3" ht="12">
      <c r="A46" s="4"/>
      <c r="B46" s="4"/>
      <c r="C46" s="4"/>
    </row>
    <row r="47" spans="1:3" ht="12">
      <c r="A47" s="4"/>
      <c r="B47" s="4"/>
      <c r="C47" s="4"/>
    </row>
    <row r="48" spans="1:3" ht="12">
      <c r="A48" s="4"/>
      <c r="B48" s="4"/>
      <c r="C48" s="4"/>
    </row>
    <row r="49" spans="1:3" ht="12">
      <c r="A49" s="4"/>
      <c r="B49" s="4"/>
      <c r="C49" s="4"/>
    </row>
    <row r="50" spans="1:3" ht="12">
      <c r="A50" s="4"/>
      <c r="B50" s="4"/>
      <c r="C50" s="4"/>
    </row>
    <row r="51" spans="1:3" ht="12">
      <c r="A51" s="4"/>
      <c r="B51" s="4"/>
      <c r="C51" s="4"/>
    </row>
    <row r="52" spans="1:3" ht="12">
      <c r="A52" s="4"/>
      <c r="B52" s="4"/>
      <c r="C52" s="4"/>
    </row>
    <row r="53" spans="1:3" ht="12">
      <c r="A53" s="4"/>
      <c r="B53" s="4"/>
      <c r="C53" s="4"/>
    </row>
    <row r="54" spans="1:3" ht="12">
      <c r="A54" s="4"/>
      <c r="B54" s="4"/>
      <c r="C54" s="4"/>
    </row>
    <row r="55" spans="1:3" ht="12">
      <c r="A55" s="4"/>
      <c r="B55" s="4"/>
      <c r="C55" s="4"/>
    </row>
    <row r="56" spans="1:3" ht="12">
      <c r="A56" s="4"/>
      <c r="B56" s="4"/>
      <c r="C56" s="4"/>
    </row>
    <row r="57" spans="1:3" ht="12">
      <c r="A57" s="4"/>
      <c r="B57" s="4"/>
      <c r="C57" s="4"/>
    </row>
    <row r="58" spans="1:3" ht="12">
      <c r="A58" s="4"/>
      <c r="B58" s="4"/>
      <c r="C58" s="4"/>
    </row>
    <row r="59" spans="1:3" ht="12">
      <c r="A59" s="4"/>
      <c r="B59" s="4"/>
      <c r="C59" s="4"/>
    </row>
    <row r="60" spans="1:3" ht="12">
      <c r="A60" s="4"/>
      <c r="B60" s="4"/>
      <c r="C60" s="4"/>
    </row>
    <row r="61" spans="1:3" ht="12">
      <c r="A61" s="4"/>
      <c r="B61" s="4"/>
      <c r="C61" s="4"/>
    </row>
    <row r="62" spans="1:3" ht="12">
      <c r="A62" s="4"/>
      <c r="B62" s="4"/>
      <c r="C62" s="4"/>
    </row>
    <row r="63" spans="1:3" ht="12">
      <c r="A63" s="4"/>
      <c r="B63" s="4"/>
      <c r="C63" s="4"/>
    </row>
    <row r="64" spans="1:3" ht="12">
      <c r="A64" s="4"/>
      <c r="B64" s="4"/>
      <c r="C64" s="4"/>
    </row>
    <row r="65" spans="1:3" ht="12">
      <c r="A65" s="4"/>
      <c r="B65" s="4"/>
      <c r="C65" s="4"/>
    </row>
    <row r="66" spans="1:3" ht="12">
      <c r="A66" s="4"/>
      <c r="B66" s="4"/>
      <c r="C66" s="4"/>
    </row>
    <row r="67" spans="1:3" ht="12">
      <c r="A67" s="4"/>
      <c r="B67" s="4"/>
      <c r="C67" s="4"/>
    </row>
    <row r="68" spans="1:3" ht="12">
      <c r="A68" s="4"/>
      <c r="B68" s="4"/>
      <c r="C68" s="4"/>
    </row>
    <row r="69" spans="1:3" ht="12">
      <c r="A69" s="4"/>
      <c r="B69" s="4"/>
      <c r="C69" s="4"/>
    </row>
    <row r="70" spans="1:3" ht="12">
      <c r="A70" s="4"/>
      <c r="B70" s="4"/>
      <c r="C70" s="4"/>
    </row>
    <row r="71" spans="1:3" ht="12">
      <c r="A71" s="4"/>
      <c r="B71" s="4"/>
      <c r="C71" s="4"/>
    </row>
    <row r="72" spans="1:3" ht="12">
      <c r="A72" s="4"/>
      <c r="B72" s="4"/>
      <c r="C72" s="4"/>
    </row>
    <row r="73" spans="1:3" ht="12">
      <c r="A73" s="4"/>
      <c r="B73" s="4"/>
      <c r="C73" s="4"/>
    </row>
    <row r="74" spans="1:3" ht="12">
      <c r="A74" s="4"/>
      <c r="B74" s="4"/>
      <c r="C74" s="4"/>
    </row>
    <row r="75" spans="1:3" ht="12">
      <c r="A75" s="4"/>
      <c r="B75" s="4"/>
      <c r="C75" s="4"/>
    </row>
    <row r="76" spans="1:3" ht="12">
      <c r="A76" s="4"/>
      <c r="B76" s="4"/>
      <c r="C76" s="4"/>
    </row>
    <row r="77" spans="1:3" ht="12">
      <c r="A77" s="4"/>
      <c r="B77" s="4"/>
      <c r="C77" s="4"/>
    </row>
    <row r="78" spans="1:3" ht="12">
      <c r="A78" s="4"/>
      <c r="B78" s="4"/>
      <c r="C78" s="4"/>
    </row>
    <row r="79" spans="1:3" ht="12">
      <c r="A79" s="4"/>
      <c r="B79" s="4"/>
      <c r="C79" s="4"/>
    </row>
    <row r="80" spans="1:3" ht="12">
      <c r="A80" s="4"/>
      <c r="B80" s="4"/>
      <c r="C80" s="4"/>
    </row>
    <row r="81" spans="1:3" ht="12">
      <c r="A81" s="4"/>
      <c r="B81" s="4"/>
      <c r="C81" s="4"/>
    </row>
    <row r="82" spans="1:3" ht="12">
      <c r="A82" s="4"/>
      <c r="B82" s="4"/>
      <c r="C82" s="4"/>
    </row>
    <row r="83" spans="1:3" ht="12">
      <c r="A83" s="4"/>
      <c r="B83" s="4"/>
      <c r="C83" s="4"/>
    </row>
    <row r="84" spans="1:3" ht="12">
      <c r="A84" s="4"/>
      <c r="B84" s="4"/>
      <c r="C84" s="4"/>
    </row>
    <row r="85" spans="1:3" ht="12">
      <c r="A85" s="4"/>
      <c r="B85" s="4"/>
      <c r="C85" s="4"/>
    </row>
    <row r="86" spans="1:3" ht="12">
      <c r="A86" s="4"/>
      <c r="B86" s="4"/>
      <c r="C86" s="4"/>
    </row>
    <row r="87" spans="1:3" ht="12">
      <c r="A87" s="4"/>
      <c r="B87" s="4"/>
      <c r="C87" s="4"/>
    </row>
    <row r="88" spans="1:3" ht="12">
      <c r="A88" s="4"/>
      <c r="B88" s="4"/>
      <c r="C88" s="4"/>
    </row>
    <row r="89" spans="1:3" ht="12">
      <c r="A89" s="4"/>
      <c r="B89" s="4"/>
      <c r="C89" s="4"/>
    </row>
    <row r="90" spans="1:3" ht="12">
      <c r="A90" s="4"/>
      <c r="B90" s="4"/>
      <c r="C90" s="4"/>
    </row>
    <row r="91" spans="1:3" ht="12">
      <c r="A91" s="4"/>
      <c r="B91" s="4"/>
      <c r="C91" s="4"/>
    </row>
    <row r="92" spans="1:3" ht="12">
      <c r="A92" s="4"/>
      <c r="B92" s="4"/>
      <c r="C92" s="4"/>
    </row>
    <row r="93" spans="1:3" ht="12">
      <c r="A93" s="4"/>
      <c r="B93" s="4"/>
      <c r="C93" s="4"/>
    </row>
    <row r="94" spans="1:3" ht="12">
      <c r="A94" s="4"/>
      <c r="B94" s="4"/>
      <c r="C94" s="4"/>
    </row>
    <row r="95" spans="1:3" ht="12">
      <c r="A95" s="4"/>
      <c r="B95" s="4"/>
      <c r="C95" s="4"/>
    </row>
    <row r="96" spans="1:3" ht="12">
      <c r="A96" s="4"/>
      <c r="B96" s="4"/>
      <c r="C96" s="4"/>
    </row>
    <row r="97" spans="1:3" ht="12">
      <c r="A97" s="4"/>
      <c r="B97" s="4"/>
      <c r="C97" s="4"/>
    </row>
    <row r="98" spans="1:3" ht="12">
      <c r="A98" s="4"/>
      <c r="B98" s="4"/>
      <c r="C98" s="4"/>
    </row>
    <row r="99" spans="1:3" ht="12">
      <c r="A99" s="4"/>
      <c r="B99" s="4"/>
      <c r="C99" s="4"/>
    </row>
    <row r="100" spans="1:3" ht="12">
      <c r="A100" s="4"/>
      <c r="B100" s="4"/>
      <c r="C100" s="4"/>
    </row>
    <row r="101" spans="1:3" ht="12">
      <c r="A101" s="4"/>
      <c r="B101" s="4"/>
      <c r="C101" s="4"/>
    </row>
    <row r="102" spans="1:3" ht="12">
      <c r="A102" s="4"/>
      <c r="B102" s="4"/>
      <c r="C102" s="4"/>
    </row>
    <row r="103" spans="1:3" ht="12">
      <c r="A103" s="4"/>
      <c r="B103" s="4"/>
      <c r="C103" s="4"/>
    </row>
    <row r="104" spans="1:3" ht="12">
      <c r="A104" s="4"/>
      <c r="B104" s="4"/>
      <c r="C104" s="4"/>
    </row>
    <row r="105" spans="1:3" ht="12">
      <c r="A105" s="4"/>
      <c r="B105" s="4"/>
      <c r="C105" s="4"/>
    </row>
    <row r="106" spans="1:3" ht="12">
      <c r="A106" s="4"/>
      <c r="B106" s="4"/>
      <c r="C106" s="4"/>
    </row>
    <row r="107" spans="1:3" ht="12">
      <c r="A107" s="4"/>
      <c r="B107" s="4"/>
      <c r="C107" s="4"/>
    </row>
    <row r="108" spans="1:3" ht="12">
      <c r="A108" s="4"/>
      <c r="B108" s="4"/>
      <c r="C108" s="4"/>
    </row>
    <row r="109" spans="1:3" ht="12">
      <c r="A109" s="4"/>
      <c r="B109" s="4"/>
      <c r="C109" s="4"/>
    </row>
    <row r="110" spans="1:3" ht="12">
      <c r="A110" s="4"/>
      <c r="B110" s="4"/>
      <c r="C110" s="4"/>
    </row>
    <row r="111" spans="1:3" ht="12">
      <c r="A111" s="4"/>
      <c r="B111" s="4"/>
      <c r="C111" s="4"/>
    </row>
    <row r="112" spans="1:3" ht="12">
      <c r="A112" s="4"/>
      <c r="B112" s="4"/>
      <c r="C112" s="4"/>
    </row>
    <row r="113" spans="1:3" ht="12">
      <c r="A113" s="4"/>
      <c r="B113" s="4"/>
      <c r="C113" s="4"/>
    </row>
    <row r="114" spans="1:3" ht="12">
      <c r="A114" s="4"/>
      <c r="B114" s="4"/>
      <c r="C114" s="4"/>
    </row>
  </sheetData>
  <sheetProtection/>
  <mergeCells count="6">
    <mergeCell ref="A21:A25"/>
    <mergeCell ref="A3:B3"/>
    <mergeCell ref="A1:C1"/>
    <mergeCell ref="A4:A11"/>
    <mergeCell ref="A12:A16"/>
    <mergeCell ref="A17:A2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00390625" defaultRowHeight="15"/>
  <cols>
    <col min="1" max="1" width="40.7109375" style="2" customWidth="1"/>
    <col min="2" max="2" width="34.7109375" style="2" customWidth="1"/>
    <col min="3" max="3" width="14.7109375" style="2" customWidth="1"/>
    <col min="4" max="233" width="9.00390625" style="2" customWidth="1"/>
    <col min="234" max="236" width="2.28125" style="2" customWidth="1"/>
    <col min="237" max="237" width="18.7109375" style="2" customWidth="1"/>
    <col min="238" max="247" width="13.7109375" style="2" customWidth="1"/>
    <col min="248" max="250" width="12.8515625" style="2" bestFit="1" customWidth="1"/>
    <col min="251" max="16384" width="9.00390625" style="2" customWidth="1"/>
  </cols>
  <sheetData>
    <row r="1" spans="1:3" s="1" customFormat="1" ht="15.75">
      <c r="A1" s="79" t="s">
        <v>55</v>
      </c>
      <c r="B1" s="79"/>
      <c r="C1" s="79"/>
    </row>
    <row r="2" spans="1:3" ht="14.25" customHeight="1" thickBot="1">
      <c r="A2" s="9" t="s">
        <v>0</v>
      </c>
      <c r="B2" s="7"/>
      <c r="C2" s="7"/>
    </row>
    <row r="3" spans="1:4" s="6" customFormat="1" ht="13.5" customHeight="1">
      <c r="A3" s="77" t="s">
        <v>1</v>
      </c>
      <c r="B3" s="78"/>
      <c r="C3" s="10" t="s">
        <v>4</v>
      </c>
      <c r="D3" s="32"/>
    </row>
    <row r="4" spans="1:3" ht="13.5" customHeight="1">
      <c r="A4" s="80" t="s">
        <v>34</v>
      </c>
      <c r="B4" s="11" t="s">
        <v>7</v>
      </c>
      <c r="C4" s="22">
        <f>SUM(C6:C10)</f>
        <v>19746973</v>
      </c>
    </row>
    <row r="5" spans="1:3" ht="13.5" customHeight="1">
      <c r="A5" s="81"/>
      <c r="B5" s="25"/>
      <c r="C5" s="22"/>
    </row>
    <row r="6" spans="1:3" ht="13.5" customHeight="1">
      <c r="A6" s="81"/>
      <c r="B6" s="12" t="s">
        <v>8</v>
      </c>
      <c r="C6" s="23">
        <v>5327332</v>
      </c>
    </row>
    <row r="7" spans="1:3" ht="13.5" customHeight="1">
      <c r="A7" s="81"/>
      <c r="B7" s="12" t="s">
        <v>9</v>
      </c>
      <c r="C7" s="23" t="s">
        <v>10</v>
      </c>
    </row>
    <row r="8" spans="1:3" ht="13.5" customHeight="1">
      <c r="A8" s="81"/>
      <c r="B8" s="12" t="s">
        <v>11</v>
      </c>
      <c r="C8" s="23">
        <v>2469159</v>
      </c>
    </row>
    <row r="9" spans="1:3" ht="13.5" customHeight="1">
      <c r="A9" s="81"/>
      <c r="B9" s="12" t="s">
        <v>12</v>
      </c>
      <c r="C9" s="23">
        <v>11751143</v>
      </c>
    </row>
    <row r="10" spans="1:3" ht="13.5" customHeight="1">
      <c r="A10" s="81"/>
      <c r="B10" s="12" t="s">
        <v>13</v>
      </c>
      <c r="C10" s="23">
        <v>199339</v>
      </c>
    </row>
    <row r="11" spans="1:3" ht="13.5" customHeight="1">
      <c r="A11" s="82"/>
      <c r="B11" s="16"/>
      <c r="C11" s="26"/>
    </row>
    <row r="12" spans="1:3" ht="13.5" customHeight="1">
      <c r="A12" s="80" t="s">
        <v>35</v>
      </c>
      <c r="B12" s="25" t="s">
        <v>7</v>
      </c>
      <c r="C12" s="22">
        <f>SUM(C14:C15)</f>
        <v>9899987</v>
      </c>
    </row>
    <row r="13" spans="1:3" ht="13.5" customHeight="1">
      <c r="A13" s="81"/>
      <c r="B13" s="12"/>
      <c r="C13" s="23"/>
    </row>
    <row r="14" spans="1:3" ht="13.5" customHeight="1">
      <c r="A14" s="81"/>
      <c r="B14" s="12" t="s">
        <v>14</v>
      </c>
      <c r="C14" s="23">
        <v>8286541</v>
      </c>
    </row>
    <row r="15" spans="1:3" ht="13.5" customHeight="1">
      <c r="A15" s="81"/>
      <c r="B15" s="12" t="s">
        <v>40</v>
      </c>
      <c r="C15" s="24">
        <v>1613446</v>
      </c>
    </row>
    <row r="16" spans="1:3" ht="13.5" customHeight="1">
      <c r="A16" s="82"/>
      <c r="B16" s="16"/>
      <c r="C16" s="26"/>
    </row>
    <row r="17" spans="1:3" ht="13.5" customHeight="1">
      <c r="A17" s="80" t="s">
        <v>37</v>
      </c>
      <c r="B17" s="11" t="s">
        <v>7</v>
      </c>
      <c r="C17" s="22">
        <f>SUM(C19)</f>
        <v>1013105</v>
      </c>
    </row>
    <row r="18" spans="1:3" ht="13.5" customHeight="1">
      <c r="A18" s="81"/>
      <c r="B18" s="12"/>
      <c r="C18" s="23"/>
    </row>
    <row r="19" spans="1:3" ht="13.5" customHeight="1">
      <c r="A19" s="81"/>
      <c r="B19" s="12" t="s">
        <v>24</v>
      </c>
      <c r="C19" s="24">
        <v>1013105</v>
      </c>
    </row>
    <row r="20" spans="1:3" ht="13.5" customHeight="1">
      <c r="A20" s="82"/>
      <c r="B20" s="16"/>
      <c r="C20" s="26"/>
    </row>
    <row r="21" spans="1:3" ht="13.5" customHeight="1">
      <c r="A21" s="74" t="s">
        <v>38</v>
      </c>
      <c r="B21" s="11" t="s">
        <v>7</v>
      </c>
      <c r="C21" s="33">
        <f>SUM(C22:C24)</f>
        <v>1125824</v>
      </c>
    </row>
    <row r="22" spans="1:3" ht="13.5" customHeight="1">
      <c r="A22" s="75"/>
      <c r="B22" s="12"/>
      <c r="C22" s="23"/>
    </row>
    <row r="23" spans="1:3" ht="13.5" customHeight="1">
      <c r="A23" s="75"/>
      <c r="B23" s="12" t="s">
        <v>16</v>
      </c>
      <c r="C23" s="24">
        <v>259303</v>
      </c>
    </row>
    <row r="24" spans="1:3" ht="13.5" customHeight="1">
      <c r="A24" s="75"/>
      <c r="B24" s="12" t="s">
        <v>17</v>
      </c>
      <c r="C24" s="23">
        <v>866521</v>
      </c>
    </row>
    <row r="25" spans="1:3" ht="13.5" customHeight="1" thickBot="1">
      <c r="A25" s="76"/>
      <c r="B25" s="29"/>
      <c r="C25" s="39"/>
    </row>
    <row r="26" spans="1:3" ht="13.5" customHeight="1">
      <c r="A26" s="19"/>
      <c r="B26" s="19"/>
      <c r="C26" s="9"/>
    </row>
    <row r="27" spans="1:3" ht="13.5" customHeight="1">
      <c r="A27" s="19" t="s">
        <v>19</v>
      </c>
      <c r="B27" s="19"/>
      <c r="C27" s="19"/>
    </row>
    <row r="28" spans="1:3" ht="13.5" customHeight="1">
      <c r="A28" s="27"/>
      <c r="B28" s="27"/>
      <c r="C28" s="27"/>
    </row>
    <row r="29" spans="1:3" ht="12.75">
      <c r="A29" s="27"/>
      <c r="B29" s="27"/>
      <c r="C29" s="28"/>
    </row>
    <row r="30" spans="1:2" ht="12">
      <c r="A30" s="4"/>
      <c r="B30" s="4"/>
    </row>
    <row r="31" spans="1:2" ht="12">
      <c r="A31" s="4"/>
      <c r="B31" s="4"/>
    </row>
    <row r="32" spans="1:2" ht="12">
      <c r="A32" s="4"/>
      <c r="B32" s="4"/>
    </row>
    <row r="33" spans="1:2" ht="12">
      <c r="A33" s="4"/>
      <c r="B33" s="4"/>
    </row>
    <row r="34" spans="1:2" ht="12">
      <c r="A34" s="4"/>
      <c r="B34" s="4"/>
    </row>
    <row r="35" spans="1:2" ht="12">
      <c r="A35" s="4"/>
      <c r="B35" s="4"/>
    </row>
    <row r="36" spans="1:2" ht="12">
      <c r="A36" s="4"/>
      <c r="B36" s="4"/>
    </row>
    <row r="37" spans="1:2" ht="12">
      <c r="A37" s="4"/>
      <c r="B37" s="4"/>
    </row>
    <row r="38" spans="1:2" ht="12">
      <c r="A38" s="4"/>
      <c r="B38" s="4"/>
    </row>
    <row r="39" spans="1:2" ht="12">
      <c r="A39" s="4"/>
      <c r="B39" s="4"/>
    </row>
    <row r="40" spans="1:2" ht="12">
      <c r="A40" s="4"/>
      <c r="B40" s="4"/>
    </row>
    <row r="41" spans="1:2" ht="12">
      <c r="A41" s="4"/>
      <c r="B41" s="4"/>
    </row>
    <row r="42" spans="1:2" ht="12">
      <c r="A42" s="4"/>
      <c r="B42" s="4"/>
    </row>
    <row r="43" spans="1:2" ht="12">
      <c r="A43" s="4"/>
      <c r="B43" s="4"/>
    </row>
    <row r="44" spans="1:2" ht="12">
      <c r="A44" s="4"/>
      <c r="B44" s="4"/>
    </row>
    <row r="45" spans="1:2" ht="12">
      <c r="A45" s="4"/>
      <c r="B45" s="4"/>
    </row>
    <row r="46" spans="1:2" ht="12">
      <c r="A46" s="4"/>
      <c r="B46" s="4"/>
    </row>
    <row r="47" spans="1:2" ht="12">
      <c r="A47" s="4"/>
      <c r="B47" s="4"/>
    </row>
    <row r="48" spans="1:2" ht="12">
      <c r="A48" s="4"/>
      <c r="B48" s="4"/>
    </row>
    <row r="49" spans="1:2" ht="12">
      <c r="A49" s="4"/>
      <c r="B49" s="4"/>
    </row>
    <row r="50" spans="1:2" ht="12">
      <c r="A50" s="4"/>
      <c r="B50" s="4"/>
    </row>
    <row r="51" spans="1:2" ht="12">
      <c r="A51" s="4"/>
      <c r="B51" s="4"/>
    </row>
    <row r="52" spans="1:2" ht="12">
      <c r="A52" s="4"/>
      <c r="B52" s="4"/>
    </row>
    <row r="53" spans="1:2" ht="12">
      <c r="A53" s="4"/>
      <c r="B53" s="4"/>
    </row>
    <row r="54" spans="1:2" ht="12">
      <c r="A54" s="4"/>
      <c r="B54" s="4"/>
    </row>
    <row r="55" spans="1:2" ht="12">
      <c r="A55" s="4"/>
      <c r="B55" s="4"/>
    </row>
    <row r="56" spans="1:2" ht="12">
      <c r="A56" s="4"/>
      <c r="B56" s="4"/>
    </row>
    <row r="57" spans="1:2" ht="12">
      <c r="A57" s="4"/>
      <c r="B57" s="4"/>
    </row>
    <row r="58" spans="1:2" ht="12">
      <c r="A58" s="4"/>
      <c r="B58" s="4"/>
    </row>
    <row r="59" spans="1:2" ht="12">
      <c r="A59" s="4"/>
      <c r="B59" s="4"/>
    </row>
    <row r="60" spans="1:2" ht="12">
      <c r="A60" s="4"/>
      <c r="B60" s="4"/>
    </row>
    <row r="61" spans="1:2" ht="12">
      <c r="A61" s="4"/>
      <c r="B61" s="4"/>
    </row>
    <row r="62" spans="1:2" ht="12">
      <c r="A62" s="4"/>
      <c r="B62" s="4"/>
    </row>
    <row r="63" spans="1:2" ht="12">
      <c r="A63" s="4"/>
      <c r="B63" s="4"/>
    </row>
    <row r="64" spans="1:2" ht="12">
      <c r="A64" s="4"/>
      <c r="B64" s="4"/>
    </row>
    <row r="65" spans="1:2" ht="12">
      <c r="A65" s="4"/>
      <c r="B65" s="4"/>
    </row>
    <row r="66" spans="1:2" ht="12">
      <c r="A66" s="4"/>
      <c r="B66" s="4"/>
    </row>
    <row r="67" spans="1:2" ht="12">
      <c r="A67" s="4"/>
      <c r="B67" s="4"/>
    </row>
    <row r="68" spans="1:2" ht="12">
      <c r="A68" s="4"/>
      <c r="B68" s="4"/>
    </row>
    <row r="69" spans="1:2" ht="12">
      <c r="A69" s="4"/>
      <c r="B69" s="4"/>
    </row>
    <row r="70" spans="1:2" ht="12">
      <c r="A70" s="4"/>
      <c r="B70" s="4"/>
    </row>
    <row r="71" spans="1:2" ht="12">
      <c r="A71" s="4"/>
      <c r="B71" s="4"/>
    </row>
    <row r="72" spans="1:2" ht="12">
      <c r="A72" s="4"/>
      <c r="B72" s="4"/>
    </row>
    <row r="73" spans="1:2" ht="12">
      <c r="A73" s="4"/>
      <c r="B73" s="4"/>
    </row>
    <row r="74" spans="1:2" ht="12">
      <c r="A74" s="4"/>
      <c r="B74" s="4"/>
    </row>
    <row r="75" spans="1:2" ht="12">
      <c r="A75" s="4"/>
      <c r="B75" s="4"/>
    </row>
    <row r="76" spans="1:2" ht="12">
      <c r="A76" s="4"/>
      <c r="B76" s="4"/>
    </row>
    <row r="77" spans="1:2" ht="12">
      <c r="A77" s="4"/>
      <c r="B77" s="4"/>
    </row>
    <row r="78" spans="1:2" ht="12">
      <c r="A78" s="4"/>
      <c r="B78" s="4"/>
    </row>
    <row r="79" spans="1:2" ht="12">
      <c r="A79" s="4"/>
      <c r="B79" s="4"/>
    </row>
    <row r="80" spans="1:2" ht="12">
      <c r="A80" s="4"/>
      <c r="B80" s="4"/>
    </row>
    <row r="81" spans="1:2" ht="12">
      <c r="A81" s="4"/>
      <c r="B81" s="4"/>
    </row>
    <row r="82" spans="1:2" ht="12">
      <c r="A82" s="4"/>
      <c r="B82" s="4"/>
    </row>
    <row r="83" spans="1:2" ht="12">
      <c r="A83" s="4"/>
      <c r="B83" s="4"/>
    </row>
    <row r="84" spans="1:2" ht="12">
      <c r="A84" s="4"/>
      <c r="B84" s="4"/>
    </row>
    <row r="85" spans="1:2" ht="12">
      <c r="A85" s="4"/>
      <c r="B85" s="4"/>
    </row>
    <row r="86" spans="1:2" ht="12">
      <c r="A86" s="4"/>
      <c r="B86" s="4"/>
    </row>
    <row r="87" spans="1:2" ht="12">
      <c r="A87" s="4"/>
      <c r="B87" s="4"/>
    </row>
    <row r="88" spans="1:2" ht="12">
      <c r="A88" s="4"/>
      <c r="B88" s="4"/>
    </row>
    <row r="89" spans="1:2" ht="12">
      <c r="A89" s="4"/>
      <c r="B89" s="4"/>
    </row>
    <row r="90" spans="1:2" ht="12">
      <c r="A90" s="4"/>
      <c r="B90" s="4"/>
    </row>
    <row r="91" spans="1:2" ht="12">
      <c r="A91" s="4"/>
      <c r="B91" s="4"/>
    </row>
    <row r="92" spans="1:2" ht="12">
      <c r="A92" s="4"/>
      <c r="B92" s="4"/>
    </row>
    <row r="93" spans="1:2" ht="12">
      <c r="A93" s="4"/>
      <c r="B93" s="4"/>
    </row>
    <row r="94" spans="1:2" ht="12">
      <c r="A94" s="4"/>
      <c r="B94" s="4"/>
    </row>
    <row r="95" spans="1:2" ht="12">
      <c r="A95" s="4"/>
      <c r="B95" s="4"/>
    </row>
    <row r="96" spans="1:2" ht="12">
      <c r="A96" s="4"/>
      <c r="B96" s="4"/>
    </row>
    <row r="97" spans="1:2" ht="12">
      <c r="A97" s="4"/>
      <c r="B97" s="4"/>
    </row>
    <row r="98" spans="1:2" ht="12">
      <c r="A98" s="4"/>
      <c r="B98" s="4"/>
    </row>
    <row r="99" spans="1:2" ht="12">
      <c r="A99" s="4"/>
      <c r="B99" s="4"/>
    </row>
    <row r="100" spans="1:2" ht="12">
      <c r="A100" s="4"/>
      <c r="B100" s="4"/>
    </row>
    <row r="101" spans="1:2" ht="12">
      <c r="A101" s="4"/>
      <c r="B101" s="4"/>
    </row>
    <row r="102" spans="1:2" ht="12">
      <c r="A102" s="4"/>
      <c r="B102" s="4"/>
    </row>
    <row r="103" spans="1:2" ht="12">
      <c r="A103" s="4"/>
      <c r="B103" s="4"/>
    </row>
    <row r="104" spans="1:2" ht="12">
      <c r="A104" s="4"/>
      <c r="B104" s="4"/>
    </row>
    <row r="105" spans="1:2" ht="12">
      <c r="A105" s="4"/>
      <c r="B105" s="4"/>
    </row>
    <row r="106" spans="1:2" ht="12">
      <c r="A106" s="4"/>
      <c r="B106" s="4"/>
    </row>
    <row r="107" spans="1:2" ht="12">
      <c r="A107" s="4"/>
      <c r="B107" s="4"/>
    </row>
    <row r="108" spans="1:2" ht="12">
      <c r="A108" s="4"/>
      <c r="B108" s="4"/>
    </row>
    <row r="109" spans="1:2" ht="12">
      <c r="A109" s="4"/>
      <c r="B109" s="4"/>
    </row>
    <row r="110" spans="1:2" ht="12">
      <c r="A110" s="4"/>
      <c r="B110" s="4"/>
    </row>
    <row r="111" spans="1:2" ht="12">
      <c r="A111" s="4"/>
      <c r="B111" s="4"/>
    </row>
    <row r="112" spans="1:2" ht="12">
      <c r="A112" s="4"/>
      <c r="B112" s="4"/>
    </row>
    <row r="113" spans="1:2" ht="12">
      <c r="A113" s="4"/>
      <c r="B113" s="4"/>
    </row>
    <row r="114" spans="1:2" ht="12">
      <c r="A114" s="4"/>
      <c r="B114" s="4"/>
    </row>
  </sheetData>
  <sheetProtection/>
  <mergeCells count="6">
    <mergeCell ref="A21:A25"/>
    <mergeCell ref="A3:B3"/>
    <mergeCell ref="A1:C1"/>
    <mergeCell ref="A4:A11"/>
    <mergeCell ref="A12:A16"/>
    <mergeCell ref="A17:A2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00390625" defaultRowHeight="15"/>
  <cols>
    <col min="1" max="1" width="40.7109375" style="2" customWidth="1"/>
    <col min="2" max="2" width="34.7109375" style="2" customWidth="1"/>
    <col min="3" max="3" width="14.7109375" style="2" customWidth="1"/>
    <col min="4" max="232" width="9.00390625" style="2" customWidth="1"/>
    <col min="233" max="235" width="2.28125" style="2" customWidth="1"/>
    <col min="236" max="236" width="18.7109375" style="2" customWidth="1"/>
    <col min="237" max="246" width="13.7109375" style="2" customWidth="1"/>
    <col min="247" max="249" width="12.8515625" style="2" bestFit="1" customWidth="1"/>
    <col min="250" max="16384" width="9.00390625" style="2" customWidth="1"/>
  </cols>
  <sheetData>
    <row r="1" spans="1:3" s="1" customFormat="1" ht="15.75">
      <c r="A1" s="79" t="s">
        <v>55</v>
      </c>
      <c r="B1" s="79"/>
      <c r="C1" s="79"/>
    </row>
    <row r="2" spans="1:3" ht="13.5" thickBot="1">
      <c r="A2" s="9" t="s">
        <v>0</v>
      </c>
      <c r="B2" s="9"/>
      <c r="C2" s="9"/>
    </row>
    <row r="3" spans="1:4" s="6" customFormat="1" ht="13.5" customHeight="1">
      <c r="A3" s="77" t="s">
        <v>1</v>
      </c>
      <c r="B3" s="78"/>
      <c r="C3" s="10" t="s">
        <v>5</v>
      </c>
      <c r="D3" s="32"/>
    </row>
    <row r="4" spans="1:3" ht="13.5" customHeight="1">
      <c r="A4" s="80" t="s">
        <v>34</v>
      </c>
      <c r="B4" s="11" t="s">
        <v>7</v>
      </c>
      <c r="C4" s="22">
        <f>SUM(C6:C10)</f>
        <v>19133169</v>
      </c>
    </row>
    <row r="5" spans="1:3" ht="13.5" customHeight="1">
      <c r="A5" s="81"/>
      <c r="B5" s="25"/>
      <c r="C5" s="22"/>
    </row>
    <row r="6" spans="1:3" ht="13.5" customHeight="1">
      <c r="A6" s="81"/>
      <c r="B6" s="12" t="s">
        <v>8</v>
      </c>
      <c r="C6" s="23">
        <v>5732929</v>
      </c>
    </row>
    <row r="7" spans="1:3" ht="13.5" customHeight="1">
      <c r="A7" s="81"/>
      <c r="B7" s="12" t="s">
        <v>9</v>
      </c>
      <c r="C7" s="23" t="s">
        <v>10</v>
      </c>
    </row>
    <row r="8" spans="1:3" ht="13.5" customHeight="1">
      <c r="A8" s="81"/>
      <c r="B8" s="12" t="s">
        <v>11</v>
      </c>
      <c r="C8" s="23">
        <v>2171712</v>
      </c>
    </row>
    <row r="9" spans="1:3" ht="13.5" customHeight="1">
      <c r="A9" s="81"/>
      <c r="B9" s="12" t="s">
        <v>12</v>
      </c>
      <c r="C9" s="23">
        <v>11055912</v>
      </c>
    </row>
    <row r="10" spans="1:3" ht="13.5" customHeight="1">
      <c r="A10" s="81"/>
      <c r="B10" s="12" t="s">
        <v>13</v>
      </c>
      <c r="C10" s="23">
        <v>172616</v>
      </c>
    </row>
    <row r="11" spans="1:3" ht="13.5" customHeight="1">
      <c r="A11" s="82"/>
      <c r="B11" s="16"/>
      <c r="C11" s="26"/>
    </row>
    <row r="12" spans="1:3" ht="13.5" customHeight="1">
      <c r="A12" s="80" t="s">
        <v>35</v>
      </c>
      <c r="B12" s="25" t="s">
        <v>7</v>
      </c>
      <c r="C12" s="22">
        <f>SUM(C14:C15)</f>
        <v>9451117</v>
      </c>
    </row>
    <row r="13" spans="1:3" ht="13.5" customHeight="1">
      <c r="A13" s="81"/>
      <c r="B13" s="12"/>
      <c r="C13" s="23"/>
    </row>
    <row r="14" spans="1:3" ht="13.5" customHeight="1">
      <c r="A14" s="81"/>
      <c r="B14" s="12" t="s">
        <v>14</v>
      </c>
      <c r="C14" s="23">
        <v>7839815</v>
      </c>
    </row>
    <row r="15" spans="1:3" ht="13.5" customHeight="1">
      <c r="A15" s="81"/>
      <c r="B15" s="12" t="s">
        <v>40</v>
      </c>
      <c r="C15" s="24">
        <v>1611302</v>
      </c>
    </row>
    <row r="16" spans="1:3" ht="13.5" customHeight="1">
      <c r="A16" s="82"/>
      <c r="B16" s="16"/>
      <c r="C16" s="26"/>
    </row>
    <row r="17" spans="1:3" ht="13.5" customHeight="1">
      <c r="A17" s="80" t="s">
        <v>37</v>
      </c>
      <c r="B17" s="11" t="s">
        <v>7</v>
      </c>
      <c r="C17" s="22">
        <f>SUM(C19)</f>
        <v>957711</v>
      </c>
    </row>
    <row r="18" spans="1:3" ht="13.5" customHeight="1">
      <c r="A18" s="81"/>
      <c r="B18" s="12"/>
      <c r="C18" s="23"/>
    </row>
    <row r="19" spans="1:3" ht="13.5" customHeight="1">
      <c r="A19" s="81"/>
      <c r="B19" s="12" t="s">
        <v>24</v>
      </c>
      <c r="C19" s="24">
        <v>957711</v>
      </c>
    </row>
    <row r="20" spans="1:3" ht="13.5" customHeight="1">
      <c r="A20" s="82"/>
      <c r="B20" s="16"/>
      <c r="C20" s="26"/>
    </row>
    <row r="21" spans="1:3" ht="13.5" customHeight="1">
      <c r="A21" s="74" t="s">
        <v>38</v>
      </c>
      <c r="B21" s="11" t="s">
        <v>7</v>
      </c>
      <c r="C21" s="33">
        <f>SUM(C22:C24)</f>
        <v>1007660</v>
      </c>
    </row>
    <row r="22" spans="1:3" ht="13.5" customHeight="1">
      <c r="A22" s="75"/>
      <c r="B22" s="12"/>
      <c r="C22" s="23"/>
    </row>
    <row r="23" spans="1:3" ht="13.5" customHeight="1">
      <c r="A23" s="75"/>
      <c r="B23" s="12" t="s">
        <v>16</v>
      </c>
      <c r="C23" s="24">
        <v>213931</v>
      </c>
    </row>
    <row r="24" spans="1:3" ht="13.5" customHeight="1">
      <c r="A24" s="75"/>
      <c r="B24" s="12" t="s">
        <v>17</v>
      </c>
      <c r="C24" s="23">
        <v>793729</v>
      </c>
    </row>
    <row r="25" spans="1:3" ht="13.5" customHeight="1" thickBot="1">
      <c r="A25" s="76"/>
      <c r="B25" s="29"/>
      <c r="C25" s="39"/>
    </row>
    <row r="26" spans="1:3" ht="12.75">
      <c r="A26" s="7"/>
      <c r="B26" s="19"/>
      <c r="C26" s="9"/>
    </row>
    <row r="27" spans="1:3" ht="12.75">
      <c r="A27" s="19" t="s">
        <v>41</v>
      </c>
      <c r="B27" s="19"/>
      <c r="C27" s="9"/>
    </row>
    <row r="28" spans="1:3" ht="12.75">
      <c r="A28" s="19" t="s">
        <v>19</v>
      </c>
      <c r="B28" s="64"/>
      <c r="C28" s="7"/>
    </row>
    <row r="29" spans="1:2" ht="12">
      <c r="A29" s="4"/>
      <c r="B29" s="4"/>
    </row>
    <row r="30" spans="1:2" ht="12">
      <c r="A30" s="4"/>
      <c r="B30" s="4"/>
    </row>
    <row r="31" spans="1:2" ht="12">
      <c r="A31" s="4"/>
      <c r="B31" s="4"/>
    </row>
    <row r="32" spans="1:2" ht="12">
      <c r="A32" s="4"/>
      <c r="B32" s="4"/>
    </row>
    <row r="33" spans="1:2" ht="12">
      <c r="A33" s="4"/>
      <c r="B33" s="4"/>
    </row>
    <row r="34" spans="1:2" ht="12">
      <c r="A34" s="4"/>
      <c r="B34" s="4"/>
    </row>
    <row r="35" spans="1:2" ht="12">
      <c r="A35" s="4"/>
      <c r="B35" s="4"/>
    </row>
    <row r="36" spans="1:2" ht="12">
      <c r="A36" s="4"/>
      <c r="B36" s="4"/>
    </row>
    <row r="37" spans="1:2" ht="12">
      <c r="A37" s="4"/>
      <c r="B37" s="4"/>
    </row>
    <row r="38" spans="1:2" ht="12">
      <c r="A38" s="4"/>
      <c r="B38" s="4"/>
    </row>
    <row r="39" spans="1:2" ht="12">
      <c r="A39" s="4"/>
      <c r="B39" s="4"/>
    </row>
    <row r="40" spans="1:2" ht="12">
      <c r="A40" s="4"/>
      <c r="B40" s="4"/>
    </row>
    <row r="41" spans="1:2" ht="12">
      <c r="A41" s="4"/>
      <c r="B41" s="4"/>
    </row>
    <row r="42" spans="1:2" ht="12">
      <c r="A42" s="4"/>
      <c r="B42" s="4"/>
    </row>
    <row r="43" spans="1:2" ht="12">
      <c r="A43" s="4"/>
      <c r="B43" s="4"/>
    </row>
    <row r="44" spans="1:2" ht="12">
      <c r="A44" s="4"/>
      <c r="B44" s="4"/>
    </row>
    <row r="45" spans="1:2" ht="12">
      <c r="A45" s="4"/>
      <c r="B45" s="4"/>
    </row>
    <row r="46" spans="1:2" ht="12">
      <c r="A46" s="4"/>
      <c r="B46" s="4"/>
    </row>
    <row r="47" spans="1:2" ht="12">
      <c r="A47" s="4"/>
      <c r="B47" s="4"/>
    </row>
    <row r="48" spans="1:2" ht="12">
      <c r="A48" s="4"/>
      <c r="B48" s="4"/>
    </row>
    <row r="49" spans="1:2" ht="12">
      <c r="A49" s="4"/>
      <c r="B49" s="4"/>
    </row>
    <row r="50" spans="1:2" ht="12">
      <c r="A50" s="4"/>
      <c r="B50" s="4"/>
    </row>
    <row r="51" spans="1:2" ht="12">
      <c r="A51" s="4"/>
      <c r="B51" s="4"/>
    </row>
    <row r="52" spans="1:2" ht="12">
      <c r="A52" s="4"/>
      <c r="B52" s="4"/>
    </row>
    <row r="53" spans="1:2" ht="12">
      <c r="A53" s="4"/>
      <c r="B53" s="4"/>
    </row>
    <row r="54" spans="1:2" ht="12">
      <c r="A54" s="4"/>
      <c r="B54" s="4"/>
    </row>
    <row r="55" spans="1:2" ht="12">
      <c r="A55" s="4"/>
      <c r="B55" s="4"/>
    </row>
    <row r="56" spans="1:2" ht="12">
      <c r="A56" s="4"/>
      <c r="B56" s="4"/>
    </row>
    <row r="57" spans="1:2" ht="12">
      <c r="A57" s="4"/>
      <c r="B57" s="4"/>
    </row>
    <row r="58" spans="1:2" ht="12">
      <c r="A58" s="4"/>
      <c r="B58" s="4"/>
    </row>
    <row r="59" spans="1:2" ht="12">
      <c r="A59" s="4"/>
      <c r="B59" s="4"/>
    </row>
    <row r="60" spans="1:2" ht="12">
      <c r="A60" s="4"/>
      <c r="B60" s="4"/>
    </row>
    <row r="61" spans="1:2" ht="12">
      <c r="A61" s="4"/>
      <c r="B61" s="4"/>
    </row>
    <row r="62" spans="1:2" ht="12">
      <c r="A62" s="4"/>
      <c r="B62" s="4"/>
    </row>
    <row r="63" spans="1:2" ht="12">
      <c r="A63" s="4"/>
      <c r="B63" s="4"/>
    </row>
    <row r="64" spans="1:2" ht="12">
      <c r="A64" s="4"/>
      <c r="B64" s="4"/>
    </row>
    <row r="65" spans="1:2" ht="12">
      <c r="A65" s="4"/>
      <c r="B65" s="4"/>
    </row>
    <row r="66" spans="1:2" ht="12">
      <c r="A66" s="4"/>
      <c r="B66" s="4"/>
    </row>
    <row r="67" spans="1:2" ht="12">
      <c r="A67" s="4"/>
      <c r="B67" s="4"/>
    </row>
    <row r="68" spans="1:2" ht="12">
      <c r="A68" s="4"/>
      <c r="B68" s="4"/>
    </row>
    <row r="69" spans="1:2" ht="12">
      <c r="A69" s="4"/>
      <c r="B69" s="4"/>
    </row>
    <row r="70" spans="1:2" ht="12">
      <c r="A70" s="4"/>
      <c r="B70" s="4"/>
    </row>
    <row r="71" spans="1:2" ht="12">
      <c r="A71" s="4"/>
      <c r="B71" s="4"/>
    </row>
    <row r="72" spans="1:2" ht="12">
      <c r="A72" s="4"/>
      <c r="B72" s="4"/>
    </row>
    <row r="73" spans="1:2" ht="12">
      <c r="A73" s="4"/>
      <c r="B73" s="4"/>
    </row>
    <row r="74" spans="1:2" ht="12">
      <c r="A74" s="4"/>
      <c r="B74" s="4"/>
    </row>
    <row r="75" spans="1:2" ht="12">
      <c r="A75" s="4"/>
      <c r="B75" s="4"/>
    </row>
    <row r="76" spans="1:2" ht="12">
      <c r="A76" s="4"/>
      <c r="B76" s="4"/>
    </row>
    <row r="77" spans="1:2" ht="12">
      <c r="A77" s="4"/>
      <c r="B77" s="4"/>
    </row>
    <row r="78" spans="1:2" ht="12">
      <c r="A78" s="4"/>
      <c r="B78" s="4"/>
    </row>
    <row r="79" spans="1:2" ht="12">
      <c r="A79" s="4"/>
      <c r="B79" s="4"/>
    </row>
    <row r="80" spans="1:2" ht="12">
      <c r="A80" s="4"/>
      <c r="B80" s="4"/>
    </row>
    <row r="81" spans="1:2" ht="12">
      <c r="A81" s="4"/>
      <c r="B81" s="4"/>
    </row>
    <row r="82" spans="1:2" ht="12">
      <c r="A82" s="4"/>
      <c r="B82" s="4"/>
    </row>
    <row r="83" spans="1:2" ht="12">
      <c r="A83" s="4"/>
      <c r="B83" s="4"/>
    </row>
    <row r="84" spans="1:2" ht="12">
      <c r="A84" s="4"/>
      <c r="B84" s="4"/>
    </row>
    <row r="85" spans="1:2" ht="12">
      <c r="A85" s="4"/>
      <c r="B85" s="4"/>
    </row>
    <row r="86" spans="1:2" ht="12">
      <c r="A86" s="4"/>
      <c r="B86" s="4"/>
    </row>
    <row r="87" spans="1:2" ht="12">
      <c r="A87" s="4"/>
      <c r="B87" s="4"/>
    </row>
    <row r="88" spans="1:2" ht="12">
      <c r="A88" s="4"/>
      <c r="B88" s="4"/>
    </row>
    <row r="89" spans="1:2" ht="12">
      <c r="A89" s="4"/>
      <c r="B89" s="4"/>
    </row>
    <row r="90" spans="1:2" ht="12">
      <c r="A90" s="4"/>
      <c r="B90" s="4"/>
    </row>
    <row r="91" spans="1:2" ht="12">
      <c r="A91" s="4"/>
      <c r="B91" s="4"/>
    </row>
    <row r="92" spans="1:2" ht="12">
      <c r="A92" s="4"/>
      <c r="B92" s="4"/>
    </row>
    <row r="93" spans="1:2" ht="12">
      <c r="A93" s="4"/>
      <c r="B93" s="4"/>
    </row>
    <row r="94" spans="1:2" ht="12">
      <c r="A94" s="4"/>
      <c r="B94" s="4"/>
    </row>
    <row r="95" spans="1:2" ht="12">
      <c r="A95" s="4"/>
      <c r="B95" s="4"/>
    </row>
    <row r="96" spans="1:2" ht="12">
      <c r="A96" s="4"/>
      <c r="B96" s="4"/>
    </row>
    <row r="97" spans="1:2" ht="12">
      <c r="A97" s="4"/>
      <c r="B97" s="4"/>
    </row>
    <row r="98" spans="1:2" ht="12">
      <c r="A98" s="4"/>
      <c r="B98" s="4"/>
    </row>
    <row r="99" spans="1:2" ht="12">
      <c r="A99" s="4"/>
      <c r="B99" s="4"/>
    </row>
    <row r="100" spans="1:2" ht="12">
      <c r="A100" s="4"/>
      <c r="B100" s="4"/>
    </row>
    <row r="101" spans="1:2" ht="12">
      <c r="A101" s="4"/>
      <c r="B101" s="4"/>
    </row>
    <row r="102" spans="1:2" ht="12">
      <c r="A102" s="4"/>
      <c r="B102" s="4"/>
    </row>
    <row r="103" spans="1:2" ht="12">
      <c r="A103" s="4"/>
      <c r="B103" s="4"/>
    </row>
    <row r="104" spans="1:2" ht="12">
      <c r="A104" s="4"/>
      <c r="B104" s="4"/>
    </row>
    <row r="105" spans="1:2" ht="12">
      <c r="A105" s="4"/>
      <c r="B105" s="4"/>
    </row>
    <row r="106" spans="1:2" ht="12">
      <c r="A106" s="4"/>
      <c r="B106" s="4"/>
    </row>
    <row r="107" spans="1:2" ht="12">
      <c r="A107" s="4"/>
      <c r="B107" s="4"/>
    </row>
    <row r="108" spans="1:2" ht="12">
      <c r="A108" s="4"/>
      <c r="B108" s="4"/>
    </row>
    <row r="109" spans="1:2" ht="12">
      <c r="A109" s="4"/>
      <c r="B109" s="4"/>
    </row>
    <row r="110" spans="1:2" ht="12">
      <c r="A110" s="4"/>
      <c r="B110" s="4"/>
    </row>
    <row r="111" spans="1:2" ht="12">
      <c r="A111" s="4"/>
      <c r="B111" s="4"/>
    </row>
    <row r="112" spans="1:2" ht="12">
      <c r="A112" s="4"/>
      <c r="B112" s="4"/>
    </row>
    <row r="113" spans="1:2" ht="12">
      <c r="A113" s="4"/>
      <c r="B113" s="4"/>
    </row>
    <row r="114" spans="1:2" ht="12">
      <c r="A114" s="4"/>
      <c r="B114" s="4"/>
    </row>
  </sheetData>
  <sheetProtection/>
  <mergeCells count="6">
    <mergeCell ref="A21:A25"/>
    <mergeCell ref="A3:B3"/>
    <mergeCell ref="A1:C1"/>
    <mergeCell ref="A4:A11"/>
    <mergeCell ref="A12:A16"/>
    <mergeCell ref="A17:A2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00390625" defaultRowHeight="15"/>
  <cols>
    <col min="1" max="1" width="40.7109375" style="2" customWidth="1"/>
    <col min="2" max="2" width="34.7109375" style="2" customWidth="1"/>
    <col min="3" max="3" width="14.7109375" style="2" customWidth="1"/>
    <col min="4" max="238" width="9.00390625" style="2" customWidth="1"/>
    <col min="239" max="241" width="2.28125" style="2" customWidth="1"/>
    <col min="242" max="242" width="18.7109375" style="2" customWidth="1"/>
    <col min="243" max="252" width="13.7109375" style="2" customWidth="1"/>
    <col min="253" max="255" width="12.8515625" style="2" bestFit="1" customWidth="1"/>
    <col min="256" max="16384" width="9.00390625" style="2" customWidth="1"/>
  </cols>
  <sheetData>
    <row r="1" spans="1:3" s="1" customFormat="1" ht="15.75">
      <c r="A1" s="79" t="s">
        <v>55</v>
      </c>
      <c r="B1" s="79"/>
      <c r="C1" s="79"/>
    </row>
    <row r="2" spans="1:3" ht="13.5" thickBot="1">
      <c r="A2" s="9" t="s">
        <v>0</v>
      </c>
      <c r="B2" s="7"/>
      <c r="C2" s="9"/>
    </row>
    <row r="3" spans="1:3" s="6" customFormat="1" ht="13.5" customHeight="1">
      <c r="A3" s="77" t="s">
        <v>1</v>
      </c>
      <c r="B3" s="78"/>
      <c r="C3" s="10" t="s">
        <v>6</v>
      </c>
    </row>
    <row r="4" spans="1:3" ht="13.5" customHeight="1">
      <c r="A4" s="80" t="s">
        <v>34</v>
      </c>
      <c r="B4" s="11" t="s">
        <v>7</v>
      </c>
      <c r="C4" s="22">
        <f>SUM(C6:C10)</f>
        <v>20631489</v>
      </c>
    </row>
    <row r="5" spans="1:3" ht="13.5" customHeight="1">
      <c r="A5" s="81"/>
      <c r="B5" s="25"/>
      <c r="C5" s="22"/>
    </row>
    <row r="6" spans="1:3" ht="13.5" customHeight="1">
      <c r="A6" s="81"/>
      <c r="B6" s="12" t="s">
        <v>8</v>
      </c>
      <c r="C6" s="23">
        <v>5846082</v>
      </c>
    </row>
    <row r="7" spans="1:3" ht="13.5" customHeight="1">
      <c r="A7" s="81"/>
      <c r="B7" s="12" t="s">
        <v>9</v>
      </c>
      <c r="C7" s="23" t="s">
        <v>10</v>
      </c>
    </row>
    <row r="8" spans="1:3" ht="13.5" customHeight="1">
      <c r="A8" s="81"/>
      <c r="B8" s="12" t="s">
        <v>11</v>
      </c>
      <c r="C8" s="23">
        <v>1869556</v>
      </c>
    </row>
    <row r="9" spans="1:3" ht="13.5" customHeight="1">
      <c r="A9" s="81"/>
      <c r="B9" s="12" t="s">
        <v>12</v>
      </c>
      <c r="C9" s="23">
        <v>12770523</v>
      </c>
    </row>
    <row r="10" spans="1:3" ht="13.5" customHeight="1">
      <c r="A10" s="81"/>
      <c r="B10" s="12" t="s">
        <v>13</v>
      </c>
      <c r="C10" s="23">
        <v>145328</v>
      </c>
    </row>
    <row r="11" spans="1:3" ht="13.5" customHeight="1">
      <c r="A11" s="82"/>
      <c r="B11" s="16"/>
      <c r="C11" s="26"/>
    </row>
    <row r="12" spans="1:3" ht="13.5" customHeight="1">
      <c r="A12" s="80" t="s">
        <v>35</v>
      </c>
      <c r="B12" s="25" t="s">
        <v>7</v>
      </c>
      <c r="C12" s="22">
        <f>SUM(C14:C15)</f>
        <v>9028040</v>
      </c>
    </row>
    <row r="13" spans="1:3" ht="13.5" customHeight="1">
      <c r="A13" s="81"/>
      <c r="B13" s="12"/>
      <c r="C13" s="23"/>
    </row>
    <row r="14" spans="1:3" ht="13.5" customHeight="1">
      <c r="A14" s="81"/>
      <c r="B14" s="12" t="s">
        <v>14</v>
      </c>
      <c r="C14" s="23">
        <v>7370833</v>
      </c>
    </row>
    <row r="15" spans="1:3" ht="13.5" customHeight="1">
      <c r="A15" s="81"/>
      <c r="B15" s="12" t="s">
        <v>40</v>
      </c>
      <c r="C15" s="24">
        <v>1657207</v>
      </c>
    </row>
    <row r="16" spans="1:3" ht="13.5" customHeight="1">
      <c r="A16" s="82"/>
      <c r="B16" s="16"/>
      <c r="C16" s="26"/>
    </row>
    <row r="17" spans="1:3" ht="13.5" customHeight="1">
      <c r="A17" s="84" t="s">
        <v>36</v>
      </c>
      <c r="B17" s="11" t="s">
        <v>7</v>
      </c>
      <c r="C17" s="22">
        <f>SUM(C19)</f>
        <v>93000</v>
      </c>
    </row>
    <row r="18" spans="1:3" ht="13.5" customHeight="1">
      <c r="A18" s="85"/>
      <c r="B18" s="12"/>
      <c r="C18" s="23"/>
    </row>
    <row r="19" spans="1:3" ht="13.5" customHeight="1">
      <c r="A19" s="85"/>
      <c r="B19" s="31" t="s">
        <v>15</v>
      </c>
      <c r="C19" s="24">
        <v>93000</v>
      </c>
    </row>
    <row r="20" spans="1:3" ht="13.5" customHeight="1">
      <c r="A20" s="86"/>
      <c r="B20" s="16"/>
      <c r="C20" s="26"/>
    </row>
    <row r="21" spans="1:3" ht="13.5" customHeight="1">
      <c r="A21" s="80" t="s">
        <v>37</v>
      </c>
      <c r="B21" s="11" t="s">
        <v>7</v>
      </c>
      <c r="C21" s="22">
        <f>SUM(C23)</f>
        <v>899889</v>
      </c>
    </row>
    <row r="22" spans="1:3" ht="13.5" customHeight="1">
      <c r="A22" s="81"/>
      <c r="B22" s="12"/>
      <c r="C22" s="23"/>
    </row>
    <row r="23" spans="1:3" ht="13.5" customHeight="1">
      <c r="A23" s="81"/>
      <c r="B23" s="12" t="s">
        <v>24</v>
      </c>
      <c r="C23" s="24">
        <v>899889</v>
      </c>
    </row>
    <row r="24" spans="1:3" ht="13.5" customHeight="1">
      <c r="A24" s="82"/>
      <c r="B24" s="16"/>
      <c r="C24" s="26"/>
    </row>
    <row r="25" spans="1:3" ht="13.5" customHeight="1">
      <c r="A25" s="74" t="s">
        <v>38</v>
      </c>
      <c r="B25" s="11" t="s">
        <v>7</v>
      </c>
      <c r="C25" s="22">
        <f>SUM(C26:C28)</f>
        <v>854172</v>
      </c>
    </row>
    <row r="26" spans="1:3" ht="13.5" customHeight="1">
      <c r="A26" s="75"/>
      <c r="B26" s="12"/>
      <c r="C26" s="23"/>
    </row>
    <row r="27" spans="1:3" ht="13.5" customHeight="1">
      <c r="A27" s="75"/>
      <c r="B27" s="12" t="s">
        <v>16</v>
      </c>
      <c r="C27" s="24">
        <v>166935</v>
      </c>
    </row>
    <row r="28" spans="1:3" ht="13.5" customHeight="1">
      <c r="A28" s="75"/>
      <c r="B28" s="12" t="s">
        <v>17</v>
      </c>
      <c r="C28" s="23">
        <v>687237</v>
      </c>
    </row>
    <row r="29" spans="1:3" ht="13.5" customHeight="1">
      <c r="A29" s="83"/>
      <c r="B29" s="12"/>
      <c r="C29" s="26"/>
    </row>
    <row r="30" spans="1:3" ht="13.5" customHeight="1">
      <c r="A30" s="74" t="s">
        <v>39</v>
      </c>
      <c r="B30" s="11" t="s">
        <v>7</v>
      </c>
      <c r="C30" s="22">
        <f>SUM(C31:C32)</f>
        <v>110000</v>
      </c>
    </row>
    <row r="31" spans="1:3" ht="13.5" customHeight="1">
      <c r="A31" s="75"/>
      <c r="B31" s="12"/>
      <c r="C31" s="23"/>
    </row>
    <row r="32" spans="1:3" ht="13.5" customHeight="1">
      <c r="A32" s="75"/>
      <c r="B32" s="12" t="s">
        <v>18</v>
      </c>
      <c r="C32" s="24">
        <v>110000</v>
      </c>
    </row>
    <row r="33" spans="1:3" ht="13.5" customHeight="1" thickBot="1">
      <c r="A33" s="76"/>
      <c r="B33" s="29"/>
      <c r="C33" s="30"/>
    </row>
    <row r="34" spans="1:3" ht="12.75">
      <c r="A34" s="19"/>
      <c r="B34" s="20"/>
      <c r="C34" s="9"/>
    </row>
    <row r="35" spans="1:3" ht="12.75">
      <c r="A35" s="19" t="s">
        <v>19</v>
      </c>
      <c r="B35" s="19"/>
      <c r="C35" s="9"/>
    </row>
    <row r="36" spans="1:2" ht="12">
      <c r="A36" s="4"/>
      <c r="B36" s="4"/>
    </row>
    <row r="37" spans="1:2" ht="12">
      <c r="A37" s="4"/>
      <c r="B37" s="4"/>
    </row>
    <row r="38" spans="1:2" ht="12">
      <c r="A38" s="4"/>
      <c r="B38" s="4"/>
    </row>
    <row r="39" spans="1:2" ht="12">
      <c r="A39" s="4"/>
      <c r="B39" s="4"/>
    </row>
    <row r="40" spans="1:2" ht="12">
      <c r="A40" s="4"/>
      <c r="B40" s="4"/>
    </row>
    <row r="41" spans="1:2" ht="12">
      <c r="A41" s="4"/>
      <c r="B41" s="4"/>
    </row>
    <row r="42" spans="1:2" ht="12">
      <c r="A42" s="4"/>
      <c r="B42" s="4"/>
    </row>
    <row r="43" spans="1:2" ht="12">
      <c r="A43" s="4"/>
      <c r="B43" s="4"/>
    </row>
    <row r="44" spans="1:2" ht="12">
      <c r="A44" s="4"/>
      <c r="B44" s="4"/>
    </row>
    <row r="45" spans="1:2" ht="12">
      <c r="A45" s="4"/>
      <c r="B45" s="4"/>
    </row>
    <row r="46" spans="1:2" ht="12">
      <c r="A46" s="4"/>
      <c r="B46" s="4"/>
    </row>
    <row r="47" spans="1:2" ht="12">
      <c r="A47" s="4"/>
      <c r="B47" s="4"/>
    </row>
    <row r="48" spans="1:2" ht="12">
      <c r="A48" s="4"/>
      <c r="B48" s="4"/>
    </row>
    <row r="49" spans="1:2" ht="12">
      <c r="A49" s="4"/>
      <c r="B49" s="4"/>
    </row>
    <row r="50" spans="1:2" ht="12">
      <c r="A50" s="4"/>
      <c r="B50" s="4"/>
    </row>
    <row r="51" spans="1:2" ht="12">
      <c r="A51" s="4"/>
      <c r="B51" s="4"/>
    </row>
    <row r="52" spans="1:2" ht="12">
      <c r="A52" s="4"/>
      <c r="B52" s="4"/>
    </row>
    <row r="53" spans="1:2" ht="12">
      <c r="A53" s="4"/>
      <c r="B53" s="4"/>
    </row>
    <row r="54" spans="1:2" ht="12">
      <c r="A54" s="4"/>
      <c r="B54" s="4"/>
    </row>
    <row r="55" spans="1:2" ht="12">
      <c r="A55" s="4"/>
      <c r="B55" s="4"/>
    </row>
    <row r="56" spans="1:2" ht="12">
      <c r="A56" s="4"/>
      <c r="B56" s="4"/>
    </row>
    <row r="57" spans="1:2" ht="12">
      <c r="A57" s="4"/>
      <c r="B57" s="4"/>
    </row>
    <row r="58" spans="1:2" ht="12">
      <c r="A58" s="4"/>
      <c r="B58" s="4"/>
    </row>
    <row r="59" spans="1:2" ht="12">
      <c r="A59" s="4"/>
      <c r="B59" s="4"/>
    </row>
    <row r="60" spans="1:2" ht="12">
      <c r="A60" s="4"/>
      <c r="B60" s="4"/>
    </row>
    <row r="61" spans="1:2" ht="12">
      <c r="A61" s="4"/>
      <c r="B61" s="4"/>
    </row>
    <row r="62" spans="1:2" ht="12">
      <c r="A62" s="4"/>
      <c r="B62" s="4"/>
    </row>
    <row r="63" spans="1:2" ht="12">
      <c r="A63" s="4"/>
      <c r="B63" s="4"/>
    </row>
    <row r="64" spans="1:2" ht="12">
      <c r="A64" s="4"/>
      <c r="B64" s="4"/>
    </row>
    <row r="65" spans="1:2" ht="12">
      <c r="A65" s="4"/>
      <c r="B65" s="4"/>
    </row>
    <row r="66" spans="1:2" ht="12">
      <c r="A66" s="4"/>
      <c r="B66" s="4"/>
    </row>
    <row r="67" spans="1:2" ht="12">
      <c r="A67" s="4"/>
      <c r="B67" s="4"/>
    </row>
    <row r="68" spans="1:2" ht="12">
      <c r="A68" s="4"/>
      <c r="B68" s="4"/>
    </row>
    <row r="69" spans="1:2" ht="12">
      <c r="A69" s="4"/>
      <c r="B69" s="4"/>
    </row>
    <row r="70" spans="1:2" ht="12">
      <c r="A70" s="4"/>
      <c r="B70" s="4"/>
    </row>
    <row r="71" spans="1:2" ht="12">
      <c r="A71" s="4"/>
      <c r="B71" s="4"/>
    </row>
    <row r="72" spans="1:2" ht="12">
      <c r="A72" s="4"/>
      <c r="B72" s="4"/>
    </row>
    <row r="73" spans="1:2" ht="12">
      <c r="A73" s="4"/>
      <c r="B73" s="4"/>
    </row>
    <row r="74" spans="1:2" ht="12">
      <c r="A74" s="4"/>
      <c r="B74" s="4"/>
    </row>
    <row r="75" spans="1:2" ht="12">
      <c r="A75" s="4"/>
      <c r="B75" s="4"/>
    </row>
    <row r="76" spans="1:2" ht="12">
      <c r="A76" s="4"/>
      <c r="B76" s="4"/>
    </row>
    <row r="77" spans="1:2" ht="12">
      <c r="A77" s="4"/>
      <c r="B77" s="4"/>
    </row>
    <row r="78" spans="1:2" ht="12">
      <c r="A78" s="4"/>
      <c r="B78" s="4"/>
    </row>
    <row r="79" spans="1:2" ht="12">
      <c r="A79" s="4"/>
      <c r="B79" s="4"/>
    </row>
    <row r="80" spans="1:2" ht="12">
      <c r="A80" s="4"/>
      <c r="B80" s="4"/>
    </row>
    <row r="81" spans="1:2" ht="12">
      <c r="A81" s="4"/>
      <c r="B81" s="4"/>
    </row>
    <row r="82" spans="1:2" ht="12">
      <c r="A82" s="4"/>
      <c r="B82" s="4"/>
    </row>
    <row r="83" spans="1:2" ht="12">
      <c r="A83" s="4"/>
      <c r="B83" s="4"/>
    </row>
    <row r="84" spans="1:2" ht="12">
      <c r="A84" s="4"/>
      <c r="B84" s="4"/>
    </row>
    <row r="85" spans="1:2" ht="12">
      <c r="A85" s="4"/>
      <c r="B85" s="4"/>
    </row>
    <row r="86" spans="1:2" ht="12">
      <c r="A86" s="4"/>
      <c r="B86" s="4"/>
    </row>
    <row r="87" spans="1:2" ht="12">
      <c r="A87" s="4"/>
      <c r="B87" s="4"/>
    </row>
    <row r="88" spans="1:2" ht="12">
      <c r="A88" s="4"/>
      <c r="B88" s="4"/>
    </row>
    <row r="89" spans="1:2" ht="12">
      <c r="A89" s="4"/>
      <c r="B89" s="4"/>
    </row>
    <row r="90" spans="1:2" ht="12">
      <c r="A90" s="4"/>
      <c r="B90" s="4"/>
    </row>
    <row r="91" spans="1:2" ht="12">
      <c r="A91" s="4"/>
      <c r="B91" s="4"/>
    </row>
    <row r="92" spans="1:2" ht="12">
      <c r="A92" s="4"/>
      <c r="B92" s="4"/>
    </row>
    <row r="93" spans="1:2" ht="12">
      <c r="A93" s="4"/>
      <c r="B93" s="4"/>
    </row>
    <row r="94" spans="1:2" ht="12">
      <c r="A94" s="4"/>
      <c r="B94" s="4"/>
    </row>
    <row r="95" spans="1:2" ht="12">
      <c r="A95" s="4"/>
      <c r="B95" s="4"/>
    </row>
    <row r="96" spans="1:2" ht="12">
      <c r="A96" s="4"/>
      <c r="B96" s="4"/>
    </row>
    <row r="97" spans="1:2" ht="12">
      <c r="A97" s="4"/>
      <c r="B97" s="4"/>
    </row>
    <row r="98" spans="1:2" ht="12">
      <c r="A98" s="4"/>
      <c r="B98" s="4"/>
    </row>
    <row r="99" spans="1:2" ht="12">
      <c r="A99" s="4"/>
      <c r="B99" s="4"/>
    </row>
    <row r="100" spans="1:2" ht="12">
      <c r="A100" s="4"/>
      <c r="B100" s="4"/>
    </row>
    <row r="101" spans="1:2" ht="12">
      <c r="A101" s="4"/>
      <c r="B101" s="4"/>
    </row>
    <row r="102" spans="1:2" ht="12">
      <c r="A102" s="4"/>
      <c r="B102" s="4"/>
    </row>
    <row r="103" spans="1:2" ht="12">
      <c r="A103" s="4"/>
      <c r="B103" s="4"/>
    </row>
    <row r="104" spans="1:2" ht="12">
      <c r="A104" s="4"/>
      <c r="B104" s="4"/>
    </row>
    <row r="105" spans="1:2" ht="12">
      <c r="A105" s="4"/>
      <c r="B105" s="4"/>
    </row>
    <row r="106" spans="1:2" ht="12">
      <c r="A106" s="4"/>
      <c r="B106" s="4"/>
    </row>
    <row r="107" spans="1:2" ht="12">
      <c r="A107" s="4"/>
      <c r="B107" s="4"/>
    </row>
    <row r="108" spans="1:2" ht="12">
      <c r="A108" s="4"/>
      <c r="B108" s="4"/>
    </row>
    <row r="109" spans="1:2" ht="12">
      <c r="A109" s="4"/>
      <c r="B109" s="4"/>
    </row>
    <row r="110" spans="1:2" ht="12">
      <c r="A110" s="4"/>
      <c r="B110" s="4"/>
    </row>
    <row r="111" spans="1:2" ht="12">
      <c r="A111" s="4"/>
      <c r="B111" s="4"/>
    </row>
    <row r="112" spans="1:2" ht="12">
      <c r="A112" s="4"/>
      <c r="B112" s="4"/>
    </row>
    <row r="113" spans="1:2" ht="12">
      <c r="A113" s="4"/>
      <c r="B113" s="4"/>
    </row>
    <row r="114" spans="1:2" ht="12">
      <c r="A114" s="4"/>
      <c r="B114" s="4"/>
    </row>
    <row r="115" spans="1:2" ht="12">
      <c r="A115" s="4"/>
      <c r="B115" s="4"/>
    </row>
    <row r="116" spans="1:2" ht="12">
      <c r="A116" s="4"/>
      <c r="B116" s="4"/>
    </row>
    <row r="117" spans="1:2" ht="12">
      <c r="A117" s="4"/>
      <c r="B117" s="4"/>
    </row>
    <row r="118" spans="1:2" ht="12">
      <c r="A118" s="4"/>
      <c r="B118" s="4"/>
    </row>
    <row r="119" spans="1:2" ht="12">
      <c r="A119" s="4"/>
      <c r="B119" s="4"/>
    </row>
    <row r="120" spans="1:2" ht="12">
      <c r="A120" s="4"/>
      <c r="B120" s="4"/>
    </row>
    <row r="121" spans="1:2" ht="12">
      <c r="A121" s="4"/>
      <c r="B121" s="4"/>
    </row>
    <row r="122" spans="1:2" ht="12">
      <c r="A122" s="4"/>
      <c r="B122" s="4"/>
    </row>
  </sheetData>
  <sheetProtection/>
  <mergeCells count="8">
    <mergeCell ref="A30:A33"/>
    <mergeCell ref="A1:C1"/>
    <mergeCell ref="A21:A24"/>
    <mergeCell ref="A25:A29"/>
    <mergeCell ref="A3:B3"/>
    <mergeCell ref="A4:A11"/>
    <mergeCell ref="A12:A16"/>
    <mergeCell ref="A17:A2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00390625" defaultRowHeight="15"/>
  <cols>
    <col min="1" max="1" width="40.7109375" style="2" customWidth="1"/>
    <col min="2" max="2" width="34.7109375" style="2" customWidth="1"/>
    <col min="3" max="3" width="14.7109375" style="2" customWidth="1"/>
    <col min="4" max="236" width="9.00390625" style="2" customWidth="1"/>
    <col min="237" max="239" width="2.28125" style="2" customWidth="1"/>
    <col min="240" max="240" width="18.7109375" style="2" customWidth="1"/>
    <col min="241" max="250" width="13.7109375" style="2" customWidth="1"/>
    <col min="251" max="253" width="12.8515625" style="2" bestFit="1" customWidth="1"/>
    <col min="254" max="16384" width="9.00390625" style="2" customWidth="1"/>
  </cols>
  <sheetData>
    <row r="1" spans="1:3" s="1" customFormat="1" ht="15.75">
      <c r="A1" s="79" t="s">
        <v>55</v>
      </c>
      <c r="B1" s="79"/>
      <c r="C1" s="79"/>
    </row>
    <row r="2" spans="1:3" ht="13.5" thickBot="1">
      <c r="A2" s="9" t="s">
        <v>0</v>
      </c>
      <c r="B2" s="9"/>
      <c r="C2" s="9"/>
    </row>
    <row r="3" spans="1:3" s="6" customFormat="1" ht="13.5" customHeight="1">
      <c r="A3" s="77" t="s">
        <v>1</v>
      </c>
      <c r="B3" s="78"/>
      <c r="C3" s="10" t="s">
        <v>20</v>
      </c>
    </row>
    <row r="4" spans="1:3" ht="13.5" customHeight="1">
      <c r="A4" s="80" t="s">
        <v>34</v>
      </c>
      <c r="B4" s="11" t="s">
        <v>7</v>
      </c>
      <c r="C4" s="22">
        <f>SUM(C6:C10)</f>
        <v>20644715</v>
      </c>
    </row>
    <row r="5" spans="1:3" ht="13.5" customHeight="1">
      <c r="A5" s="81"/>
      <c r="B5" s="25"/>
      <c r="C5" s="22"/>
    </row>
    <row r="6" spans="1:3" ht="13.5" customHeight="1">
      <c r="A6" s="81"/>
      <c r="B6" s="12" t="s">
        <v>8</v>
      </c>
      <c r="C6" s="23">
        <f>0+18964040-11867403</f>
        <v>7096637</v>
      </c>
    </row>
    <row r="7" spans="1:3" ht="13.5" customHeight="1">
      <c r="A7" s="81"/>
      <c r="B7" s="12" t="s">
        <v>9</v>
      </c>
      <c r="C7" s="23" t="s">
        <v>10</v>
      </c>
    </row>
    <row r="8" spans="1:3" ht="13.5" customHeight="1">
      <c r="A8" s="81"/>
      <c r="B8" s="12" t="s">
        <v>11</v>
      </c>
      <c r="C8" s="23">
        <v>1563211</v>
      </c>
    </row>
    <row r="9" spans="1:3" ht="13.5" customHeight="1">
      <c r="A9" s="81"/>
      <c r="B9" s="12" t="s">
        <v>12</v>
      </c>
      <c r="C9" s="23">
        <v>11867403</v>
      </c>
    </row>
    <row r="10" spans="1:3" ht="13.5" customHeight="1">
      <c r="A10" s="81"/>
      <c r="B10" s="12" t="s">
        <v>13</v>
      </c>
      <c r="C10" s="23">
        <v>117464</v>
      </c>
    </row>
    <row r="11" spans="1:3" ht="13.5" customHeight="1">
      <c r="A11" s="82"/>
      <c r="B11" s="16"/>
      <c r="C11" s="26"/>
    </row>
    <row r="12" spans="1:3" ht="13.5" customHeight="1">
      <c r="A12" s="80" t="s">
        <v>35</v>
      </c>
      <c r="B12" s="25" t="s">
        <v>7</v>
      </c>
      <c r="C12" s="22">
        <f>SUM(C14:C15)</f>
        <v>8728133</v>
      </c>
    </row>
    <row r="13" spans="1:3" ht="13.5" customHeight="1">
      <c r="A13" s="81"/>
      <c r="B13" s="12"/>
      <c r="C13" s="23"/>
    </row>
    <row r="14" spans="1:3" ht="13.5" customHeight="1">
      <c r="A14" s="81"/>
      <c r="B14" s="12" t="s">
        <v>14</v>
      </c>
      <c r="C14" s="23">
        <v>7069406</v>
      </c>
    </row>
    <row r="15" spans="1:3" ht="13.5" customHeight="1">
      <c r="A15" s="81"/>
      <c r="B15" s="12" t="s">
        <v>40</v>
      </c>
      <c r="C15" s="24">
        <v>1658727</v>
      </c>
    </row>
    <row r="16" spans="1:3" ht="13.5" customHeight="1">
      <c r="A16" s="82"/>
      <c r="B16" s="16"/>
      <c r="C16" s="26"/>
    </row>
    <row r="17" spans="1:3" ht="13.5" customHeight="1">
      <c r="A17" s="84" t="s">
        <v>36</v>
      </c>
      <c r="B17" s="11" t="s">
        <v>7</v>
      </c>
      <c r="C17" s="22">
        <f>SUM(C19)</f>
        <v>1114600</v>
      </c>
    </row>
    <row r="18" spans="1:3" ht="13.5" customHeight="1">
      <c r="A18" s="85"/>
      <c r="B18" s="12"/>
      <c r="C18" s="23"/>
    </row>
    <row r="19" spans="1:3" ht="13.5" customHeight="1">
      <c r="A19" s="85"/>
      <c r="B19" s="31" t="s">
        <v>15</v>
      </c>
      <c r="C19" s="24">
        <v>1114600</v>
      </c>
    </row>
    <row r="20" spans="1:3" ht="13.5" customHeight="1">
      <c r="A20" s="86"/>
      <c r="B20" s="16"/>
      <c r="C20" s="26"/>
    </row>
    <row r="21" spans="1:3" ht="13.5" customHeight="1">
      <c r="A21" s="80" t="s">
        <v>37</v>
      </c>
      <c r="B21" s="11" t="s">
        <v>7</v>
      </c>
      <c r="C21" s="22">
        <f>SUM(C23)</f>
        <v>839533</v>
      </c>
    </row>
    <row r="22" spans="1:3" ht="13.5" customHeight="1">
      <c r="A22" s="81"/>
      <c r="B22" s="12"/>
      <c r="C22" s="23"/>
    </row>
    <row r="23" spans="1:3" ht="13.5" customHeight="1">
      <c r="A23" s="81"/>
      <c r="B23" s="12" t="s">
        <v>24</v>
      </c>
      <c r="C23" s="24">
        <v>839533</v>
      </c>
    </row>
    <row r="24" spans="1:3" ht="13.5" customHeight="1">
      <c r="A24" s="82"/>
      <c r="B24" s="16"/>
      <c r="C24" s="26"/>
    </row>
    <row r="25" spans="1:3" ht="13.5" customHeight="1">
      <c r="A25" s="74" t="s">
        <v>38</v>
      </c>
      <c r="B25" s="11" t="s">
        <v>7</v>
      </c>
      <c r="C25" s="22">
        <f>SUM(C26:C28)</f>
        <v>664824</v>
      </c>
    </row>
    <row r="26" spans="1:3" ht="13.5" customHeight="1">
      <c r="A26" s="75"/>
      <c r="B26" s="12"/>
      <c r="C26" s="23"/>
    </row>
    <row r="27" spans="1:3" ht="13.5" customHeight="1">
      <c r="A27" s="75"/>
      <c r="B27" s="12" t="s">
        <v>16</v>
      </c>
      <c r="C27" s="24">
        <v>119067</v>
      </c>
    </row>
    <row r="28" spans="1:3" ht="13.5" customHeight="1">
      <c r="A28" s="75"/>
      <c r="B28" s="12" t="s">
        <v>17</v>
      </c>
      <c r="C28" s="23">
        <v>545757</v>
      </c>
    </row>
    <row r="29" spans="1:3" ht="13.5" customHeight="1">
      <c r="A29" s="83"/>
      <c r="B29" s="12"/>
      <c r="C29" s="26"/>
    </row>
    <row r="30" spans="1:3" ht="13.5" customHeight="1">
      <c r="A30" s="74" t="s">
        <v>39</v>
      </c>
      <c r="B30" s="11" t="s">
        <v>7</v>
      </c>
      <c r="C30" s="22">
        <f>SUM(C31:C32)</f>
        <v>135202</v>
      </c>
    </row>
    <row r="31" spans="1:3" ht="13.5" customHeight="1">
      <c r="A31" s="75"/>
      <c r="B31" s="12"/>
      <c r="C31" s="23"/>
    </row>
    <row r="32" spans="1:3" ht="13.5" customHeight="1">
      <c r="A32" s="75"/>
      <c r="B32" s="12" t="s">
        <v>18</v>
      </c>
      <c r="C32" s="24">
        <v>135202</v>
      </c>
    </row>
    <row r="33" spans="1:3" ht="13.5" customHeight="1" thickBot="1">
      <c r="A33" s="76"/>
      <c r="B33" s="29"/>
      <c r="C33" s="30"/>
    </row>
    <row r="34" spans="1:3" ht="12.75">
      <c r="A34" s="19"/>
      <c r="B34" s="19"/>
      <c r="C34" s="9"/>
    </row>
    <row r="35" spans="1:3" ht="12.75">
      <c r="A35" s="19" t="s">
        <v>19</v>
      </c>
      <c r="B35" s="19"/>
      <c r="C35" s="9"/>
    </row>
    <row r="36" spans="1:3" ht="12.75">
      <c r="A36" s="27"/>
      <c r="B36" s="27"/>
      <c r="C36" s="28"/>
    </row>
    <row r="37" spans="1:2" ht="12">
      <c r="A37" s="4"/>
      <c r="B37" s="4"/>
    </row>
    <row r="38" spans="1:2" ht="12">
      <c r="A38" s="4"/>
      <c r="B38" s="4"/>
    </row>
    <row r="39" spans="1:2" ht="12">
      <c r="A39" s="4"/>
      <c r="B39" s="4"/>
    </row>
    <row r="40" spans="1:2" ht="12">
      <c r="A40" s="4"/>
      <c r="B40" s="4"/>
    </row>
    <row r="41" spans="1:2" ht="12">
      <c r="A41" s="4"/>
      <c r="B41" s="4"/>
    </row>
    <row r="42" spans="1:2" ht="12">
      <c r="A42" s="4"/>
      <c r="B42" s="4"/>
    </row>
    <row r="43" spans="1:2" ht="12">
      <c r="A43" s="4"/>
      <c r="B43" s="4"/>
    </row>
    <row r="44" spans="1:2" ht="12">
      <c r="A44" s="4"/>
      <c r="B44" s="4"/>
    </row>
    <row r="45" spans="1:2" ht="12">
      <c r="A45" s="4"/>
      <c r="B45" s="4"/>
    </row>
    <row r="46" spans="1:2" ht="12">
      <c r="A46" s="4"/>
      <c r="B46" s="4"/>
    </row>
    <row r="47" spans="1:2" ht="12">
      <c r="A47" s="4"/>
      <c r="B47" s="4"/>
    </row>
    <row r="48" spans="1:2" ht="12">
      <c r="A48" s="4"/>
      <c r="B48" s="4"/>
    </row>
    <row r="49" spans="1:2" ht="12">
      <c r="A49" s="4"/>
      <c r="B49" s="4"/>
    </row>
    <row r="50" spans="1:2" ht="12">
      <c r="A50" s="4"/>
      <c r="B50" s="4"/>
    </row>
    <row r="51" spans="1:2" ht="12">
      <c r="A51" s="4"/>
      <c r="B51" s="4"/>
    </row>
    <row r="52" spans="1:2" ht="12">
      <c r="A52" s="4"/>
      <c r="B52" s="4"/>
    </row>
    <row r="53" spans="1:2" ht="12">
      <c r="A53" s="4"/>
      <c r="B53" s="4"/>
    </row>
    <row r="54" spans="1:2" ht="12">
      <c r="A54" s="4"/>
      <c r="B54" s="4"/>
    </row>
    <row r="55" spans="1:2" ht="12">
      <c r="A55" s="4"/>
      <c r="B55" s="4"/>
    </row>
    <row r="56" spans="1:2" ht="12">
      <c r="A56" s="4"/>
      <c r="B56" s="4"/>
    </row>
    <row r="57" spans="1:2" ht="12">
      <c r="A57" s="4"/>
      <c r="B57" s="4"/>
    </row>
    <row r="58" spans="1:2" ht="12">
      <c r="A58" s="4"/>
      <c r="B58" s="4"/>
    </row>
    <row r="59" spans="1:2" ht="12">
      <c r="A59" s="4"/>
      <c r="B59" s="4"/>
    </row>
    <row r="60" spans="1:2" ht="12">
      <c r="A60" s="4"/>
      <c r="B60" s="4"/>
    </row>
    <row r="61" spans="1:2" ht="12">
      <c r="A61" s="4"/>
      <c r="B61" s="4"/>
    </row>
    <row r="62" spans="1:2" ht="12">
      <c r="A62" s="4"/>
      <c r="B62" s="4"/>
    </row>
    <row r="63" spans="1:2" ht="12">
      <c r="A63" s="4"/>
      <c r="B63" s="4"/>
    </row>
    <row r="64" spans="1:2" ht="12">
      <c r="A64" s="4"/>
      <c r="B64" s="4"/>
    </row>
    <row r="65" spans="1:2" ht="12">
      <c r="A65" s="4"/>
      <c r="B65" s="4"/>
    </row>
    <row r="66" spans="1:2" ht="12">
      <c r="A66" s="4"/>
      <c r="B66" s="4"/>
    </row>
    <row r="67" spans="1:2" ht="12">
      <c r="A67" s="4"/>
      <c r="B67" s="4"/>
    </row>
    <row r="68" spans="1:2" ht="12">
      <c r="A68" s="4"/>
      <c r="B68" s="4"/>
    </row>
    <row r="69" spans="1:2" ht="12">
      <c r="A69" s="4"/>
      <c r="B69" s="4"/>
    </row>
    <row r="70" spans="1:2" ht="12">
      <c r="A70" s="4"/>
      <c r="B70" s="4"/>
    </row>
    <row r="71" spans="1:2" ht="12">
      <c r="A71" s="4"/>
      <c r="B71" s="4"/>
    </row>
    <row r="72" spans="1:2" ht="12">
      <c r="A72" s="4"/>
      <c r="B72" s="4"/>
    </row>
    <row r="73" spans="1:2" ht="12">
      <c r="A73" s="4"/>
      <c r="B73" s="4"/>
    </row>
    <row r="74" spans="1:2" ht="12">
      <c r="A74" s="4"/>
      <c r="B74" s="4"/>
    </row>
    <row r="75" spans="1:2" ht="12">
      <c r="A75" s="4"/>
      <c r="B75" s="4"/>
    </row>
    <row r="76" spans="1:2" ht="12">
      <c r="A76" s="4"/>
      <c r="B76" s="4"/>
    </row>
    <row r="77" spans="1:2" ht="12">
      <c r="A77" s="4"/>
      <c r="B77" s="4"/>
    </row>
    <row r="78" spans="1:2" ht="12">
      <c r="A78" s="4"/>
      <c r="B78" s="4"/>
    </row>
    <row r="79" spans="1:2" ht="12">
      <c r="A79" s="4"/>
      <c r="B79" s="4"/>
    </row>
    <row r="80" spans="1:2" ht="12">
      <c r="A80" s="4"/>
      <c r="B80" s="4"/>
    </row>
    <row r="81" spans="1:2" ht="12">
      <c r="A81" s="4"/>
      <c r="B81" s="4"/>
    </row>
    <row r="82" spans="1:2" ht="12">
      <c r="A82" s="4"/>
      <c r="B82" s="4"/>
    </row>
    <row r="83" spans="1:2" ht="12">
      <c r="A83" s="4"/>
      <c r="B83" s="4"/>
    </row>
    <row r="84" spans="1:2" ht="12">
      <c r="A84" s="4"/>
      <c r="B84" s="4"/>
    </row>
    <row r="85" spans="1:2" ht="12">
      <c r="A85" s="4"/>
      <c r="B85" s="4"/>
    </row>
    <row r="86" spans="1:2" ht="12">
      <c r="A86" s="4"/>
      <c r="B86" s="4"/>
    </row>
    <row r="87" spans="1:2" ht="12">
      <c r="A87" s="4"/>
      <c r="B87" s="4"/>
    </row>
    <row r="88" spans="1:2" ht="12">
      <c r="A88" s="4"/>
      <c r="B88" s="4"/>
    </row>
    <row r="89" spans="1:2" ht="12">
      <c r="A89" s="4"/>
      <c r="B89" s="4"/>
    </row>
    <row r="90" spans="1:2" ht="12">
      <c r="A90" s="4"/>
      <c r="B90" s="4"/>
    </row>
    <row r="91" spans="1:2" ht="12">
      <c r="A91" s="4"/>
      <c r="B91" s="4"/>
    </row>
    <row r="92" spans="1:2" ht="12">
      <c r="A92" s="4"/>
      <c r="B92" s="4"/>
    </row>
    <row r="93" spans="1:2" ht="12">
      <c r="A93" s="4"/>
      <c r="B93" s="4"/>
    </row>
    <row r="94" spans="1:2" ht="12">
      <c r="A94" s="4"/>
      <c r="B94" s="4"/>
    </row>
    <row r="95" spans="1:2" ht="12">
      <c r="A95" s="4"/>
      <c r="B95" s="4"/>
    </row>
    <row r="96" spans="1:2" ht="12">
      <c r="A96" s="4"/>
      <c r="B96" s="4"/>
    </row>
    <row r="97" spans="1:2" ht="12">
      <c r="A97" s="4"/>
      <c r="B97" s="4"/>
    </row>
    <row r="98" spans="1:2" ht="12">
      <c r="A98" s="4"/>
      <c r="B98" s="4"/>
    </row>
    <row r="99" spans="1:2" ht="12">
      <c r="A99" s="4"/>
      <c r="B99" s="4"/>
    </row>
    <row r="100" spans="1:2" ht="12">
      <c r="A100" s="4"/>
      <c r="B100" s="4"/>
    </row>
    <row r="101" spans="1:2" ht="12">
      <c r="A101" s="4"/>
      <c r="B101" s="4"/>
    </row>
    <row r="102" spans="1:2" ht="12">
      <c r="A102" s="4"/>
      <c r="B102" s="4"/>
    </row>
    <row r="103" spans="1:2" ht="12">
      <c r="A103" s="4"/>
      <c r="B103" s="4"/>
    </row>
    <row r="104" spans="1:2" ht="12">
      <c r="A104" s="4"/>
      <c r="B104" s="4"/>
    </row>
    <row r="105" spans="1:2" ht="12">
      <c r="A105" s="4"/>
      <c r="B105" s="4"/>
    </row>
    <row r="106" spans="1:2" ht="12">
      <c r="A106" s="4"/>
      <c r="B106" s="4"/>
    </row>
    <row r="107" spans="1:2" ht="12">
      <c r="A107" s="4"/>
      <c r="B107" s="4"/>
    </row>
    <row r="108" spans="1:2" ht="12">
      <c r="A108" s="4"/>
      <c r="B108" s="4"/>
    </row>
    <row r="109" spans="1:2" ht="12">
      <c r="A109" s="4"/>
      <c r="B109" s="4"/>
    </row>
    <row r="110" spans="1:2" ht="12">
      <c r="A110" s="4"/>
      <c r="B110" s="4"/>
    </row>
    <row r="111" spans="1:2" ht="12">
      <c r="A111" s="4"/>
      <c r="B111" s="4"/>
    </row>
    <row r="112" spans="1:2" ht="12">
      <c r="A112" s="4"/>
      <c r="B112" s="4"/>
    </row>
    <row r="113" spans="1:2" ht="12">
      <c r="A113" s="4"/>
      <c r="B113" s="4"/>
    </row>
    <row r="114" spans="1:2" ht="12">
      <c r="A114" s="4"/>
      <c r="B114" s="4"/>
    </row>
    <row r="115" spans="1:2" ht="12">
      <c r="A115" s="4"/>
      <c r="B115" s="4"/>
    </row>
    <row r="116" spans="1:2" ht="12">
      <c r="A116" s="4"/>
      <c r="B116" s="4"/>
    </row>
    <row r="117" spans="1:2" ht="12">
      <c r="A117" s="4"/>
      <c r="B117" s="4"/>
    </row>
    <row r="118" spans="1:2" ht="12">
      <c r="A118" s="4"/>
      <c r="B118" s="4"/>
    </row>
    <row r="119" spans="1:2" ht="12">
      <c r="A119" s="4"/>
      <c r="B119" s="4"/>
    </row>
    <row r="120" spans="1:2" ht="12">
      <c r="A120" s="4"/>
      <c r="B120" s="4"/>
    </row>
    <row r="121" spans="1:2" ht="12">
      <c r="A121" s="4"/>
      <c r="B121" s="4"/>
    </row>
    <row r="122" spans="1:2" ht="12">
      <c r="A122" s="4"/>
      <c r="B122" s="4"/>
    </row>
  </sheetData>
  <sheetProtection/>
  <mergeCells count="8">
    <mergeCell ref="A1:C1"/>
    <mergeCell ref="A21:A24"/>
    <mergeCell ref="A25:A29"/>
    <mergeCell ref="A30:A33"/>
    <mergeCell ref="A3:B3"/>
    <mergeCell ref="A4:A11"/>
    <mergeCell ref="A12:A16"/>
    <mergeCell ref="A17:A2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0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12.8515625" defaultRowHeight="15"/>
  <cols>
    <col min="1" max="1" width="40.7109375" style="2" customWidth="1"/>
    <col min="2" max="2" width="34.7109375" style="2" customWidth="1"/>
    <col min="3" max="3" width="14.7109375" style="2" customWidth="1"/>
    <col min="4" max="240" width="9.00390625" style="2" customWidth="1"/>
    <col min="241" max="243" width="2.28125" style="2" customWidth="1"/>
    <col min="244" max="244" width="18.7109375" style="2" customWidth="1"/>
    <col min="245" max="254" width="13.7109375" style="2" customWidth="1"/>
    <col min="255" max="255" width="12.8515625" style="2" bestFit="1" customWidth="1"/>
    <col min="256" max="16384" width="12.8515625" style="2" customWidth="1"/>
  </cols>
  <sheetData>
    <row r="1" spans="1:3" s="1" customFormat="1" ht="15.75">
      <c r="A1" s="79" t="s">
        <v>55</v>
      </c>
      <c r="B1" s="79"/>
      <c r="C1" s="79"/>
    </row>
    <row r="2" spans="1:3" ht="13.5" thickBot="1">
      <c r="A2" s="9" t="s">
        <v>0</v>
      </c>
      <c r="B2" s="9"/>
      <c r="C2" s="9"/>
    </row>
    <row r="3" spans="1:3" s="6" customFormat="1" ht="13.5" customHeight="1">
      <c r="A3" s="77" t="s">
        <v>1</v>
      </c>
      <c r="B3" s="78"/>
      <c r="C3" s="10" t="s">
        <v>21</v>
      </c>
    </row>
    <row r="4" spans="1:3" ht="13.5" customHeight="1">
      <c r="A4" s="80" t="s">
        <v>22</v>
      </c>
      <c r="B4" s="11" t="s">
        <v>7</v>
      </c>
      <c r="C4" s="22">
        <f>SUM(C6:C9)</f>
        <v>23842651</v>
      </c>
    </row>
    <row r="5" spans="1:3" ht="13.5" customHeight="1">
      <c r="A5" s="81"/>
      <c r="B5" s="25"/>
      <c r="C5" s="22"/>
    </row>
    <row r="6" spans="1:4" ht="13.5" customHeight="1">
      <c r="A6" s="81"/>
      <c r="B6" s="12" t="s">
        <v>8</v>
      </c>
      <c r="C6" s="23">
        <v>22444441</v>
      </c>
      <c r="D6" s="8"/>
    </row>
    <row r="7" spans="1:3" ht="13.5" customHeight="1">
      <c r="A7" s="81"/>
      <c r="B7" s="12" t="s">
        <v>9</v>
      </c>
      <c r="C7" s="23" t="s">
        <v>10</v>
      </c>
    </row>
    <row r="8" spans="1:3" ht="13.5" customHeight="1">
      <c r="A8" s="81"/>
      <c r="B8" s="12" t="s">
        <v>11</v>
      </c>
      <c r="C8" s="23">
        <v>1309198</v>
      </c>
    </row>
    <row r="9" spans="1:3" ht="13.5" customHeight="1">
      <c r="A9" s="81"/>
      <c r="B9" s="12" t="s">
        <v>13</v>
      </c>
      <c r="C9" s="23">
        <v>89012</v>
      </c>
    </row>
    <row r="10" spans="1:3" ht="13.5" customHeight="1">
      <c r="A10" s="82"/>
      <c r="B10" s="13"/>
      <c r="C10" s="26"/>
    </row>
    <row r="11" spans="1:3" ht="13.5" customHeight="1">
      <c r="A11" s="80" t="s">
        <v>27</v>
      </c>
      <c r="B11" s="11" t="s">
        <v>7</v>
      </c>
      <c r="C11" s="22">
        <f>SUM(C13)</f>
        <v>1114600</v>
      </c>
    </row>
    <row r="12" spans="1:3" ht="13.5" customHeight="1">
      <c r="A12" s="81"/>
      <c r="B12" s="12"/>
      <c r="C12" s="23"/>
    </row>
    <row r="13" spans="1:3" ht="13.5" customHeight="1">
      <c r="A13" s="81"/>
      <c r="B13" s="14" t="s">
        <v>15</v>
      </c>
      <c r="C13" s="24">
        <v>1114600</v>
      </c>
    </row>
    <row r="14" spans="1:3" ht="13.5" customHeight="1">
      <c r="A14" s="82"/>
      <c r="B14" s="16"/>
      <c r="C14" s="26"/>
    </row>
    <row r="15" spans="1:3" ht="13.5" customHeight="1">
      <c r="A15" s="80" t="s">
        <v>28</v>
      </c>
      <c r="B15" s="11" t="s">
        <v>7</v>
      </c>
      <c r="C15" s="22">
        <f>SUM(C17:C18)</f>
        <v>899027</v>
      </c>
    </row>
    <row r="16" spans="1:3" ht="13.5" customHeight="1">
      <c r="A16" s="81"/>
      <c r="B16" s="12"/>
      <c r="C16" s="23"/>
    </row>
    <row r="17" spans="1:3" ht="13.5" customHeight="1">
      <c r="A17" s="81"/>
      <c r="B17" s="12" t="s">
        <v>24</v>
      </c>
      <c r="C17" s="23">
        <v>776527</v>
      </c>
    </row>
    <row r="18" spans="1:3" ht="13.5" customHeight="1">
      <c r="A18" s="81"/>
      <c r="B18" s="15" t="s">
        <v>25</v>
      </c>
      <c r="C18" s="24">
        <v>122500</v>
      </c>
    </row>
    <row r="19" spans="1:3" ht="13.5" customHeight="1">
      <c r="A19" s="82"/>
      <c r="B19" s="16"/>
      <c r="C19" s="26"/>
    </row>
    <row r="20" spans="1:3" ht="13.5" customHeight="1">
      <c r="A20" s="80" t="s">
        <v>29</v>
      </c>
      <c r="B20" s="11" t="s">
        <v>7</v>
      </c>
      <c r="C20" s="22">
        <f>SUM(C21:C22)</f>
        <v>503701</v>
      </c>
    </row>
    <row r="21" spans="1:3" ht="13.5" customHeight="1">
      <c r="A21" s="81"/>
      <c r="B21" s="12"/>
      <c r="C21" s="23"/>
    </row>
    <row r="22" spans="1:3" ht="13.5" customHeight="1">
      <c r="A22" s="81"/>
      <c r="B22" s="12" t="s">
        <v>26</v>
      </c>
      <c r="C22" s="24">
        <v>503701</v>
      </c>
    </row>
    <row r="23" spans="1:3" ht="13.5" customHeight="1">
      <c r="A23" s="82"/>
      <c r="B23" s="12"/>
      <c r="C23" s="26"/>
    </row>
    <row r="24" spans="1:3" ht="13.5" customHeight="1">
      <c r="A24" s="80" t="s">
        <v>23</v>
      </c>
      <c r="B24" s="11" t="s">
        <v>7</v>
      </c>
      <c r="C24" s="22">
        <f>SUM(C25:C26)</f>
        <v>185202</v>
      </c>
    </row>
    <row r="25" spans="1:3" ht="13.5" customHeight="1">
      <c r="A25" s="81"/>
      <c r="B25" s="12"/>
      <c r="C25" s="23"/>
    </row>
    <row r="26" spans="1:3" ht="13.5" customHeight="1">
      <c r="A26" s="81"/>
      <c r="B26" s="12" t="s">
        <v>18</v>
      </c>
      <c r="C26" s="24">
        <v>185202</v>
      </c>
    </row>
    <row r="27" spans="1:3" ht="13.5" customHeight="1" thickBot="1">
      <c r="A27" s="87"/>
      <c r="B27" s="12"/>
      <c r="C27" s="18"/>
    </row>
    <row r="28" spans="1:3" ht="12.75">
      <c r="A28" s="19"/>
      <c r="B28" s="20"/>
      <c r="C28" s="9"/>
    </row>
    <row r="29" spans="1:3" ht="12.75">
      <c r="A29" s="21" t="s">
        <v>31</v>
      </c>
      <c r="B29" s="19"/>
      <c r="C29" s="9"/>
    </row>
    <row r="30" spans="1:3" ht="12.75">
      <c r="A30" s="21" t="s">
        <v>30</v>
      </c>
      <c r="B30" s="19"/>
      <c r="C30" s="9"/>
    </row>
    <row r="31" spans="1:3" ht="12.75">
      <c r="A31" s="21" t="s">
        <v>32</v>
      </c>
      <c r="B31" s="19"/>
      <c r="C31" s="9"/>
    </row>
    <row r="32" spans="1:3" ht="12.75">
      <c r="A32" s="21" t="s">
        <v>33</v>
      </c>
      <c r="B32" s="19"/>
      <c r="C32" s="9"/>
    </row>
    <row r="33" spans="1:3" ht="12.75">
      <c r="A33" s="19" t="s">
        <v>19</v>
      </c>
      <c r="B33" s="19"/>
      <c r="C33" s="9"/>
    </row>
    <row r="34" spans="1:2" ht="12">
      <c r="A34" s="4"/>
      <c r="B34" s="4"/>
    </row>
    <row r="35" spans="1:2" ht="12">
      <c r="A35" s="4"/>
      <c r="B35" s="4"/>
    </row>
    <row r="36" spans="1:2" ht="12">
      <c r="A36" s="4"/>
      <c r="B36" s="4"/>
    </row>
    <row r="37" spans="1:2" ht="12">
      <c r="A37" s="4"/>
      <c r="B37" s="4"/>
    </row>
    <row r="38" spans="1:2" ht="12">
      <c r="A38" s="4"/>
      <c r="B38" s="4"/>
    </row>
    <row r="39" spans="1:2" ht="12">
      <c r="A39" s="4"/>
      <c r="B39" s="4"/>
    </row>
    <row r="40" spans="1:2" ht="12">
      <c r="A40" s="4"/>
      <c r="B40" s="4"/>
    </row>
    <row r="41" spans="1:2" ht="12">
      <c r="A41" s="4"/>
      <c r="B41" s="4"/>
    </row>
    <row r="42" spans="1:2" ht="12">
      <c r="A42" s="4"/>
      <c r="B42" s="4"/>
    </row>
    <row r="43" spans="1:2" ht="12">
      <c r="A43" s="4"/>
      <c r="B43" s="4"/>
    </row>
    <row r="44" spans="1:2" ht="12">
      <c r="A44" s="4"/>
      <c r="B44" s="4"/>
    </row>
    <row r="45" spans="1:2" ht="12">
      <c r="A45" s="4"/>
      <c r="B45" s="4"/>
    </row>
    <row r="46" spans="1:2" ht="12">
      <c r="A46" s="4"/>
      <c r="B46" s="4"/>
    </row>
    <row r="47" spans="1:2" ht="12">
      <c r="A47" s="4"/>
      <c r="B47" s="4"/>
    </row>
    <row r="48" spans="1:2" ht="12">
      <c r="A48" s="4"/>
      <c r="B48" s="4"/>
    </row>
    <row r="49" spans="1:2" ht="12">
      <c r="A49" s="4"/>
      <c r="B49" s="4"/>
    </row>
    <row r="50" spans="1:2" ht="12">
      <c r="A50" s="4"/>
      <c r="B50" s="4"/>
    </row>
    <row r="51" spans="1:2" ht="12">
      <c r="A51" s="4"/>
      <c r="B51" s="4"/>
    </row>
    <row r="52" spans="1:2" ht="12">
      <c r="A52" s="4"/>
      <c r="B52" s="4"/>
    </row>
    <row r="53" spans="1:2" ht="12">
      <c r="A53" s="4"/>
      <c r="B53" s="4"/>
    </row>
    <row r="54" spans="1:2" ht="12">
      <c r="A54" s="4"/>
      <c r="B54" s="4"/>
    </row>
    <row r="55" spans="1:2" ht="12">
      <c r="A55" s="4"/>
      <c r="B55" s="4"/>
    </row>
    <row r="56" spans="1:2" ht="12">
      <c r="A56" s="4"/>
      <c r="B56" s="4"/>
    </row>
    <row r="57" spans="1:2" ht="12">
      <c r="A57" s="4"/>
      <c r="B57" s="4"/>
    </row>
    <row r="58" spans="1:2" ht="12">
      <c r="A58" s="4"/>
      <c r="B58" s="4"/>
    </row>
    <row r="59" spans="1:2" ht="12">
      <c r="A59" s="4"/>
      <c r="B59" s="4"/>
    </row>
    <row r="60" spans="1:2" ht="12">
      <c r="A60" s="4"/>
      <c r="B60" s="4"/>
    </row>
    <row r="61" spans="1:2" ht="12">
      <c r="A61" s="4"/>
      <c r="B61" s="4"/>
    </row>
    <row r="62" spans="1:2" ht="12">
      <c r="A62" s="4"/>
      <c r="B62" s="4"/>
    </row>
    <row r="63" spans="1:2" ht="12">
      <c r="A63" s="4"/>
      <c r="B63" s="4"/>
    </row>
    <row r="64" spans="1:2" ht="12">
      <c r="A64" s="4"/>
      <c r="B64" s="4"/>
    </row>
    <row r="65" spans="1:2" ht="12">
      <c r="A65" s="4"/>
      <c r="B65" s="4"/>
    </row>
    <row r="66" spans="1:2" ht="12">
      <c r="A66" s="4"/>
      <c r="B66" s="4"/>
    </row>
    <row r="67" spans="1:2" ht="12">
      <c r="A67" s="4"/>
      <c r="B67" s="4"/>
    </row>
    <row r="68" spans="1:2" ht="12">
      <c r="A68" s="4"/>
      <c r="B68" s="4"/>
    </row>
    <row r="69" spans="1:2" ht="12">
      <c r="A69" s="4"/>
      <c r="B69" s="4"/>
    </row>
    <row r="70" spans="1:2" ht="12">
      <c r="A70" s="4"/>
      <c r="B70" s="4"/>
    </row>
    <row r="71" spans="1:2" ht="12">
      <c r="A71" s="4"/>
      <c r="B71" s="4"/>
    </row>
    <row r="72" spans="1:2" ht="12">
      <c r="A72" s="4"/>
      <c r="B72" s="4"/>
    </row>
    <row r="73" spans="1:2" ht="12">
      <c r="A73" s="4"/>
      <c r="B73" s="4"/>
    </row>
    <row r="74" spans="1:2" ht="12">
      <c r="A74" s="4"/>
      <c r="B74" s="4"/>
    </row>
    <row r="75" spans="1:2" ht="12">
      <c r="A75" s="4"/>
      <c r="B75" s="4"/>
    </row>
    <row r="76" spans="1:2" ht="12">
      <c r="A76" s="4"/>
      <c r="B76" s="4"/>
    </row>
    <row r="77" spans="1:2" ht="12">
      <c r="A77" s="4"/>
      <c r="B77" s="4"/>
    </row>
    <row r="78" spans="1:2" ht="12">
      <c r="A78" s="4"/>
      <c r="B78" s="4"/>
    </row>
    <row r="79" spans="1:2" ht="12">
      <c r="A79" s="4"/>
      <c r="B79" s="4"/>
    </row>
    <row r="80" spans="1:2" ht="12">
      <c r="A80" s="4"/>
      <c r="B80" s="4"/>
    </row>
    <row r="81" spans="1:2" ht="12">
      <c r="A81" s="4"/>
      <c r="B81" s="4"/>
    </row>
    <row r="82" spans="1:2" ht="12">
      <c r="A82" s="4"/>
      <c r="B82" s="4"/>
    </row>
    <row r="83" spans="1:2" ht="12">
      <c r="A83" s="4"/>
      <c r="B83" s="4"/>
    </row>
    <row r="84" spans="1:2" ht="12">
      <c r="A84" s="4"/>
      <c r="B84" s="4"/>
    </row>
    <row r="85" spans="1:2" ht="12">
      <c r="A85" s="4"/>
      <c r="B85" s="4"/>
    </row>
    <row r="86" spans="1:2" ht="12">
      <c r="A86" s="4"/>
      <c r="B86" s="4"/>
    </row>
    <row r="87" spans="1:2" ht="12">
      <c r="A87" s="4"/>
      <c r="B87" s="4"/>
    </row>
    <row r="88" spans="1:2" ht="12">
      <c r="A88" s="4"/>
      <c r="B88" s="4"/>
    </row>
    <row r="89" spans="1:2" ht="12">
      <c r="A89" s="4"/>
      <c r="B89" s="4"/>
    </row>
    <row r="90" spans="1:2" ht="12">
      <c r="A90" s="4"/>
      <c r="B90" s="4"/>
    </row>
    <row r="91" spans="1:2" ht="12">
      <c r="A91" s="4"/>
      <c r="B91" s="4"/>
    </row>
    <row r="92" spans="1:2" ht="12">
      <c r="A92" s="4"/>
      <c r="B92" s="4"/>
    </row>
    <row r="93" spans="1:2" ht="12">
      <c r="A93" s="4"/>
      <c r="B93" s="4"/>
    </row>
    <row r="94" spans="1:2" ht="12">
      <c r="A94" s="4"/>
      <c r="B94" s="4"/>
    </row>
    <row r="95" spans="1:2" ht="12">
      <c r="A95" s="4"/>
      <c r="B95" s="4"/>
    </row>
    <row r="96" spans="1:2" ht="12">
      <c r="A96" s="4"/>
      <c r="B96" s="4"/>
    </row>
    <row r="97" spans="1:2" ht="12">
      <c r="A97" s="4"/>
      <c r="B97" s="4"/>
    </row>
    <row r="98" spans="1:2" ht="12">
      <c r="A98" s="4"/>
      <c r="B98" s="4"/>
    </row>
    <row r="99" spans="1:2" ht="12">
      <c r="A99" s="4"/>
      <c r="B99" s="4"/>
    </row>
    <row r="100" spans="1:2" ht="12">
      <c r="A100" s="4"/>
      <c r="B100" s="4"/>
    </row>
    <row r="101" spans="1:2" ht="12">
      <c r="A101" s="4"/>
      <c r="B101" s="4"/>
    </row>
    <row r="102" spans="1:2" ht="12">
      <c r="A102" s="4"/>
      <c r="B102" s="4"/>
    </row>
    <row r="103" spans="1:2" ht="12">
      <c r="A103" s="4"/>
      <c r="B103" s="4"/>
    </row>
    <row r="104" spans="1:2" ht="12">
      <c r="A104" s="4"/>
      <c r="B104" s="4"/>
    </row>
    <row r="105" spans="1:2" ht="12">
      <c r="A105" s="4"/>
      <c r="B105" s="4"/>
    </row>
    <row r="106" spans="1:2" ht="12">
      <c r="A106" s="4"/>
      <c r="B106" s="4"/>
    </row>
    <row r="107" spans="1:2" ht="12">
      <c r="A107" s="4"/>
      <c r="B107" s="4"/>
    </row>
    <row r="108" spans="1:2" ht="12">
      <c r="A108" s="4"/>
      <c r="B108" s="4"/>
    </row>
    <row r="109" spans="1:2" ht="12">
      <c r="A109" s="4"/>
      <c r="B109" s="4"/>
    </row>
    <row r="110" spans="1:2" ht="12">
      <c r="A110" s="4"/>
      <c r="B110" s="4"/>
    </row>
    <row r="111" spans="1:2" ht="12">
      <c r="A111" s="4"/>
      <c r="B111" s="4"/>
    </row>
    <row r="112" spans="1:2" ht="12">
      <c r="A112" s="4"/>
      <c r="B112" s="4"/>
    </row>
    <row r="113" spans="1:2" ht="12">
      <c r="A113" s="4"/>
      <c r="B113" s="4"/>
    </row>
    <row r="114" spans="1:2" ht="12">
      <c r="A114" s="4"/>
      <c r="B114" s="4"/>
    </row>
    <row r="115" spans="1:2" ht="12">
      <c r="A115" s="4"/>
      <c r="B115" s="4"/>
    </row>
    <row r="116" spans="1:2" ht="12">
      <c r="A116" s="4"/>
      <c r="B116" s="4"/>
    </row>
    <row r="117" spans="1:2" ht="12">
      <c r="A117" s="4"/>
      <c r="B117" s="4"/>
    </row>
    <row r="118" spans="1:2" ht="12">
      <c r="A118" s="4"/>
      <c r="B118" s="4"/>
    </row>
    <row r="119" spans="1:2" ht="12">
      <c r="A119" s="4"/>
      <c r="B119" s="4"/>
    </row>
    <row r="120" spans="1:2" ht="12">
      <c r="A120" s="4"/>
      <c r="B120" s="4"/>
    </row>
  </sheetData>
  <sheetProtection/>
  <mergeCells count="7">
    <mergeCell ref="A20:A23"/>
    <mergeCell ref="A24:A27"/>
    <mergeCell ref="A1:C1"/>
    <mergeCell ref="A4:A10"/>
    <mergeCell ref="A11:A14"/>
    <mergeCell ref="A15:A19"/>
    <mergeCell ref="A3:B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1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12.8515625" defaultRowHeight="15"/>
  <cols>
    <col min="1" max="1" width="40.7109375" style="42" customWidth="1"/>
    <col min="2" max="2" width="34.7109375" style="42" customWidth="1"/>
    <col min="3" max="3" width="14.7109375" style="42" customWidth="1"/>
    <col min="4" max="240" width="9.00390625" style="42" customWidth="1"/>
    <col min="241" max="243" width="2.28125" style="42" customWidth="1"/>
    <col min="244" max="244" width="18.7109375" style="42" customWidth="1"/>
    <col min="245" max="254" width="13.7109375" style="42" customWidth="1"/>
    <col min="255" max="16384" width="12.8515625" style="42" customWidth="1"/>
  </cols>
  <sheetData>
    <row r="1" spans="1:3" s="40" customFormat="1" ht="15.75">
      <c r="A1" s="91" t="s">
        <v>55</v>
      </c>
      <c r="B1" s="91"/>
      <c r="C1" s="91"/>
    </row>
    <row r="2" spans="1:3" ht="13.5" thickBot="1">
      <c r="A2" s="41" t="s">
        <v>0</v>
      </c>
      <c r="B2" s="41"/>
      <c r="C2" s="41"/>
    </row>
    <row r="3" spans="1:3" s="44" customFormat="1" ht="13.5" customHeight="1">
      <c r="A3" s="92" t="s">
        <v>1</v>
      </c>
      <c r="B3" s="93"/>
      <c r="C3" s="43" t="s">
        <v>42</v>
      </c>
    </row>
    <row r="4" spans="1:3" ht="13.5" customHeight="1">
      <c r="A4" s="88" t="s">
        <v>43</v>
      </c>
      <c r="B4" s="45" t="s">
        <v>7</v>
      </c>
      <c r="C4" s="46">
        <f>SUM(C6:C9)</f>
        <v>24626409</v>
      </c>
    </row>
    <row r="5" spans="1:3" ht="13.5" customHeight="1">
      <c r="A5" s="89"/>
      <c r="B5" s="47"/>
      <c r="C5" s="46"/>
    </row>
    <row r="6" spans="1:4" ht="13.5" customHeight="1">
      <c r="A6" s="89"/>
      <c r="B6" s="48" t="s">
        <v>8</v>
      </c>
      <c r="C6" s="49">
        <v>23429473</v>
      </c>
      <c r="D6" s="50"/>
    </row>
    <row r="7" spans="1:3" ht="13.5" customHeight="1">
      <c r="A7" s="89"/>
      <c r="B7" s="48" t="s">
        <v>9</v>
      </c>
      <c r="C7" s="49" t="s">
        <v>44</v>
      </c>
    </row>
    <row r="8" spans="1:3" ht="13.5" customHeight="1">
      <c r="A8" s="89"/>
      <c r="B8" s="48" t="s">
        <v>11</v>
      </c>
      <c r="C8" s="49">
        <v>1136976</v>
      </c>
    </row>
    <row r="9" spans="1:3" ht="13.5" customHeight="1">
      <c r="A9" s="89"/>
      <c r="B9" s="48" t="s">
        <v>13</v>
      </c>
      <c r="C9" s="49">
        <v>59960</v>
      </c>
    </row>
    <row r="10" spans="1:3" ht="13.5" customHeight="1">
      <c r="A10" s="94"/>
      <c r="B10" s="51"/>
      <c r="C10" s="52"/>
    </row>
    <row r="11" spans="1:3" ht="13.5" customHeight="1">
      <c r="A11" s="88" t="s">
        <v>27</v>
      </c>
      <c r="B11" s="45" t="s">
        <v>7</v>
      </c>
      <c r="C11" s="46">
        <f>SUM(C13)</f>
        <v>1328074</v>
      </c>
    </row>
    <row r="12" spans="1:3" ht="13.5" customHeight="1">
      <c r="A12" s="89"/>
      <c r="B12" s="48"/>
      <c r="C12" s="49"/>
    </row>
    <row r="13" spans="1:3" ht="13.5" customHeight="1">
      <c r="A13" s="89"/>
      <c r="B13" s="53" t="s">
        <v>45</v>
      </c>
      <c r="C13" s="54">
        <v>1328074</v>
      </c>
    </row>
    <row r="14" spans="1:3" ht="13.5" customHeight="1">
      <c r="A14" s="94"/>
      <c r="B14" s="55"/>
      <c r="C14" s="52"/>
    </row>
    <row r="15" spans="1:3" ht="13.5" customHeight="1">
      <c r="A15" s="88" t="s">
        <v>46</v>
      </c>
      <c r="B15" s="45" t="s">
        <v>7</v>
      </c>
      <c r="C15" s="46">
        <f>SUM(C17:C18)</f>
        <v>2642956</v>
      </c>
    </row>
    <row r="16" spans="1:3" ht="13.5" customHeight="1">
      <c r="A16" s="89"/>
      <c r="B16" s="48"/>
      <c r="C16" s="49"/>
    </row>
    <row r="17" spans="1:3" ht="13.5" customHeight="1">
      <c r="A17" s="89"/>
      <c r="B17" s="48" t="s">
        <v>24</v>
      </c>
      <c r="C17" s="49">
        <v>710756</v>
      </c>
    </row>
    <row r="18" spans="1:3" ht="13.5" customHeight="1">
      <c r="A18" s="89"/>
      <c r="B18" s="56" t="s">
        <v>47</v>
      </c>
      <c r="C18" s="54">
        <v>1932200</v>
      </c>
    </row>
    <row r="19" spans="1:3" ht="13.5" customHeight="1">
      <c r="A19" s="94"/>
      <c r="B19" s="55"/>
      <c r="C19" s="52"/>
    </row>
    <row r="20" spans="1:3" ht="13.5" customHeight="1">
      <c r="A20" s="88" t="s">
        <v>48</v>
      </c>
      <c r="B20" s="45" t="s">
        <v>7</v>
      </c>
      <c r="C20" s="46">
        <f>SUM(C21:C22)</f>
        <v>609390</v>
      </c>
    </row>
    <row r="21" spans="1:3" ht="13.5" customHeight="1">
      <c r="A21" s="89"/>
      <c r="B21" s="48"/>
      <c r="C21" s="49"/>
    </row>
    <row r="22" spans="1:3" ht="13.5" customHeight="1">
      <c r="A22" s="89"/>
      <c r="B22" s="48" t="s">
        <v>49</v>
      </c>
      <c r="C22" s="54">
        <v>609390</v>
      </c>
    </row>
    <row r="23" spans="1:3" ht="13.5" customHeight="1">
      <c r="A23" s="94"/>
      <c r="B23" s="48"/>
      <c r="C23" s="52"/>
    </row>
    <row r="24" spans="1:3" ht="13.5" customHeight="1">
      <c r="A24" s="88" t="s">
        <v>50</v>
      </c>
      <c r="B24" s="45" t="s">
        <v>7</v>
      </c>
      <c r="C24" s="46">
        <f>SUM(C25:C26)</f>
        <v>123468</v>
      </c>
    </row>
    <row r="25" spans="1:3" ht="13.5" customHeight="1">
      <c r="A25" s="89"/>
      <c r="B25" s="48"/>
      <c r="C25" s="49"/>
    </row>
    <row r="26" spans="1:3" ht="13.5" customHeight="1">
      <c r="A26" s="89"/>
      <c r="B26" s="48" t="s">
        <v>18</v>
      </c>
      <c r="C26" s="54">
        <v>123468</v>
      </c>
    </row>
    <row r="27" spans="1:3" ht="13.5" customHeight="1">
      <c r="A27" s="89"/>
      <c r="B27" s="48"/>
      <c r="C27" s="57"/>
    </row>
    <row r="28" spans="1:3" ht="13.5" customHeight="1">
      <c r="A28" s="88" t="s">
        <v>51</v>
      </c>
      <c r="B28" s="45" t="s">
        <v>7</v>
      </c>
      <c r="C28" s="58">
        <f>SUM(C29:C30)</f>
        <v>212000</v>
      </c>
    </row>
    <row r="29" spans="1:3" ht="13.5" customHeight="1">
      <c r="A29" s="89"/>
      <c r="B29" s="48"/>
      <c r="C29" s="49"/>
    </row>
    <row r="30" spans="1:3" ht="13.5" customHeight="1">
      <c r="A30" s="89"/>
      <c r="B30" s="48" t="s">
        <v>52</v>
      </c>
      <c r="C30" s="54">
        <v>212000</v>
      </c>
    </row>
    <row r="31" spans="1:3" ht="13.5" customHeight="1" thickBot="1">
      <c r="A31" s="90"/>
      <c r="B31" s="59"/>
      <c r="C31" s="60"/>
    </row>
    <row r="32" spans="1:3" ht="12.75">
      <c r="A32" s="61"/>
      <c r="B32" s="61"/>
      <c r="C32" s="41"/>
    </row>
    <row r="33" spans="1:3" ht="12.75">
      <c r="A33" s="62" t="s">
        <v>53</v>
      </c>
      <c r="B33" s="61"/>
      <c r="C33" s="41"/>
    </row>
    <row r="34" spans="1:3" ht="12.75">
      <c r="A34" s="61" t="s">
        <v>19</v>
      </c>
      <c r="B34" s="61"/>
      <c r="C34" s="41"/>
    </row>
    <row r="35" spans="1:2" ht="12">
      <c r="A35" s="63"/>
      <c r="B35" s="63"/>
    </row>
    <row r="36" spans="1:2" ht="12">
      <c r="A36" s="63"/>
      <c r="B36" s="63"/>
    </row>
    <row r="37" spans="1:2" ht="12">
      <c r="A37" s="63"/>
      <c r="B37" s="63"/>
    </row>
    <row r="38" spans="1:2" ht="12">
      <c r="A38" s="63"/>
      <c r="B38" s="63"/>
    </row>
    <row r="39" spans="1:2" ht="12">
      <c r="A39" s="63"/>
      <c r="B39" s="63"/>
    </row>
    <row r="40" spans="1:2" ht="12">
      <c r="A40" s="63"/>
      <c r="B40" s="63"/>
    </row>
    <row r="41" spans="1:2" ht="12">
      <c r="A41" s="63"/>
      <c r="B41" s="63"/>
    </row>
    <row r="42" spans="1:2" ht="12">
      <c r="A42" s="63"/>
      <c r="B42" s="63"/>
    </row>
    <row r="43" spans="1:2" ht="12">
      <c r="A43" s="63"/>
      <c r="B43" s="63"/>
    </row>
    <row r="44" spans="1:2" ht="12">
      <c r="A44" s="63"/>
      <c r="B44" s="63"/>
    </row>
    <row r="45" spans="1:2" ht="12">
      <c r="A45" s="63"/>
      <c r="B45" s="63"/>
    </row>
    <row r="46" spans="1:2" ht="12">
      <c r="A46" s="63"/>
      <c r="B46" s="63"/>
    </row>
    <row r="47" spans="1:2" ht="12">
      <c r="A47" s="63"/>
      <c r="B47" s="63"/>
    </row>
    <row r="48" spans="1:2" ht="12">
      <c r="A48" s="63"/>
      <c r="B48" s="63"/>
    </row>
    <row r="49" spans="1:2" ht="12">
      <c r="A49" s="63"/>
      <c r="B49" s="63"/>
    </row>
    <row r="50" spans="1:2" ht="12">
      <c r="A50" s="63"/>
      <c r="B50" s="63"/>
    </row>
    <row r="51" spans="1:2" ht="12">
      <c r="A51" s="63"/>
      <c r="B51" s="63"/>
    </row>
    <row r="52" spans="1:2" ht="12">
      <c r="A52" s="63"/>
      <c r="B52" s="63"/>
    </row>
    <row r="53" spans="1:2" ht="12">
      <c r="A53" s="63"/>
      <c r="B53" s="63"/>
    </row>
    <row r="54" spans="1:2" ht="12">
      <c r="A54" s="63"/>
      <c r="B54" s="63"/>
    </row>
    <row r="55" spans="1:2" ht="12">
      <c r="A55" s="63"/>
      <c r="B55" s="63"/>
    </row>
    <row r="56" spans="1:2" ht="12">
      <c r="A56" s="63"/>
      <c r="B56" s="63"/>
    </row>
    <row r="57" spans="1:2" ht="12">
      <c r="A57" s="63"/>
      <c r="B57" s="63"/>
    </row>
    <row r="58" spans="1:2" ht="12">
      <c r="A58" s="63"/>
      <c r="B58" s="63"/>
    </row>
    <row r="59" spans="1:2" ht="12">
      <c r="A59" s="63"/>
      <c r="B59" s="63"/>
    </row>
    <row r="60" spans="1:2" ht="12">
      <c r="A60" s="63"/>
      <c r="B60" s="63"/>
    </row>
    <row r="61" spans="1:2" ht="12">
      <c r="A61" s="63"/>
      <c r="B61" s="63"/>
    </row>
    <row r="62" spans="1:2" ht="12">
      <c r="A62" s="63"/>
      <c r="B62" s="63"/>
    </row>
    <row r="63" spans="1:2" ht="12">
      <c r="A63" s="63"/>
      <c r="B63" s="63"/>
    </row>
    <row r="64" spans="1:2" ht="12">
      <c r="A64" s="63"/>
      <c r="B64" s="63"/>
    </row>
    <row r="65" spans="1:2" ht="12">
      <c r="A65" s="63"/>
      <c r="B65" s="63"/>
    </row>
    <row r="66" spans="1:2" ht="12">
      <c r="A66" s="63"/>
      <c r="B66" s="63"/>
    </row>
    <row r="67" spans="1:2" ht="12">
      <c r="A67" s="63"/>
      <c r="B67" s="63"/>
    </row>
    <row r="68" spans="1:2" ht="12">
      <c r="A68" s="63"/>
      <c r="B68" s="63"/>
    </row>
    <row r="69" spans="1:2" ht="12">
      <c r="A69" s="63"/>
      <c r="B69" s="63"/>
    </row>
    <row r="70" spans="1:2" ht="12">
      <c r="A70" s="63"/>
      <c r="B70" s="63"/>
    </row>
    <row r="71" spans="1:2" ht="12">
      <c r="A71" s="63"/>
      <c r="B71" s="63"/>
    </row>
    <row r="72" spans="1:2" ht="12">
      <c r="A72" s="63"/>
      <c r="B72" s="63"/>
    </row>
    <row r="73" spans="1:2" ht="12">
      <c r="A73" s="63"/>
      <c r="B73" s="63"/>
    </row>
    <row r="74" spans="1:2" ht="12">
      <c r="A74" s="63"/>
      <c r="B74" s="63"/>
    </row>
    <row r="75" spans="1:2" ht="12">
      <c r="A75" s="63"/>
      <c r="B75" s="63"/>
    </row>
    <row r="76" spans="1:2" ht="12">
      <c r="A76" s="63"/>
      <c r="B76" s="63"/>
    </row>
    <row r="77" spans="1:2" ht="12">
      <c r="A77" s="63"/>
      <c r="B77" s="63"/>
    </row>
    <row r="78" spans="1:2" ht="12">
      <c r="A78" s="63"/>
      <c r="B78" s="63"/>
    </row>
    <row r="79" spans="1:2" ht="12">
      <c r="A79" s="63"/>
      <c r="B79" s="63"/>
    </row>
    <row r="80" spans="1:2" ht="12">
      <c r="A80" s="63"/>
      <c r="B80" s="63"/>
    </row>
    <row r="81" spans="1:2" ht="12">
      <c r="A81" s="63"/>
      <c r="B81" s="63"/>
    </row>
    <row r="82" spans="1:2" ht="12">
      <c r="A82" s="63"/>
      <c r="B82" s="63"/>
    </row>
    <row r="83" spans="1:2" ht="12">
      <c r="A83" s="63"/>
      <c r="B83" s="63"/>
    </row>
    <row r="84" spans="1:2" ht="12">
      <c r="A84" s="63"/>
      <c r="B84" s="63"/>
    </row>
    <row r="85" spans="1:2" ht="12">
      <c r="A85" s="63"/>
      <c r="B85" s="63"/>
    </row>
    <row r="86" spans="1:2" ht="12">
      <c r="A86" s="63"/>
      <c r="B86" s="63"/>
    </row>
    <row r="87" spans="1:2" ht="12">
      <c r="A87" s="63"/>
      <c r="B87" s="63"/>
    </row>
    <row r="88" spans="1:2" ht="12">
      <c r="A88" s="63"/>
      <c r="B88" s="63"/>
    </row>
    <row r="89" spans="1:2" ht="12">
      <c r="A89" s="63"/>
      <c r="B89" s="63"/>
    </row>
    <row r="90" spans="1:2" ht="12">
      <c r="A90" s="63"/>
      <c r="B90" s="63"/>
    </row>
    <row r="91" spans="1:2" ht="12">
      <c r="A91" s="63"/>
      <c r="B91" s="63"/>
    </row>
    <row r="92" spans="1:2" ht="12">
      <c r="A92" s="63"/>
      <c r="B92" s="63"/>
    </row>
    <row r="93" spans="1:2" ht="12">
      <c r="A93" s="63"/>
      <c r="B93" s="63"/>
    </row>
    <row r="94" spans="1:2" ht="12">
      <c r="A94" s="63"/>
      <c r="B94" s="63"/>
    </row>
    <row r="95" spans="1:2" ht="12">
      <c r="A95" s="63"/>
      <c r="B95" s="63"/>
    </row>
    <row r="96" spans="1:2" ht="12">
      <c r="A96" s="63"/>
      <c r="B96" s="63"/>
    </row>
    <row r="97" spans="1:2" ht="12">
      <c r="A97" s="63"/>
      <c r="B97" s="63"/>
    </row>
    <row r="98" spans="1:2" ht="12">
      <c r="A98" s="63"/>
      <c r="B98" s="63"/>
    </row>
    <row r="99" spans="1:2" ht="12">
      <c r="A99" s="63"/>
      <c r="B99" s="63"/>
    </row>
    <row r="100" spans="1:2" ht="12">
      <c r="A100" s="63"/>
      <c r="B100" s="63"/>
    </row>
    <row r="101" spans="1:2" ht="12">
      <c r="A101" s="63"/>
      <c r="B101" s="63"/>
    </row>
    <row r="102" spans="1:2" ht="12">
      <c r="A102" s="63"/>
      <c r="B102" s="63"/>
    </row>
    <row r="103" spans="1:2" ht="12">
      <c r="A103" s="63"/>
      <c r="B103" s="63"/>
    </row>
    <row r="104" spans="1:2" ht="12">
      <c r="A104" s="63"/>
      <c r="B104" s="63"/>
    </row>
    <row r="105" spans="1:2" ht="12">
      <c r="A105" s="63"/>
      <c r="B105" s="63"/>
    </row>
    <row r="106" spans="1:2" ht="12">
      <c r="A106" s="63"/>
      <c r="B106" s="63"/>
    </row>
    <row r="107" spans="1:2" ht="12">
      <c r="A107" s="63"/>
      <c r="B107" s="63"/>
    </row>
    <row r="108" spans="1:2" ht="12">
      <c r="A108" s="63"/>
      <c r="B108" s="63"/>
    </row>
    <row r="109" spans="1:2" ht="12">
      <c r="A109" s="63"/>
      <c r="B109" s="63"/>
    </row>
    <row r="110" spans="1:2" ht="12">
      <c r="A110" s="63"/>
      <c r="B110" s="63"/>
    </row>
    <row r="111" spans="1:2" ht="12">
      <c r="A111" s="63"/>
      <c r="B111" s="63"/>
    </row>
    <row r="112" spans="1:2" ht="12">
      <c r="A112" s="63"/>
      <c r="B112" s="63"/>
    </row>
    <row r="113" spans="1:2" ht="12">
      <c r="A113" s="63"/>
      <c r="B113" s="63"/>
    </row>
    <row r="114" spans="1:2" ht="12">
      <c r="A114" s="63"/>
      <c r="B114" s="63"/>
    </row>
    <row r="115" spans="1:2" ht="12">
      <c r="A115" s="63"/>
      <c r="B115" s="63"/>
    </row>
    <row r="116" spans="1:2" ht="12">
      <c r="A116" s="63"/>
      <c r="B116" s="63"/>
    </row>
    <row r="117" spans="1:2" ht="12">
      <c r="A117" s="63"/>
      <c r="B117" s="63"/>
    </row>
    <row r="118" spans="1:2" ht="12">
      <c r="A118" s="63"/>
      <c r="B118" s="63"/>
    </row>
    <row r="119" spans="1:2" ht="12">
      <c r="A119" s="63"/>
      <c r="B119" s="63"/>
    </row>
    <row r="120" spans="1:2" ht="12">
      <c r="A120" s="63"/>
      <c r="B120" s="63"/>
    </row>
    <row r="121" spans="1:2" ht="12">
      <c r="A121" s="63"/>
      <c r="B121" s="63"/>
    </row>
  </sheetData>
  <sheetProtection/>
  <mergeCells count="8">
    <mergeCell ref="A24:A27"/>
    <mergeCell ref="A28:A31"/>
    <mergeCell ref="A1:C1"/>
    <mergeCell ref="A3:B3"/>
    <mergeCell ref="A4:A10"/>
    <mergeCell ref="A11:A14"/>
    <mergeCell ref="A15:A19"/>
    <mergeCell ref="A20:A2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0"/>
  <sheetViews>
    <sheetView zoomScaleSheetLayoutView="100" zoomScalePageLayoutView="0" workbookViewId="0" topLeftCell="A1">
      <pane ySplit="3" topLeftCell="A19" activePane="bottomLeft" state="frozen"/>
      <selection pane="topLeft" activeCell="A1" sqref="A1"/>
      <selection pane="bottomLeft" activeCell="D4" sqref="D4"/>
    </sheetView>
  </sheetViews>
  <sheetFormatPr defaultColWidth="12.8515625" defaultRowHeight="15"/>
  <cols>
    <col min="1" max="1" width="40.7109375" style="42" customWidth="1"/>
    <col min="2" max="2" width="34.7109375" style="42" customWidth="1"/>
    <col min="3" max="3" width="14.7109375" style="42" customWidth="1"/>
    <col min="4" max="240" width="9.00390625" style="42" customWidth="1"/>
    <col min="241" max="243" width="2.28125" style="42" customWidth="1"/>
    <col min="244" max="244" width="18.7109375" style="42" customWidth="1"/>
    <col min="245" max="254" width="13.7109375" style="42" customWidth="1"/>
    <col min="255" max="16384" width="12.8515625" style="42" customWidth="1"/>
  </cols>
  <sheetData>
    <row r="1" spans="1:3" s="40" customFormat="1" ht="15.75">
      <c r="A1" s="91" t="s">
        <v>55</v>
      </c>
      <c r="B1" s="91"/>
      <c r="C1" s="91"/>
    </row>
    <row r="2" spans="1:3" ht="13.5" thickBot="1">
      <c r="A2" s="41" t="s">
        <v>0</v>
      </c>
      <c r="B2" s="41"/>
      <c r="C2" s="41"/>
    </row>
    <row r="3" spans="1:3" s="44" customFormat="1" ht="13.5" customHeight="1">
      <c r="A3" s="92" t="s">
        <v>1</v>
      </c>
      <c r="B3" s="93"/>
      <c r="C3" s="43" t="s">
        <v>54</v>
      </c>
    </row>
    <row r="4" spans="1:3" ht="13.5" customHeight="1">
      <c r="A4" s="88" t="s">
        <v>43</v>
      </c>
      <c r="B4" s="45" t="s">
        <v>7</v>
      </c>
      <c r="C4" s="46">
        <f>SUM(C6:C9)</f>
        <v>24285179</v>
      </c>
    </row>
    <row r="5" spans="1:3" ht="13.5" customHeight="1">
      <c r="A5" s="89"/>
      <c r="B5" s="47"/>
      <c r="C5" s="46"/>
    </row>
    <row r="6" spans="1:4" ht="13.5" customHeight="1">
      <c r="A6" s="89"/>
      <c r="B6" s="48" t="s">
        <v>8</v>
      </c>
      <c r="C6" s="49">
        <v>23293978</v>
      </c>
      <c r="D6" s="50"/>
    </row>
    <row r="7" spans="1:3" ht="13.5" customHeight="1">
      <c r="A7" s="89"/>
      <c r="B7" s="48" t="s">
        <v>9</v>
      </c>
      <c r="C7" s="49">
        <v>0</v>
      </c>
    </row>
    <row r="8" spans="1:3" ht="13.5" customHeight="1">
      <c r="A8" s="89"/>
      <c r="B8" s="48" t="s">
        <v>11</v>
      </c>
      <c r="C8" s="49">
        <v>960908</v>
      </c>
    </row>
    <row r="9" spans="1:3" ht="13.5" customHeight="1">
      <c r="A9" s="89"/>
      <c r="B9" s="48" t="s">
        <v>13</v>
      </c>
      <c r="C9" s="49">
        <v>30293</v>
      </c>
    </row>
    <row r="10" spans="1:3" ht="13.5" customHeight="1">
      <c r="A10" s="94"/>
      <c r="B10" s="51"/>
      <c r="C10" s="52"/>
    </row>
    <row r="11" spans="1:3" ht="13.5" customHeight="1">
      <c r="A11" s="88" t="s">
        <v>27</v>
      </c>
      <c r="B11" s="45" t="s">
        <v>7</v>
      </c>
      <c r="C11" s="46">
        <f>SUM(C13)</f>
        <v>1316448</v>
      </c>
    </row>
    <row r="12" spans="1:3" ht="13.5" customHeight="1">
      <c r="A12" s="89"/>
      <c r="B12" s="48"/>
      <c r="C12" s="49"/>
    </row>
    <row r="13" spans="1:3" ht="13.5" customHeight="1">
      <c r="A13" s="89"/>
      <c r="B13" s="53" t="s">
        <v>45</v>
      </c>
      <c r="C13" s="54">
        <v>1316448</v>
      </c>
    </row>
    <row r="14" spans="1:3" ht="13.5" customHeight="1">
      <c r="A14" s="94"/>
      <c r="B14" s="55"/>
      <c r="C14" s="52"/>
    </row>
    <row r="15" spans="1:3" ht="13.5" customHeight="1">
      <c r="A15" s="88" t="s">
        <v>46</v>
      </c>
      <c r="B15" s="45" t="s">
        <v>7</v>
      </c>
      <c r="C15" s="46">
        <f>SUM(C17:C18)</f>
        <v>2574296</v>
      </c>
    </row>
    <row r="16" spans="1:3" ht="13.5" customHeight="1">
      <c r="A16" s="89"/>
      <c r="B16" s="48"/>
      <c r="C16" s="49"/>
    </row>
    <row r="17" spans="1:3" ht="13.5" customHeight="1">
      <c r="A17" s="89"/>
      <c r="B17" s="48" t="s">
        <v>24</v>
      </c>
      <c r="C17" s="49">
        <v>642096</v>
      </c>
    </row>
    <row r="18" spans="1:3" ht="13.5" customHeight="1">
      <c r="A18" s="89"/>
      <c r="B18" s="56" t="s">
        <v>47</v>
      </c>
      <c r="C18" s="54">
        <v>1932200</v>
      </c>
    </row>
    <row r="19" spans="1:3" ht="13.5" customHeight="1">
      <c r="A19" s="94"/>
      <c r="B19" s="55"/>
      <c r="C19" s="52"/>
    </row>
    <row r="20" spans="1:3" ht="13.5" customHeight="1">
      <c r="A20" s="88" t="s">
        <v>48</v>
      </c>
      <c r="B20" s="45" t="s">
        <v>7</v>
      </c>
      <c r="C20" s="46">
        <f>SUM(C22)</f>
        <v>688665</v>
      </c>
    </row>
    <row r="21" spans="1:3" ht="13.5" customHeight="1">
      <c r="A21" s="89"/>
      <c r="B21" s="48"/>
      <c r="C21" s="49"/>
    </row>
    <row r="22" spans="1:3" ht="13.5" customHeight="1">
      <c r="A22" s="89"/>
      <c r="B22" s="48" t="s">
        <v>49</v>
      </c>
      <c r="C22" s="54">
        <v>688665</v>
      </c>
    </row>
    <row r="23" spans="1:3" ht="13.5" customHeight="1">
      <c r="A23" s="94"/>
      <c r="B23" s="48"/>
      <c r="C23" s="52"/>
    </row>
    <row r="24" spans="1:3" ht="13.5" customHeight="1">
      <c r="A24" s="88" t="s">
        <v>50</v>
      </c>
      <c r="B24" s="45" t="s">
        <v>7</v>
      </c>
      <c r="C24" s="46">
        <f>SUM(C26)</f>
        <v>61734</v>
      </c>
    </row>
    <row r="25" spans="1:3" ht="13.5" customHeight="1">
      <c r="A25" s="89"/>
      <c r="B25" s="48"/>
      <c r="C25" s="49"/>
    </row>
    <row r="26" spans="1:3" ht="13.5" customHeight="1">
      <c r="A26" s="89"/>
      <c r="B26" s="48" t="s">
        <v>18</v>
      </c>
      <c r="C26" s="24">
        <v>61734</v>
      </c>
    </row>
    <row r="27" spans="1:3" ht="13.5" customHeight="1">
      <c r="A27" s="89"/>
      <c r="B27" s="48"/>
      <c r="C27" s="57"/>
    </row>
    <row r="28" spans="1:3" ht="13.5" customHeight="1">
      <c r="A28" s="88" t="s">
        <v>51</v>
      </c>
      <c r="B28" s="45" t="s">
        <v>7</v>
      </c>
      <c r="C28" s="58">
        <f>SUM(C30)</f>
        <v>459400</v>
      </c>
    </row>
    <row r="29" spans="1:3" ht="13.5" customHeight="1">
      <c r="A29" s="89"/>
      <c r="B29" s="48"/>
      <c r="C29" s="49"/>
    </row>
    <row r="30" spans="1:3" ht="13.5" customHeight="1">
      <c r="A30" s="89"/>
      <c r="B30" s="48" t="s">
        <v>52</v>
      </c>
      <c r="C30" s="24">
        <v>459400</v>
      </c>
    </row>
    <row r="31" spans="1:3" ht="13.5" customHeight="1" thickBot="1">
      <c r="A31" s="90"/>
      <c r="B31" s="59"/>
      <c r="C31" s="60"/>
    </row>
    <row r="32" spans="1:3" ht="12.75">
      <c r="A32" s="61"/>
      <c r="B32" s="61"/>
      <c r="C32" s="41"/>
    </row>
    <row r="33" spans="1:3" ht="12.75">
      <c r="A33" s="61" t="s">
        <v>19</v>
      </c>
      <c r="B33" s="61"/>
      <c r="C33" s="41"/>
    </row>
    <row r="34" spans="1:2" ht="12">
      <c r="A34" s="63"/>
      <c r="B34" s="63"/>
    </row>
    <row r="35" spans="1:2" ht="12">
      <c r="A35" s="63"/>
      <c r="B35" s="63"/>
    </row>
    <row r="36" spans="1:2" ht="12">
      <c r="A36" s="63"/>
      <c r="B36" s="63"/>
    </row>
    <row r="37" spans="1:2" ht="12">
      <c r="A37" s="63"/>
      <c r="B37" s="63"/>
    </row>
    <row r="38" spans="1:2" ht="12">
      <c r="A38" s="63"/>
      <c r="B38" s="63"/>
    </row>
    <row r="39" spans="1:2" ht="12">
      <c r="A39" s="63"/>
      <c r="B39" s="63"/>
    </row>
    <row r="40" spans="1:2" ht="12">
      <c r="A40" s="63"/>
      <c r="B40" s="63"/>
    </row>
    <row r="41" spans="1:2" ht="12">
      <c r="A41" s="63"/>
      <c r="B41" s="63"/>
    </row>
    <row r="42" spans="1:2" ht="12">
      <c r="A42" s="63"/>
      <c r="B42" s="63"/>
    </row>
    <row r="43" spans="1:2" ht="12">
      <c r="A43" s="63"/>
      <c r="B43" s="63"/>
    </row>
    <row r="44" spans="1:2" ht="12">
      <c r="A44" s="63"/>
      <c r="B44" s="63"/>
    </row>
    <row r="45" spans="1:2" ht="12">
      <c r="A45" s="63"/>
      <c r="B45" s="63"/>
    </row>
    <row r="46" spans="1:2" ht="12">
      <c r="A46" s="63"/>
      <c r="B46" s="63"/>
    </row>
    <row r="47" spans="1:2" ht="12">
      <c r="A47" s="63"/>
      <c r="B47" s="63"/>
    </row>
    <row r="48" spans="1:2" ht="12">
      <c r="A48" s="63"/>
      <c r="B48" s="63"/>
    </row>
    <row r="49" spans="1:2" ht="12">
      <c r="A49" s="63"/>
      <c r="B49" s="63"/>
    </row>
    <row r="50" spans="1:2" ht="12">
      <c r="A50" s="63"/>
      <c r="B50" s="63"/>
    </row>
    <row r="51" spans="1:2" ht="12">
      <c r="A51" s="63"/>
      <c r="B51" s="63"/>
    </row>
    <row r="52" spans="1:2" ht="12">
      <c r="A52" s="63"/>
      <c r="B52" s="63"/>
    </row>
    <row r="53" spans="1:2" ht="12">
      <c r="A53" s="63"/>
      <c r="B53" s="63"/>
    </row>
    <row r="54" spans="1:2" ht="12">
      <c r="A54" s="63"/>
      <c r="B54" s="63"/>
    </row>
    <row r="55" spans="1:2" ht="12">
      <c r="A55" s="63"/>
      <c r="B55" s="63"/>
    </row>
    <row r="56" spans="1:2" ht="12">
      <c r="A56" s="63"/>
      <c r="B56" s="63"/>
    </row>
    <row r="57" spans="1:2" ht="12">
      <c r="A57" s="63"/>
      <c r="B57" s="63"/>
    </row>
    <row r="58" spans="1:2" ht="12">
      <c r="A58" s="63"/>
      <c r="B58" s="63"/>
    </row>
    <row r="59" spans="1:2" ht="12">
      <c r="A59" s="63"/>
      <c r="B59" s="63"/>
    </row>
    <row r="60" spans="1:2" ht="12">
      <c r="A60" s="63"/>
      <c r="B60" s="63"/>
    </row>
    <row r="61" spans="1:2" ht="12">
      <c r="A61" s="63"/>
      <c r="B61" s="63"/>
    </row>
    <row r="62" spans="1:2" ht="12">
      <c r="A62" s="63"/>
      <c r="B62" s="63"/>
    </row>
    <row r="63" spans="1:2" ht="12">
      <c r="A63" s="63"/>
      <c r="B63" s="63"/>
    </row>
    <row r="64" spans="1:2" ht="12">
      <c r="A64" s="63"/>
      <c r="B64" s="63"/>
    </row>
    <row r="65" spans="1:2" ht="12">
      <c r="A65" s="63"/>
      <c r="B65" s="63"/>
    </row>
    <row r="66" spans="1:2" ht="12">
      <c r="A66" s="63"/>
      <c r="B66" s="63"/>
    </row>
    <row r="67" spans="1:2" ht="12">
      <c r="A67" s="63"/>
      <c r="B67" s="63"/>
    </row>
    <row r="68" spans="1:2" ht="12">
      <c r="A68" s="63"/>
      <c r="B68" s="63"/>
    </row>
    <row r="69" spans="1:2" ht="12">
      <c r="A69" s="63"/>
      <c r="B69" s="63"/>
    </row>
    <row r="70" spans="1:2" ht="12">
      <c r="A70" s="63"/>
      <c r="B70" s="63"/>
    </row>
    <row r="71" spans="1:2" ht="12">
      <c r="A71" s="63"/>
      <c r="B71" s="63"/>
    </row>
    <row r="72" spans="1:2" ht="12">
      <c r="A72" s="63"/>
      <c r="B72" s="63"/>
    </row>
    <row r="73" spans="1:2" ht="12">
      <c r="A73" s="63"/>
      <c r="B73" s="63"/>
    </row>
    <row r="74" spans="1:2" ht="12">
      <c r="A74" s="63"/>
      <c r="B74" s="63"/>
    </row>
    <row r="75" spans="1:2" ht="12">
      <c r="A75" s="63"/>
      <c r="B75" s="63"/>
    </row>
    <row r="76" spans="1:2" ht="12">
      <c r="A76" s="63"/>
      <c r="B76" s="63"/>
    </row>
    <row r="77" spans="1:2" ht="12">
      <c r="A77" s="63"/>
      <c r="B77" s="63"/>
    </row>
    <row r="78" spans="1:2" ht="12">
      <c r="A78" s="63"/>
      <c r="B78" s="63"/>
    </row>
    <row r="79" spans="1:2" ht="12">
      <c r="A79" s="63"/>
      <c r="B79" s="63"/>
    </row>
    <row r="80" spans="1:2" ht="12">
      <c r="A80" s="63"/>
      <c r="B80" s="63"/>
    </row>
    <row r="81" spans="1:2" ht="12">
      <c r="A81" s="63"/>
      <c r="B81" s="63"/>
    </row>
    <row r="82" spans="1:2" ht="12">
      <c r="A82" s="63"/>
      <c r="B82" s="63"/>
    </row>
    <row r="83" spans="1:2" ht="12">
      <c r="A83" s="63"/>
      <c r="B83" s="63"/>
    </row>
    <row r="84" spans="1:2" ht="12">
      <c r="A84" s="63"/>
      <c r="B84" s="63"/>
    </row>
    <row r="85" spans="1:2" ht="12">
      <c r="A85" s="63"/>
      <c r="B85" s="63"/>
    </row>
    <row r="86" spans="1:2" ht="12">
      <c r="A86" s="63"/>
      <c r="B86" s="63"/>
    </row>
    <row r="87" spans="1:2" ht="12">
      <c r="A87" s="63"/>
      <c r="B87" s="63"/>
    </row>
    <row r="88" spans="1:2" ht="12">
      <c r="A88" s="63"/>
      <c r="B88" s="63"/>
    </row>
    <row r="89" spans="1:2" ht="12">
      <c r="A89" s="63"/>
      <c r="B89" s="63"/>
    </row>
    <row r="90" spans="1:2" ht="12">
      <c r="A90" s="63"/>
      <c r="B90" s="63"/>
    </row>
    <row r="91" spans="1:2" ht="12">
      <c r="A91" s="63"/>
      <c r="B91" s="63"/>
    </row>
    <row r="92" spans="1:2" ht="12">
      <c r="A92" s="63"/>
      <c r="B92" s="63"/>
    </row>
    <row r="93" spans="1:2" ht="12">
      <c r="A93" s="63"/>
      <c r="B93" s="63"/>
    </row>
    <row r="94" spans="1:2" ht="12">
      <c r="A94" s="63"/>
      <c r="B94" s="63"/>
    </row>
    <row r="95" spans="1:2" ht="12">
      <c r="A95" s="63"/>
      <c r="B95" s="63"/>
    </row>
    <row r="96" spans="1:2" ht="12">
      <c r="A96" s="63"/>
      <c r="B96" s="63"/>
    </row>
    <row r="97" spans="1:2" ht="12">
      <c r="A97" s="63"/>
      <c r="B97" s="63"/>
    </row>
    <row r="98" spans="1:2" ht="12">
      <c r="A98" s="63"/>
      <c r="B98" s="63"/>
    </row>
    <row r="99" spans="1:2" ht="12">
      <c r="A99" s="63"/>
      <c r="B99" s="63"/>
    </row>
    <row r="100" spans="1:2" ht="12">
      <c r="A100" s="63"/>
      <c r="B100" s="63"/>
    </row>
    <row r="101" spans="1:2" ht="12">
      <c r="A101" s="63"/>
      <c r="B101" s="63"/>
    </row>
    <row r="102" spans="1:2" ht="12">
      <c r="A102" s="63"/>
      <c r="B102" s="63"/>
    </row>
    <row r="103" spans="1:2" ht="12">
      <c r="A103" s="63"/>
      <c r="B103" s="63"/>
    </row>
    <row r="104" spans="1:2" ht="12">
      <c r="A104" s="63"/>
      <c r="B104" s="63"/>
    </row>
    <row r="105" spans="1:2" ht="12">
      <c r="A105" s="63"/>
      <c r="B105" s="63"/>
    </row>
    <row r="106" spans="1:2" ht="12">
      <c r="A106" s="63"/>
      <c r="B106" s="63"/>
    </row>
    <row r="107" spans="1:2" ht="12">
      <c r="A107" s="63"/>
      <c r="B107" s="63"/>
    </row>
    <row r="108" spans="1:2" ht="12">
      <c r="A108" s="63"/>
      <c r="B108" s="63"/>
    </row>
    <row r="109" spans="1:2" ht="12">
      <c r="A109" s="63"/>
      <c r="B109" s="63"/>
    </row>
    <row r="110" spans="1:2" ht="12">
      <c r="A110" s="63"/>
      <c r="B110" s="63"/>
    </row>
    <row r="111" spans="1:2" ht="12">
      <c r="A111" s="63"/>
      <c r="B111" s="63"/>
    </row>
    <row r="112" spans="1:2" ht="12">
      <c r="A112" s="63"/>
      <c r="B112" s="63"/>
    </row>
    <row r="113" spans="1:2" ht="12">
      <c r="A113" s="63"/>
      <c r="B113" s="63"/>
    </row>
    <row r="114" spans="1:2" ht="12">
      <c r="A114" s="63"/>
      <c r="B114" s="63"/>
    </row>
    <row r="115" spans="1:2" ht="12">
      <c r="A115" s="63"/>
      <c r="B115" s="63"/>
    </row>
    <row r="116" spans="1:2" ht="12">
      <c r="A116" s="63"/>
      <c r="B116" s="63"/>
    </row>
    <row r="117" spans="1:2" ht="12">
      <c r="A117" s="63"/>
      <c r="B117" s="63"/>
    </row>
    <row r="118" spans="1:2" ht="12">
      <c r="A118" s="63"/>
      <c r="B118" s="63"/>
    </row>
    <row r="119" spans="1:2" ht="12">
      <c r="A119" s="63"/>
      <c r="B119" s="63"/>
    </row>
    <row r="120" spans="1:2" ht="12">
      <c r="A120" s="63"/>
      <c r="B120" s="63"/>
    </row>
  </sheetData>
  <sheetProtection/>
  <mergeCells count="8">
    <mergeCell ref="A24:A27"/>
    <mergeCell ref="A28:A31"/>
    <mergeCell ref="A1:C1"/>
    <mergeCell ref="A3:B3"/>
    <mergeCell ref="A4:A10"/>
    <mergeCell ref="A11:A14"/>
    <mergeCell ref="A15:A19"/>
    <mergeCell ref="A20:A2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2021-04-27T02:36:49Z</cp:lastPrinted>
  <dcterms:created xsi:type="dcterms:W3CDTF">2014-10-31T01:02:25Z</dcterms:created>
  <dcterms:modified xsi:type="dcterms:W3CDTF">2023-06-05T04:49:04Z</dcterms:modified>
  <cp:category/>
  <cp:version/>
  <cp:contentType/>
  <cp:contentStatus/>
</cp:coreProperties>
</file>