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<sst xmlns="http://schemas.openxmlformats.org/spreadsheetml/2006/main" count="59" uniqueCount="49">
  <si>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救 急 出 場 件 数</t>
  </si>
  <si>
    <t>年</t>
  </si>
  <si>
    <t>救急出場
(総件数)</t>
  </si>
  <si>
    <t>救　　急　　事　　故　　種　　別</t>
  </si>
  <si>
    <t>急　病</t>
  </si>
  <si>
    <t>交　通</t>
  </si>
  <si>
    <t>一　般</t>
  </si>
  <si>
    <t>労　災</t>
  </si>
  <si>
    <t>加　害</t>
  </si>
  <si>
    <t>自　損</t>
  </si>
  <si>
    <t>運　動</t>
  </si>
  <si>
    <t>水　難</t>
  </si>
  <si>
    <t>火　災</t>
  </si>
  <si>
    <t>自然
災害</t>
  </si>
  <si>
    <t>平成９年</t>
  </si>
  <si>
    <t>-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</si>
  <si>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</si>
  <si>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</si>
  <si>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</si>
  <si>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</si>
  <si>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</si>
  <si>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</si>
  <si>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</si>
  <si>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</si>
  <si>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</si>
  <si>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</si>
  <si>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-</t>
  </si>
  <si>
    <t>　20</t>
  </si>
  <si>
    <t>　21</t>
  </si>
  <si>
    <t>-</t>
  </si>
  <si>
    <t>　22</t>
  </si>
  <si>
    <t>-</t>
  </si>
  <si>
    <t>　23</t>
  </si>
  <si>
    <t>　24</t>
  </si>
  <si>
    <t>　25</t>
  </si>
  <si>
    <t>　資料：消防本部警防課</t>
  </si>
  <si>
    <t>　26</t>
  </si>
  <si>
    <t>その他</t>
  </si>
  <si>
    <t>うち
不搬送</t>
  </si>
  <si>
    <t>　27</t>
  </si>
  <si>
    <t>-</t>
  </si>
  <si>
    <t>　28</t>
  </si>
  <si>
    <t>17-5 救 急 業 務 実 施 状 況</t>
  </si>
  <si>
    <t>　29</t>
  </si>
  <si>
    <t>　30</t>
  </si>
  <si>
    <t>令和元年</t>
  </si>
  <si>
    <t>　２</t>
  </si>
  <si>
    <t>　３</t>
  </si>
  <si>
    <t>　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</si>
</sst>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1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Alignment="1">
      <alignment horizontal="right" vertical="center"/>
    </xf>
    <xf numFmtId="49" fontId="6" fillId="33" borderId="13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42" fillId="33" borderId="0" xfId="0" applyNumberFormat="1" applyFont="1" applyFill="1" applyBorder="1" applyAlignment="1">
      <alignment horizontal="right" vertical="center"/>
    </xf>
    <xf numFmtId="49" fontId="42" fillId="33" borderId="13" xfId="0" applyNumberFormat="1" applyFont="1" applyFill="1" applyBorder="1" applyAlignment="1">
      <alignment horizontal="center" vertical="center"/>
    </xf>
    <xf numFmtId="176" fontId="42" fillId="33" borderId="14" xfId="0" applyNumberFormat="1" applyFont="1" applyFill="1" applyBorder="1" applyAlignment="1">
      <alignment horizontal="right" vertical="center"/>
    </xf>
    <xf numFmtId="176" fontId="42" fillId="33" borderId="13" xfId="0" applyNumberFormat="1" applyFont="1" applyFill="1" applyBorder="1" applyAlignment="1">
      <alignment horizontal="right" vertical="center"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6" fillId="33" borderId="14" xfId="60" applyNumberFormat="1" applyFont="1" applyFill="1" applyBorder="1" applyAlignment="1">
      <alignment horizontal="right" vertical="center"/>
      <protection/>
    </xf>
    <xf numFmtId="176" fontId="6" fillId="33" borderId="13" xfId="60" applyNumberFormat="1" applyFont="1" applyFill="1" applyBorder="1" applyAlignment="1">
      <alignment horizontal="right" vertical="center"/>
      <protection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right" vertical="center"/>
    </xf>
    <xf numFmtId="176" fontId="8" fillId="33" borderId="17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8" fillId="33" borderId="15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176" fontId="8" fillId="33" borderId="0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14" xfId="60" applyNumberFormat="1" applyFont="1" applyFill="1" applyBorder="1" applyAlignment="1">
      <alignment horizontal="right"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6" fillId="0" borderId="13" xfId="60" applyNumberFormat="1" applyFont="1" applyFill="1" applyBorder="1" applyAlignment="1">
      <alignment horizontal="right"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5" borderId="20" xfId="0" applyNumberFormat="1" applyFont="1" applyFill="1" applyBorder="1" applyAlignment="1">
      <alignment horizontal="center" vertical="center" wrapText="1"/>
    </xf>
    <xf numFmtId="176" fontId="6" fillId="35" borderId="21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2" xfId="0" applyNumberFormat="1" applyFont="1" applyFill="1" applyBorder="1" applyAlignment="1">
      <alignment horizontal="center" vertical="center" wrapText="1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 wrapText="1"/>
    </xf>
    <xf numFmtId="176" fontId="8" fillId="0" borderId="14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13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0-saigai-jik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showGridLines="0" tabSelected="1" zoomScalePageLayoutView="0" workbookViewId="0" topLeftCell="A1">
      <pane ySplit="6" topLeftCell="A22" activePane="bottomLeft" state="frozen"/>
      <selection pane="topLeft" activeCell="A1" sqref="A1"/>
      <selection pane="bottomLeft" activeCell="R40" sqref="R40"/>
    </sheetView>
  </sheetViews>
  <sheetFormatPr defaultColWidth="9.00390625" defaultRowHeight="15"/>
  <cols>
    <col min="1" max="2" width="10.7109375" style="2" customWidth="1"/>
    <col min="3" max="14" width="9.7109375" style="2" customWidth="1"/>
    <col min="15" max="16384" width="9.00390625" style="2" customWidth="1"/>
  </cols>
  <sheetData>
    <row r="1" spans="1:14" s="1" customFormat="1" ht="15.75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5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" customFormat="1" ht="12.75">
      <c r="A4" s="39" t="s">
        <v>1</v>
      </c>
      <c r="B4" s="42" t="s">
        <v>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 t="s">
        <v>38</v>
      </c>
    </row>
    <row r="5" spans="1:14" s="3" customFormat="1" ht="12.75">
      <c r="A5" s="40"/>
      <c r="B5" s="43"/>
      <c r="C5" s="43" t="s">
        <v>4</v>
      </c>
      <c r="D5" s="43" t="s">
        <v>5</v>
      </c>
      <c r="E5" s="43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3" t="s">
        <v>11</v>
      </c>
      <c r="K5" s="43" t="s">
        <v>12</v>
      </c>
      <c r="L5" s="48" t="s">
        <v>13</v>
      </c>
      <c r="M5" s="48" t="s">
        <v>37</v>
      </c>
      <c r="N5" s="46"/>
    </row>
    <row r="6" spans="1:14" s="3" customFormat="1" ht="12.75">
      <c r="A6" s="4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7"/>
    </row>
    <row r="7" spans="1:14" ht="12.75">
      <c r="A7" s="7" t="s">
        <v>14</v>
      </c>
      <c r="B7" s="8">
        <f aca="true" t="shared" si="0" ref="B7:B25">SUM(C7:M7)</f>
        <v>3701</v>
      </c>
      <c r="C7" s="9">
        <v>1902</v>
      </c>
      <c r="D7" s="10">
        <v>830</v>
      </c>
      <c r="E7" s="10">
        <v>415</v>
      </c>
      <c r="F7" s="10">
        <v>89</v>
      </c>
      <c r="G7" s="10">
        <v>59</v>
      </c>
      <c r="H7" s="10">
        <v>50</v>
      </c>
      <c r="I7" s="10">
        <v>56</v>
      </c>
      <c r="J7" s="10">
        <v>4</v>
      </c>
      <c r="K7" s="10">
        <v>23</v>
      </c>
      <c r="L7" s="10" t="s">
        <v>15</v>
      </c>
      <c r="M7" s="11">
        <v>273</v>
      </c>
      <c r="N7" s="12">
        <v>235</v>
      </c>
    </row>
    <row r="8" spans="1:14" ht="12.75">
      <c r="A8" s="13" t="s">
        <v>16</v>
      </c>
      <c r="B8" s="8">
        <f t="shared" si="0"/>
        <v>3784</v>
      </c>
      <c r="C8" s="14">
        <v>2047</v>
      </c>
      <c r="D8" s="8">
        <v>749</v>
      </c>
      <c r="E8" s="8">
        <v>429</v>
      </c>
      <c r="F8" s="8">
        <v>87</v>
      </c>
      <c r="G8" s="8">
        <v>72</v>
      </c>
      <c r="H8" s="8">
        <v>57</v>
      </c>
      <c r="I8" s="8">
        <v>43</v>
      </c>
      <c r="J8" s="8">
        <v>2</v>
      </c>
      <c r="K8" s="8">
        <v>21</v>
      </c>
      <c r="L8" s="8" t="s">
        <v>15</v>
      </c>
      <c r="M8" s="15">
        <v>277</v>
      </c>
      <c r="N8" s="12">
        <v>213</v>
      </c>
    </row>
    <row r="9" spans="1:14" ht="12.75">
      <c r="A9" s="13" t="s">
        <v>17</v>
      </c>
      <c r="B9" s="8">
        <f t="shared" si="0"/>
        <v>4057</v>
      </c>
      <c r="C9" s="14">
        <v>2296</v>
      </c>
      <c r="D9" s="8">
        <v>835</v>
      </c>
      <c r="E9" s="8">
        <v>427</v>
      </c>
      <c r="F9" s="8">
        <v>69</v>
      </c>
      <c r="G9" s="8">
        <v>51</v>
      </c>
      <c r="H9" s="8">
        <v>40</v>
      </c>
      <c r="I9" s="8">
        <v>46</v>
      </c>
      <c r="J9" s="8">
        <v>2</v>
      </c>
      <c r="K9" s="8">
        <v>29</v>
      </c>
      <c r="L9" s="8">
        <v>2</v>
      </c>
      <c r="M9" s="15">
        <v>260</v>
      </c>
      <c r="N9" s="12">
        <v>305</v>
      </c>
    </row>
    <row r="10" spans="1:14" ht="12.75">
      <c r="A10" s="13" t="s">
        <v>18</v>
      </c>
      <c r="B10" s="8">
        <f t="shared" si="0"/>
        <v>4151</v>
      </c>
      <c r="C10" s="14">
        <v>2269</v>
      </c>
      <c r="D10" s="8">
        <v>820</v>
      </c>
      <c r="E10" s="8">
        <v>496</v>
      </c>
      <c r="F10" s="8">
        <v>78</v>
      </c>
      <c r="G10" s="8">
        <v>60</v>
      </c>
      <c r="H10" s="8">
        <v>55</v>
      </c>
      <c r="I10" s="8">
        <v>57</v>
      </c>
      <c r="J10" s="8">
        <v>4</v>
      </c>
      <c r="K10" s="8">
        <v>20</v>
      </c>
      <c r="L10" s="8" t="s">
        <v>15</v>
      </c>
      <c r="M10" s="15">
        <v>292</v>
      </c>
      <c r="N10" s="12">
        <v>322</v>
      </c>
    </row>
    <row r="11" spans="1:14" ht="12.75">
      <c r="A11" s="13" t="s">
        <v>19</v>
      </c>
      <c r="B11" s="8">
        <f t="shared" si="0"/>
        <v>4557</v>
      </c>
      <c r="C11" s="14">
        <v>2435</v>
      </c>
      <c r="D11" s="8">
        <v>888</v>
      </c>
      <c r="E11" s="8">
        <v>539</v>
      </c>
      <c r="F11" s="8">
        <v>112</v>
      </c>
      <c r="G11" s="8">
        <v>80</v>
      </c>
      <c r="H11" s="8">
        <v>58</v>
      </c>
      <c r="I11" s="8">
        <v>72</v>
      </c>
      <c r="J11" s="8">
        <v>4</v>
      </c>
      <c r="K11" s="8">
        <v>14</v>
      </c>
      <c r="L11" s="16" t="s">
        <v>15</v>
      </c>
      <c r="M11" s="15">
        <v>355</v>
      </c>
      <c r="N11" s="8">
        <v>369</v>
      </c>
    </row>
    <row r="12" spans="1:14" ht="12.75">
      <c r="A12" s="13" t="s">
        <v>20</v>
      </c>
      <c r="B12" s="8">
        <f t="shared" si="0"/>
        <v>4729</v>
      </c>
      <c r="C12" s="14">
        <v>2571</v>
      </c>
      <c r="D12" s="8">
        <v>860</v>
      </c>
      <c r="E12" s="8">
        <v>570</v>
      </c>
      <c r="F12" s="8">
        <v>83</v>
      </c>
      <c r="G12" s="8">
        <v>64</v>
      </c>
      <c r="H12" s="8">
        <v>77</v>
      </c>
      <c r="I12" s="8">
        <v>55</v>
      </c>
      <c r="J12" s="8">
        <v>9</v>
      </c>
      <c r="K12" s="8">
        <v>45</v>
      </c>
      <c r="L12" s="8" t="s">
        <v>15</v>
      </c>
      <c r="M12" s="15">
        <v>395</v>
      </c>
      <c r="N12" s="8">
        <v>418</v>
      </c>
    </row>
    <row r="13" spans="1:14" ht="12.75">
      <c r="A13" s="13" t="s">
        <v>21</v>
      </c>
      <c r="B13" s="8">
        <f t="shared" si="0"/>
        <v>4914</v>
      </c>
      <c r="C13" s="14">
        <v>2710</v>
      </c>
      <c r="D13" s="8">
        <v>839</v>
      </c>
      <c r="E13" s="8">
        <v>632</v>
      </c>
      <c r="F13" s="8">
        <v>94</v>
      </c>
      <c r="G13" s="8">
        <v>69</v>
      </c>
      <c r="H13" s="8">
        <v>66</v>
      </c>
      <c r="I13" s="8">
        <v>53</v>
      </c>
      <c r="J13" s="8">
        <v>9</v>
      </c>
      <c r="K13" s="8">
        <v>39</v>
      </c>
      <c r="L13" s="8" t="s">
        <v>15</v>
      </c>
      <c r="M13" s="15">
        <v>403</v>
      </c>
      <c r="N13" s="8">
        <v>395</v>
      </c>
    </row>
    <row r="14" spans="1:14" ht="12.75">
      <c r="A14" s="13" t="s">
        <v>22</v>
      </c>
      <c r="B14" s="8">
        <f t="shared" si="0"/>
        <v>5147</v>
      </c>
      <c r="C14" s="14">
        <v>2849</v>
      </c>
      <c r="D14" s="8">
        <v>891</v>
      </c>
      <c r="E14" s="8">
        <v>637</v>
      </c>
      <c r="F14" s="8">
        <v>99</v>
      </c>
      <c r="G14" s="8">
        <v>85</v>
      </c>
      <c r="H14" s="8">
        <v>68</v>
      </c>
      <c r="I14" s="8">
        <v>73</v>
      </c>
      <c r="J14" s="8">
        <v>8</v>
      </c>
      <c r="K14" s="8">
        <v>37</v>
      </c>
      <c r="L14" s="8" t="s">
        <v>15</v>
      </c>
      <c r="M14" s="15">
        <v>400</v>
      </c>
      <c r="N14" s="8">
        <v>505</v>
      </c>
    </row>
    <row r="15" spans="1:14" ht="12.75">
      <c r="A15" s="13" t="s">
        <v>23</v>
      </c>
      <c r="B15" s="8">
        <f t="shared" si="0"/>
        <v>5412</v>
      </c>
      <c r="C15" s="14">
        <v>3131</v>
      </c>
      <c r="D15" s="8">
        <v>917</v>
      </c>
      <c r="E15" s="8">
        <v>668</v>
      </c>
      <c r="F15" s="8">
        <v>112</v>
      </c>
      <c r="G15" s="8">
        <v>56</v>
      </c>
      <c r="H15" s="8">
        <v>66</v>
      </c>
      <c r="I15" s="8">
        <v>62</v>
      </c>
      <c r="J15" s="8">
        <v>5</v>
      </c>
      <c r="K15" s="8">
        <v>33</v>
      </c>
      <c r="L15" s="16" t="s">
        <v>15</v>
      </c>
      <c r="M15" s="15">
        <v>362</v>
      </c>
      <c r="N15" s="8">
        <v>511</v>
      </c>
    </row>
    <row r="16" spans="1:14" ht="12.75">
      <c r="A16" s="17" t="s">
        <v>24</v>
      </c>
      <c r="B16" s="8">
        <f t="shared" si="0"/>
        <v>5109</v>
      </c>
      <c r="C16" s="18">
        <v>3051</v>
      </c>
      <c r="D16" s="16">
        <v>799</v>
      </c>
      <c r="E16" s="16">
        <v>620</v>
      </c>
      <c r="F16" s="16">
        <v>97</v>
      </c>
      <c r="G16" s="16">
        <v>58</v>
      </c>
      <c r="H16" s="16">
        <v>70</v>
      </c>
      <c r="I16" s="16">
        <v>73</v>
      </c>
      <c r="J16" s="16">
        <v>5</v>
      </c>
      <c r="K16" s="16">
        <v>30</v>
      </c>
      <c r="L16" s="16" t="s">
        <v>15</v>
      </c>
      <c r="M16" s="19">
        <v>306</v>
      </c>
      <c r="N16" s="16">
        <v>465</v>
      </c>
    </row>
    <row r="17" spans="1:14" ht="12.75">
      <c r="A17" s="17" t="s">
        <v>25</v>
      </c>
      <c r="B17" s="8">
        <f t="shared" si="0"/>
        <v>5215</v>
      </c>
      <c r="C17" s="18">
        <v>3031</v>
      </c>
      <c r="D17" s="16">
        <v>796</v>
      </c>
      <c r="E17" s="16">
        <v>636</v>
      </c>
      <c r="F17" s="16">
        <v>103</v>
      </c>
      <c r="G17" s="16">
        <v>59</v>
      </c>
      <c r="H17" s="16">
        <v>77</v>
      </c>
      <c r="I17" s="16">
        <v>56</v>
      </c>
      <c r="J17" s="16">
        <v>4</v>
      </c>
      <c r="K17" s="16">
        <v>50</v>
      </c>
      <c r="L17" s="16" t="s">
        <v>26</v>
      </c>
      <c r="M17" s="19">
        <v>403</v>
      </c>
      <c r="N17" s="16">
        <v>571</v>
      </c>
    </row>
    <row r="18" spans="1:14" s="4" customFormat="1" ht="12.75">
      <c r="A18" s="17" t="s">
        <v>27</v>
      </c>
      <c r="B18" s="8">
        <f t="shared" si="0"/>
        <v>4886</v>
      </c>
      <c r="C18" s="18">
        <v>2914</v>
      </c>
      <c r="D18" s="16">
        <v>680</v>
      </c>
      <c r="E18" s="16">
        <v>598</v>
      </c>
      <c r="F18" s="16">
        <v>103</v>
      </c>
      <c r="G18" s="16">
        <v>60</v>
      </c>
      <c r="H18" s="16">
        <v>69</v>
      </c>
      <c r="I18" s="16">
        <v>52</v>
      </c>
      <c r="J18" s="16">
        <v>10</v>
      </c>
      <c r="K18" s="16">
        <v>48</v>
      </c>
      <c r="L18" s="16" t="s">
        <v>26</v>
      </c>
      <c r="M18" s="19">
        <v>352</v>
      </c>
      <c r="N18" s="16">
        <v>542</v>
      </c>
    </row>
    <row r="19" spans="1:14" s="4" customFormat="1" ht="12.75">
      <c r="A19" s="17" t="s">
        <v>28</v>
      </c>
      <c r="B19" s="8">
        <f t="shared" si="0"/>
        <v>4702</v>
      </c>
      <c r="C19" s="21">
        <v>2833</v>
      </c>
      <c r="D19" s="20">
        <v>642</v>
      </c>
      <c r="E19" s="20">
        <v>589</v>
      </c>
      <c r="F19" s="20">
        <v>74</v>
      </c>
      <c r="G19" s="20">
        <v>59</v>
      </c>
      <c r="H19" s="20">
        <v>92</v>
      </c>
      <c r="I19" s="20">
        <v>74</v>
      </c>
      <c r="J19" s="20">
        <v>4</v>
      </c>
      <c r="K19" s="20">
        <v>25</v>
      </c>
      <c r="L19" s="20" t="s">
        <v>29</v>
      </c>
      <c r="M19" s="22">
        <v>310</v>
      </c>
      <c r="N19" s="20">
        <v>562</v>
      </c>
    </row>
    <row r="20" spans="1:14" s="4" customFormat="1" ht="12.75">
      <c r="A20" s="17" t="s">
        <v>30</v>
      </c>
      <c r="B20" s="8">
        <f t="shared" si="0"/>
        <v>5416</v>
      </c>
      <c r="C20" s="21">
        <v>3198</v>
      </c>
      <c r="D20" s="20">
        <v>726</v>
      </c>
      <c r="E20" s="20">
        <v>689</v>
      </c>
      <c r="F20" s="20">
        <v>114</v>
      </c>
      <c r="G20" s="20">
        <v>47</v>
      </c>
      <c r="H20" s="20">
        <v>100</v>
      </c>
      <c r="I20" s="20">
        <v>86</v>
      </c>
      <c r="J20" s="20">
        <v>9</v>
      </c>
      <c r="K20" s="20">
        <v>45</v>
      </c>
      <c r="L20" s="20" t="s">
        <v>31</v>
      </c>
      <c r="M20" s="22">
        <v>402</v>
      </c>
      <c r="N20" s="20">
        <v>587</v>
      </c>
    </row>
    <row r="21" spans="1:14" s="4" customFormat="1" ht="12.75">
      <c r="A21" s="17" t="s">
        <v>32</v>
      </c>
      <c r="B21" s="8">
        <f t="shared" si="0"/>
        <v>5480</v>
      </c>
      <c r="C21" s="21">
        <v>3284</v>
      </c>
      <c r="D21" s="20">
        <v>693</v>
      </c>
      <c r="E21" s="20">
        <v>710</v>
      </c>
      <c r="F21" s="20">
        <v>114</v>
      </c>
      <c r="G21" s="20">
        <v>61</v>
      </c>
      <c r="H21" s="20">
        <v>75</v>
      </c>
      <c r="I21" s="20">
        <v>92</v>
      </c>
      <c r="J21" s="20">
        <v>10</v>
      </c>
      <c r="K21" s="20">
        <v>45</v>
      </c>
      <c r="L21" s="20">
        <v>6</v>
      </c>
      <c r="M21" s="22">
        <v>390</v>
      </c>
      <c r="N21" s="20">
        <v>548</v>
      </c>
    </row>
    <row r="22" spans="1:14" s="4" customFormat="1" ht="12.75">
      <c r="A22" s="17" t="s">
        <v>33</v>
      </c>
      <c r="B22" s="8">
        <f t="shared" si="0"/>
        <v>5483</v>
      </c>
      <c r="C22" s="21">
        <v>3449</v>
      </c>
      <c r="D22" s="20">
        <v>645</v>
      </c>
      <c r="E22" s="20">
        <v>693</v>
      </c>
      <c r="F22" s="20">
        <v>96</v>
      </c>
      <c r="G22" s="20">
        <v>47</v>
      </c>
      <c r="H22" s="20">
        <v>76</v>
      </c>
      <c r="I22" s="20">
        <v>67</v>
      </c>
      <c r="J22" s="20">
        <v>8</v>
      </c>
      <c r="K22" s="20">
        <v>61</v>
      </c>
      <c r="L22" s="20" t="s">
        <v>29</v>
      </c>
      <c r="M22" s="22">
        <v>341</v>
      </c>
      <c r="N22" s="20">
        <v>567</v>
      </c>
    </row>
    <row r="23" spans="1:14" s="4" customFormat="1" ht="12.75">
      <c r="A23" s="13" t="s">
        <v>34</v>
      </c>
      <c r="B23" s="8">
        <f t="shared" si="0"/>
        <v>5791</v>
      </c>
      <c r="C23" s="21">
        <v>3697</v>
      </c>
      <c r="D23" s="20">
        <v>699</v>
      </c>
      <c r="E23" s="20">
        <v>670</v>
      </c>
      <c r="F23" s="20">
        <v>101</v>
      </c>
      <c r="G23" s="20">
        <v>45</v>
      </c>
      <c r="H23" s="20">
        <v>66</v>
      </c>
      <c r="I23" s="20">
        <v>100</v>
      </c>
      <c r="J23" s="20">
        <v>10</v>
      </c>
      <c r="K23" s="20">
        <v>35</v>
      </c>
      <c r="L23" s="20">
        <v>1</v>
      </c>
      <c r="M23" s="22">
        <v>367</v>
      </c>
      <c r="N23" s="20">
        <v>632</v>
      </c>
    </row>
    <row r="24" spans="1:14" s="4" customFormat="1" ht="12.75">
      <c r="A24" s="13" t="s">
        <v>36</v>
      </c>
      <c r="B24" s="8">
        <f t="shared" si="0"/>
        <v>5819</v>
      </c>
      <c r="C24" s="21">
        <v>3682</v>
      </c>
      <c r="D24" s="20">
        <v>606</v>
      </c>
      <c r="E24" s="20">
        <v>783</v>
      </c>
      <c r="F24" s="20">
        <v>109</v>
      </c>
      <c r="G24" s="20">
        <v>58</v>
      </c>
      <c r="H24" s="20">
        <v>44</v>
      </c>
      <c r="I24" s="20">
        <v>91</v>
      </c>
      <c r="J24" s="20">
        <v>13</v>
      </c>
      <c r="K24" s="20">
        <v>38</v>
      </c>
      <c r="L24" s="20">
        <v>1</v>
      </c>
      <c r="M24" s="22">
        <v>394</v>
      </c>
      <c r="N24" s="20">
        <v>677</v>
      </c>
    </row>
    <row r="25" spans="1:14" s="4" customFormat="1" ht="12.75">
      <c r="A25" s="13" t="s">
        <v>39</v>
      </c>
      <c r="B25" s="8">
        <f t="shared" si="0"/>
        <v>6155</v>
      </c>
      <c r="C25" s="21">
        <v>3847</v>
      </c>
      <c r="D25" s="20">
        <v>630</v>
      </c>
      <c r="E25" s="20">
        <v>852</v>
      </c>
      <c r="F25" s="20">
        <v>107</v>
      </c>
      <c r="G25" s="20">
        <v>44</v>
      </c>
      <c r="H25" s="20">
        <v>62</v>
      </c>
      <c r="I25" s="20">
        <v>101</v>
      </c>
      <c r="J25" s="20">
        <v>12</v>
      </c>
      <c r="K25" s="20">
        <v>44</v>
      </c>
      <c r="L25" s="20" t="s">
        <v>40</v>
      </c>
      <c r="M25" s="22">
        <v>456</v>
      </c>
      <c r="N25" s="20">
        <v>680</v>
      </c>
    </row>
    <row r="26" spans="1:14" ht="12.75">
      <c r="A26" s="13" t="s">
        <v>41</v>
      </c>
      <c r="B26" s="8">
        <f aca="true" t="shared" si="1" ref="B26:B32">SUM(C26:M26)</f>
        <v>6301</v>
      </c>
      <c r="C26" s="21">
        <v>4094</v>
      </c>
      <c r="D26" s="20">
        <v>602</v>
      </c>
      <c r="E26" s="20">
        <v>832</v>
      </c>
      <c r="F26" s="20">
        <v>95</v>
      </c>
      <c r="G26" s="20">
        <v>59</v>
      </c>
      <c r="H26" s="20">
        <v>62</v>
      </c>
      <c r="I26" s="20">
        <v>76</v>
      </c>
      <c r="J26" s="20">
        <v>7</v>
      </c>
      <c r="K26" s="20">
        <v>38</v>
      </c>
      <c r="L26" s="20">
        <v>0</v>
      </c>
      <c r="M26" s="22">
        <v>436</v>
      </c>
      <c r="N26" s="20">
        <v>664</v>
      </c>
    </row>
    <row r="27" spans="1:14" s="4" customFormat="1" ht="12.75">
      <c r="A27" s="13" t="s">
        <v>43</v>
      </c>
      <c r="B27" s="8">
        <f t="shared" si="1"/>
        <v>6522</v>
      </c>
      <c r="C27" s="21">
        <v>4212</v>
      </c>
      <c r="D27" s="20">
        <v>637</v>
      </c>
      <c r="E27" s="20">
        <v>857</v>
      </c>
      <c r="F27" s="20">
        <v>85</v>
      </c>
      <c r="G27" s="20">
        <v>64</v>
      </c>
      <c r="H27" s="20">
        <v>56</v>
      </c>
      <c r="I27" s="20">
        <v>94</v>
      </c>
      <c r="J27" s="20">
        <v>9</v>
      </c>
      <c r="K27" s="20">
        <v>51</v>
      </c>
      <c r="L27" s="20">
        <v>0</v>
      </c>
      <c r="M27" s="22">
        <v>457</v>
      </c>
      <c r="N27" s="20">
        <v>789</v>
      </c>
    </row>
    <row r="28" spans="1:14" s="4" customFormat="1" ht="12.75">
      <c r="A28" s="13" t="s">
        <v>44</v>
      </c>
      <c r="B28" s="8">
        <f t="shared" si="1"/>
        <v>6792</v>
      </c>
      <c r="C28" s="21">
        <v>4377</v>
      </c>
      <c r="D28" s="20">
        <v>617</v>
      </c>
      <c r="E28" s="20">
        <v>926</v>
      </c>
      <c r="F28" s="20">
        <v>104</v>
      </c>
      <c r="G28" s="20">
        <v>48</v>
      </c>
      <c r="H28" s="20">
        <v>53</v>
      </c>
      <c r="I28" s="20">
        <v>92</v>
      </c>
      <c r="J28" s="20">
        <v>12</v>
      </c>
      <c r="K28" s="20">
        <v>42</v>
      </c>
      <c r="L28" s="20">
        <v>0</v>
      </c>
      <c r="M28" s="22">
        <v>521</v>
      </c>
      <c r="N28" s="20">
        <v>878</v>
      </c>
    </row>
    <row r="29" spans="1:14" s="34" customFormat="1" ht="12.75">
      <c r="A29" s="33" t="s">
        <v>45</v>
      </c>
      <c r="B29" s="8">
        <f t="shared" si="1"/>
        <v>6947</v>
      </c>
      <c r="C29" s="21">
        <v>4536</v>
      </c>
      <c r="D29" s="20">
        <v>524</v>
      </c>
      <c r="E29" s="20">
        <v>947</v>
      </c>
      <c r="F29" s="20">
        <v>105</v>
      </c>
      <c r="G29" s="20">
        <v>45</v>
      </c>
      <c r="H29" s="20">
        <v>74</v>
      </c>
      <c r="I29" s="20">
        <v>100</v>
      </c>
      <c r="J29" s="20">
        <v>8</v>
      </c>
      <c r="K29" s="20">
        <v>50</v>
      </c>
      <c r="L29" s="20">
        <v>1</v>
      </c>
      <c r="M29" s="22">
        <v>557</v>
      </c>
      <c r="N29" s="20">
        <v>869</v>
      </c>
    </row>
    <row r="30" spans="1:14" s="4" customFormat="1" ht="12.75">
      <c r="A30" s="13" t="s">
        <v>46</v>
      </c>
      <c r="B30" s="8">
        <f t="shared" si="1"/>
        <v>6300</v>
      </c>
      <c r="C30" s="35">
        <v>4009</v>
      </c>
      <c r="D30" s="36">
        <v>496</v>
      </c>
      <c r="E30" s="36">
        <v>919</v>
      </c>
      <c r="F30" s="36">
        <v>95</v>
      </c>
      <c r="G30" s="36">
        <v>39</v>
      </c>
      <c r="H30" s="36">
        <v>72</v>
      </c>
      <c r="I30" s="36">
        <v>71</v>
      </c>
      <c r="J30" s="36">
        <v>9</v>
      </c>
      <c r="K30" s="36">
        <v>46</v>
      </c>
      <c r="L30" s="36">
        <v>0</v>
      </c>
      <c r="M30" s="37">
        <v>544</v>
      </c>
      <c r="N30" s="36">
        <v>872</v>
      </c>
    </row>
    <row r="31" spans="1:14" ht="12.75">
      <c r="A31" s="13" t="s">
        <v>47</v>
      </c>
      <c r="B31" s="8">
        <f>SUM(C31:M31)</f>
        <v>6471</v>
      </c>
      <c r="C31" s="21">
        <v>4197</v>
      </c>
      <c r="D31" s="20">
        <v>514</v>
      </c>
      <c r="E31" s="20">
        <v>902</v>
      </c>
      <c r="F31" s="20">
        <v>108</v>
      </c>
      <c r="G31" s="20">
        <v>46</v>
      </c>
      <c r="H31" s="20">
        <v>50</v>
      </c>
      <c r="I31" s="20">
        <v>59</v>
      </c>
      <c r="J31" s="20">
        <v>13</v>
      </c>
      <c r="K31" s="20">
        <v>39</v>
      </c>
      <c r="L31" s="20">
        <v>1</v>
      </c>
      <c r="M31" s="22">
        <v>542</v>
      </c>
      <c r="N31" s="20">
        <v>1007</v>
      </c>
    </row>
    <row r="32" spans="1:14" s="4" customFormat="1" ht="12.75">
      <c r="A32" s="23" t="s">
        <v>48</v>
      </c>
      <c r="B32" s="32">
        <f t="shared" si="1"/>
        <v>8044</v>
      </c>
      <c r="C32" s="49">
        <v>5480</v>
      </c>
      <c r="D32" s="50">
        <v>518</v>
      </c>
      <c r="E32" s="50">
        <v>1091</v>
      </c>
      <c r="F32" s="50">
        <v>111</v>
      </c>
      <c r="G32" s="50">
        <v>36</v>
      </c>
      <c r="H32" s="50">
        <v>90</v>
      </c>
      <c r="I32" s="50">
        <v>82</v>
      </c>
      <c r="J32" s="50">
        <v>14</v>
      </c>
      <c r="K32" s="50">
        <v>32</v>
      </c>
      <c r="L32" s="50">
        <v>0</v>
      </c>
      <c r="M32" s="51">
        <v>590</v>
      </c>
      <c r="N32" s="50">
        <v>1525</v>
      </c>
    </row>
    <row r="33" spans="1:14" ht="14.25" customHeight="1" thickBot="1">
      <c r="A33" s="24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7"/>
      <c r="M33" s="28"/>
      <c r="N33" s="26"/>
    </row>
    <row r="34" spans="1:14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6"/>
      <c r="L34" s="6"/>
      <c r="M34" s="6"/>
      <c r="N34" s="6"/>
    </row>
    <row r="35" spans="1:14" ht="12.75">
      <c r="A35" s="30" t="s">
        <v>35</v>
      </c>
      <c r="B35" s="29"/>
      <c r="C35" s="31"/>
      <c r="D35" s="29"/>
      <c r="E35" s="29"/>
      <c r="F35" s="29"/>
      <c r="G35" s="29"/>
      <c r="H35" s="29"/>
      <c r="I35" s="29"/>
      <c r="J35" s="29"/>
      <c r="K35" s="6"/>
      <c r="L35" s="6"/>
      <c r="M35" s="6"/>
      <c r="N35" s="6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</sheetData>
  <sheetProtection/>
  <mergeCells count="17">
    <mergeCell ref="M5:M6"/>
    <mergeCell ref="K5:K6"/>
    <mergeCell ref="L5:L6"/>
    <mergeCell ref="G5:G6"/>
    <mergeCell ref="H5:H6"/>
    <mergeCell ref="I5:I6"/>
    <mergeCell ref="J5:J6"/>
    <mergeCell ref="A1:N1"/>
    <mergeCell ref="A2:N2"/>
    <mergeCell ref="A4:A6"/>
    <mergeCell ref="B4:B6"/>
    <mergeCell ref="C4:M4"/>
    <mergeCell ref="N4:N6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ignoredErrors>
    <ignoredError sqref="A8:A28 A30 A31:A32" numberStoredAsText="1"/>
    <ignoredError sqref="B9 B21 B23:B24 B26:B28 B29:B30" formulaRange="1"/>
    <ignoredError sqref="B31:B32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2019-04-04T23:06:58Z</cp:lastPrinted>
  <dcterms:created xsi:type="dcterms:W3CDTF">2014-10-31T04:24:24Z</dcterms:created>
  <dcterms:modified xsi:type="dcterms:W3CDTF">2023-06-05T04:16:13Z</dcterms:modified>
  <cp:category/>
  <cp:version/>
  <cp:contentType/>
  <cp:contentStatus/>
</cp:coreProperties>
</file>