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<sst xmlns="http://schemas.openxmlformats.org/spreadsheetml/2006/main" count="37" uniqueCount="37">
  <si>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各年５月１日現在</t>
  </si>
  <si>
    <t>年</t>
  </si>
  <si>
    <t>園　　数</t>
  </si>
  <si>
    <t>学　級　数</t>
  </si>
  <si>
    <t>教　員　数</t>
  </si>
  <si>
    <t>在　　園　　者　　数</t>
  </si>
  <si>
    <t>修了者数</t>
  </si>
  <si>
    <t>総　　数</t>
  </si>
  <si>
    <t>男</t>
  </si>
  <si>
    <t>女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</si>
  <si>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</si>
  <si>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</si>
  <si>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</si>
  <si>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</si>
  <si>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</si>
  <si>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</si>
  <si>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</si>
  <si>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</si>
  <si>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</si>
  <si>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</si>
  <si>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</si>
  <si>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</si>
  <si>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</si>
  <si>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</si>
  <si>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</si>
  <si>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</si>
  <si>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r>
      <t>平成1</t>
    </r>
    <r>
      <rPr>
        <sz val="11"/>
        <color indexed="8"/>
        <rFont val="ＭＳ 明朝"/>
        <family val="1"/>
      </rPr>
      <t>0</t>
    </r>
    <r>
      <rPr>
        <sz val="11"/>
        <rFont val="ＭＳ 明朝"/>
        <family val="1"/>
      </rPr>
      <t>年</t>
    </r>
  </si>
  <si>
    <t xml:space="preserve"> 27</t>
  </si>
  <si>
    <t xml:space="preserve"> 28</t>
  </si>
  <si>
    <t>16-2 幼稚園数、学級数、教員数、在園者数及び修了者数</t>
  </si>
  <si>
    <t xml:space="preserve"> 29</t>
  </si>
  <si>
    <t xml:space="preserve"> 30</t>
  </si>
  <si>
    <t>令和元年</t>
  </si>
  <si>
    <t>　２</t>
  </si>
  <si>
    <t>　資料：学校基本調査  保育幼稚園課</t>
  </si>
  <si>
    <t>　３</t>
  </si>
  <si>
    <t>　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</si>
</sst>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12" xfId="0" applyNumberFormat="1" applyFont="1" applyFill="1" applyBorder="1" applyAlignment="1">
      <alignment horizontal="center" vertical="center"/>
    </xf>
    <xf numFmtId="176" fontId="6" fillId="35" borderId="13" xfId="0" applyNumberFormat="1" applyFont="1" applyFill="1" applyBorder="1" applyAlignment="1">
      <alignment horizontal="center" vertical="center"/>
    </xf>
    <xf numFmtId="176" fontId="6" fillId="35" borderId="0" xfId="0" applyNumberFormat="1" applyFont="1" applyFill="1" applyBorder="1" applyAlignment="1">
      <alignment vertical="center"/>
    </xf>
    <xf numFmtId="49" fontId="42" fillId="35" borderId="14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>
      <alignment horizontal="center" vertical="center"/>
    </xf>
    <xf numFmtId="176" fontId="6" fillId="35" borderId="15" xfId="0" applyNumberFormat="1" applyFont="1" applyFill="1" applyBorder="1" applyAlignment="1">
      <alignment vertical="center"/>
    </xf>
    <xf numFmtId="176" fontId="42" fillId="35" borderId="15" xfId="0" applyNumberFormat="1" applyFont="1" applyFill="1" applyBorder="1" applyAlignment="1">
      <alignment vertical="center"/>
    </xf>
    <xf numFmtId="176" fontId="42" fillId="35" borderId="0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horizontal="right" vertical="center"/>
    </xf>
    <xf numFmtId="49" fontId="42" fillId="33" borderId="14" xfId="0" applyNumberFormat="1" applyFont="1" applyFill="1" applyBorder="1" applyAlignment="1">
      <alignment horizontal="center" vertical="center"/>
    </xf>
    <xf numFmtId="176" fontId="42" fillId="33" borderId="15" xfId="0" applyNumberFormat="1" applyFont="1" applyFill="1" applyBorder="1" applyAlignment="1">
      <alignment vertical="center"/>
    </xf>
    <xf numFmtId="176" fontId="42" fillId="33" borderId="0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35" borderId="16" xfId="0" applyNumberFormat="1" applyFont="1" applyFill="1" applyBorder="1" applyAlignment="1">
      <alignment horizontal="center" vertical="center"/>
    </xf>
    <xf numFmtId="176" fontId="9" fillId="35" borderId="17" xfId="0" applyNumberFormat="1" applyFont="1" applyFill="1" applyBorder="1" applyAlignment="1">
      <alignment vertical="center"/>
    </xf>
    <xf numFmtId="176" fontId="9" fillId="35" borderId="10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33" borderId="0" xfId="0" applyNumberFormat="1" applyFont="1" applyFill="1" applyAlignment="1">
      <alignment horizontal="center" vertical="center"/>
    </xf>
    <xf numFmtId="176" fontId="6" fillId="34" borderId="18" xfId="0" applyNumberFormat="1" applyFont="1" applyFill="1" applyBorder="1" applyAlignment="1">
      <alignment horizontal="center" vertical="center"/>
    </xf>
    <xf numFmtId="176" fontId="6" fillId="34" borderId="19" xfId="0" applyNumberFormat="1" applyFont="1" applyFill="1" applyBorder="1" applyAlignment="1">
      <alignment horizontal="center" vertical="center"/>
    </xf>
    <xf numFmtId="176" fontId="6" fillId="34" borderId="20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6" fontId="6" fillId="34" borderId="21" xfId="0" applyNumberFormat="1" applyFont="1" applyFill="1" applyBorder="1" applyAlignment="1">
      <alignment horizontal="center" vertical="center"/>
    </xf>
    <xf numFmtId="176" fontId="6" fillId="34" borderId="22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zoomScalePageLayoutView="0" workbookViewId="0" topLeftCell="A1">
      <pane ySplit="4" topLeftCell="A14" activePane="bottomLeft" state="frozen"/>
      <selection pane="topLeft" activeCell="A1" sqref="A1"/>
      <selection pane="bottomLeft" activeCell="I34" sqref="I34"/>
    </sheetView>
  </sheetViews>
  <sheetFormatPr defaultColWidth="9.00390625" defaultRowHeight="15"/>
  <cols>
    <col min="1" max="8" width="10.7109375" style="2" customWidth="1"/>
    <col min="9" max="9" width="8.7109375" style="2" customWidth="1"/>
    <col min="10" max="10" width="11.7109375" style="2" customWidth="1"/>
    <col min="11" max="16384" width="9.00390625" style="2" customWidth="1"/>
  </cols>
  <sheetData>
    <row r="1" spans="1:8" s="1" customFormat="1" ht="15.75">
      <c r="A1" s="43" t="s">
        <v>29</v>
      </c>
      <c r="B1" s="43"/>
      <c r="C1" s="43"/>
      <c r="D1" s="43"/>
      <c r="E1" s="43"/>
      <c r="F1" s="43"/>
      <c r="G1" s="43"/>
      <c r="H1" s="43"/>
    </row>
    <row r="2" spans="1:8" ht="13.5" thickBot="1">
      <c r="A2" s="14"/>
      <c r="B2" s="14"/>
      <c r="C2" s="14"/>
      <c r="D2" s="14"/>
      <c r="E2" s="14"/>
      <c r="F2" s="14"/>
      <c r="H2" s="15" t="s">
        <v>0</v>
      </c>
    </row>
    <row r="3" spans="1:10" s="4" customFormat="1" ht="13.5" customHeight="1">
      <c r="A3" s="44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/>
      <c r="G3" s="48"/>
      <c r="H3" s="49" t="s">
        <v>6</v>
      </c>
      <c r="I3" s="3"/>
      <c r="J3" s="3"/>
    </row>
    <row r="4" spans="1:10" ht="13.5" customHeight="1">
      <c r="A4" s="45"/>
      <c r="B4" s="47"/>
      <c r="C4" s="47"/>
      <c r="D4" s="47"/>
      <c r="E4" s="16" t="s">
        <v>7</v>
      </c>
      <c r="F4" s="16" t="s">
        <v>8</v>
      </c>
      <c r="G4" s="17" t="s">
        <v>9</v>
      </c>
      <c r="H4" s="50"/>
      <c r="I4" s="5"/>
      <c r="J4" s="5"/>
    </row>
    <row r="5" spans="1:10" ht="13.5" customHeight="1">
      <c r="A5" s="18" t="s">
        <v>26</v>
      </c>
      <c r="B5" s="19">
        <v>9</v>
      </c>
      <c r="C5" s="19">
        <v>92</v>
      </c>
      <c r="D5" s="19">
        <v>131</v>
      </c>
      <c r="E5" s="19">
        <f aca="true" t="shared" si="0" ref="E5:E24">SUM(F5:G5)</f>
        <v>2740</v>
      </c>
      <c r="F5" s="19">
        <v>1349</v>
      </c>
      <c r="G5" s="19">
        <v>1391</v>
      </c>
      <c r="H5" s="19">
        <v>1035</v>
      </c>
      <c r="I5" s="5"/>
      <c r="J5" s="5"/>
    </row>
    <row r="6" spans="1:10" ht="13.5" customHeight="1">
      <c r="A6" s="20" t="s">
        <v>10</v>
      </c>
      <c r="B6" s="19">
        <v>9</v>
      </c>
      <c r="C6" s="19">
        <v>93</v>
      </c>
      <c r="D6" s="19">
        <v>135</v>
      </c>
      <c r="E6" s="19">
        <f t="shared" si="0"/>
        <v>2800</v>
      </c>
      <c r="F6" s="19">
        <v>1391</v>
      </c>
      <c r="G6" s="19">
        <v>1409</v>
      </c>
      <c r="H6" s="19">
        <v>1020</v>
      </c>
      <c r="I6" s="5"/>
      <c r="J6" s="5"/>
    </row>
    <row r="7" spans="1:10" ht="13.5" customHeight="1">
      <c r="A7" s="20" t="s">
        <v>11</v>
      </c>
      <c r="B7" s="19">
        <v>9</v>
      </c>
      <c r="C7" s="19">
        <v>93</v>
      </c>
      <c r="D7" s="19">
        <v>138</v>
      </c>
      <c r="E7" s="19">
        <f t="shared" si="0"/>
        <v>2808</v>
      </c>
      <c r="F7" s="19">
        <v>1411</v>
      </c>
      <c r="G7" s="19">
        <v>1397</v>
      </c>
      <c r="H7" s="19">
        <v>1045</v>
      </c>
      <c r="I7" s="5"/>
      <c r="J7" s="5"/>
    </row>
    <row r="8" spans="1:10" ht="13.5" customHeight="1">
      <c r="A8" s="20" t="s">
        <v>12</v>
      </c>
      <c r="B8" s="19">
        <v>9</v>
      </c>
      <c r="C8" s="19">
        <v>94</v>
      </c>
      <c r="D8" s="19">
        <v>141</v>
      </c>
      <c r="E8" s="19">
        <f t="shared" si="0"/>
        <v>2850</v>
      </c>
      <c r="F8" s="19">
        <v>1479</v>
      </c>
      <c r="G8" s="19">
        <v>1371</v>
      </c>
      <c r="H8" s="19">
        <v>1104</v>
      </c>
      <c r="I8" s="5"/>
      <c r="J8" s="5"/>
    </row>
    <row r="9" spans="1:10" ht="13.5" customHeight="1">
      <c r="A9" s="20" t="s">
        <v>13</v>
      </c>
      <c r="B9" s="19">
        <v>9</v>
      </c>
      <c r="C9" s="19">
        <v>93</v>
      </c>
      <c r="D9" s="19">
        <v>138</v>
      </c>
      <c r="E9" s="19">
        <f t="shared" si="0"/>
        <v>2912</v>
      </c>
      <c r="F9" s="19">
        <v>1490</v>
      </c>
      <c r="G9" s="19">
        <v>1422</v>
      </c>
      <c r="H9" s="19">
        <v>1053</v>
      </c>
      <c r="I9" s="5"/>
      <c r="J9" s="5"/>
    </row>
    <row r="10" spans="1:16" s="8" customFormat="1" ht="13.5" customHeight="1">
      <c r="A10" s="20" t="s">
        <v>14</v>
      </c>
      <c r="B10" s="19">
        <v>9</v>
      </c>
      <c r="C10" s="19">
        <v>95</v>
      </c>
      <c r="D10" s="19">
        <v>145</v>
      </c>
      <c r="E10" s="19">
        <f t="shared" si="0"/>
        <v>2862</v>
      </c>
      <c r="F10" s="19">
        <v>1463</v>
      </c>
      <c r="G10" s="19">
        <v>1399</v>
      </c>
      <c r="H10" s="19">
        <v>1072</v>
      </c>
      <c r="I10" s="6"/>
      <c r="J10" s="6"/>
      <c r="K10" s="7"/>
      <c r="L10" s="7"/>
      <c r="M10" s="7"/>
      <c r="N10" s="7"/>
      <c r="O10" s="7"/>
      <c r="P10" s="7"/>
    </row>
    <row r="11" spans="1:256" s="8" customFormat="1" ht="13.5" customHeight="1">
      <c r="A11" s="21" t="s">
        <v>15</v>
      </c>
      <c r="B11" s="19">
        <v>9</v>
      </c>
      <c r="C11" s="19">
        <v>96</v>
      </c>
      <c r="D11" s="19">
        <v>142</v>
      </c>
      <c r="E11" s="19">
        <f t="shared" si="0"/>
        <v>2764</v>
      </c>
      <c r="F11" s="19">
        <v>1433</v>
      </c>
      <c r="G11" s="19">
        <v>1331</v>
      </c>
      <c r="H11" s="19">
        <v>1126</v>
      </c>
      <c r="I11" s="9"/>
      <c r="J11" s="10"/>
      <c r="K11" s="10"/>
      <c r="L11" s="10"/>
      <c r="M11" s="10"/>
      <c r="N11" s="10"/>
      <c r="O11" s="10"/>
      <c r="P11" s="10"/>
      <c r="Q11" s="9"/>
      <c r="R11" s="10"/>
      <c r="S11" s="10"/>
      <c r="T11" s="10"/>
      <c r="U11" s="10"/>
      <c r="V11" s="10"/>
      <c r="W11" s="10"/>
      <c r="X11" s="10"/>
      <c r="Y11" s="9"/>
      <c r="Z11" s="10"/>
      <c r="AA11" s="10"/>
      <c r="AB11" s="10"/>
      <c r="AC11" s="10"/>
      <c r="AD11" s="10"/>
      <c r="AE11" s="10"/>
      <c r="AF11" s="10"/>
      <c r="AG11" s="9"/>
      <c r="AH11" s="10"/>
      <c r="AI11" s="10"/>
      <c r="AJ11" s="10"/>
      <c r="AK11" s="10"/>
      <c r="AL11" s="10"/>
      <c r="AM11" s="10"/>
      <c r="AN11" s="10"/>
      <c r="AO11" s="9"/>
      <c r="AP11" s="10"/>
      <c r="AQ11" s="10"/>
      <c r="AR11" s="10"/>
      <c r="AS11" s="10"/>
      <c r="AT11" s="10"/>
      <c r="AU11" s="10"/>
      <c r="AV11" s="10"/>
      <c r="AW11" s="9"/>
      <c r="AX11" s="10"/>
      <c r="AY11" s="10"/>
      <c r="AZ11" s="10"/>
      <c r="BA11" s="10"/>
      <c r="BB11" s="10"/>
      <c r="BC11" s="10"/>
      <c r="BD11" s="10"/>
      <c r="BE11" s="9"/>
      <c r="BF11" s="10"/>
      <c r="BG11" s="10"/>
      <c r="BH11" s="10"/>
      <c r="BI11" s="10"/>
      <c r="BJ11" s="10"/>
      <c r="BK11" s="10"/>
      <c r="BL11" s="10"/>
      <c r="BM11" s="9"/>
      <c r="BN11" s="10"/>
      <c r="BO11" s="10"/>
      <c r="BP11" s="10"/>
      <c r="BQ11" s="10"/>
      <c r="BR11" s="10"/>
      <c r="BS11" s="10"/>
      <c r="BT11" s="10"/>
      <c r="BU11" s="9"/>
      <c r="BV11" s="10"/>
      <c r="BW11" s="10"/>
      <c r="BX11" s="10"/>
      <c r="BY11" s="10"/>
      <c r="BZ11" s="10"/>
      <c r="CA11" s="10"/>
      <c r="CB11" s="10"/>
      <c r="CC11" s="9"/>
      <c r="CD11" s="10"/>
      <c r="CE11" s="10"/>
      <c r="CF11" s="10"/>
      <c r="CG11" s="10"/>
      <c r="CH11" s="10"/>
      <c r="CI11" s="10"/>
      <c r="CJ11" s="10"/>
      <c r="CK11" s="9"/>
      <c r="CL11" s="10"/>
      <c r="CM11" s="10"/>
      <c r="CN11" s="10"/>
      <c r="CO11" s="10"/>
      <c r="CP11" s="10"/>
      <c r="CQ11" s="10"/>
      <c r="CR11" s="10"/>
      <c r="CS11" s="9"/>
      <c r="CT11" s="10"/>
      <c r="CU11" s="10"/>
      <c r="CV11" s="10"/>
      <c r="CW11" s="10"/>
      <c r="CX11" s="10"/>
      <c r="CY11" s="10"/>
      <c r="CZ11" s="10"/>
      <c r="DA11" s="9"/>
      <c r="DB11" s="10"/>
      <c r="DC11" s="10"/>
      <c r="DD11" s="10"/>
      <c r="DE11" s="10"/>
      <c r="DF11" s="10"/>
      <c r="DG11" s="10"/>
      <c r="DH11" s="10"/>
      <c r="DI11" s="9"/>
      <c r="DJ11" s="10"/>
      <c r="DK11" s="10"/>
      <c r="DL11" s="10"/>
      <c r="DM11" s="10"/>
      <c r="DN11" s="10"/>
      <c r="DO11" s="10"/>
      <c r="DP11" s="10"/>
      <c r="DQ11" s="9"/>
      <c r="DR11" s="10"/>
      <c r="DS11" s="10"/>
      <c r="DT11" s="10"/>
      <c r="DU11" s="10"/>
      <c r="DV11" s="10"/>
      <c r="DW11" s="10"/>
      <c r="DX11" s="10"/>
      <c r="DY11" s="9"/>
      <c r="DZ11" s="10"/>
      <c r="EA11" s="10"/>
      <c r="EB11" s="10"/>
      <c r="EC11" s="10"/>
      <c r="ED11" s="10"/>
      <c r="EE11" s="10"/>
      <c r="EF11" s="10"/>
      <c r="EG11" s="9"/>
      <c r="EH11" s="10"/>
      <c r="EI11" s="10"/>
      <c r="EJ11" s="10"/>
      <c r="EK11" s="10"/>
      <c r="EL11" s="10"/>
      <c r="EM11" s="10"/>
      <c r="EN11" s="10"/>
      <c r="EO11" s="9"/>
      <c r="EP11" s="10"/>
      <c r="EQ11" s="10"/>
      <c r="ER11" s="10"/>
      <c r="ES11" s="10"/>
      <c r="ET11" s="10"/>
      <c r="EU11" s="10"/>
      <c r="EV11" s="10"/>
      <c r="EW11" s="9"/>
      <c r="EX11" s="10"/>
      <c r="EY11" s="10"/>
      <c r="EZ11" s="10"/>
      <c r="FA11" s="10"/>
      <c r="FB11" s="10"/>
      <c r="FC11" s="10"/>
      <c r="FD11" s="10"/>
      <c r="FE11" s="9"/>
      <c r="FF11" s="10"/>
      <c r="FG11" s="10"/>
      <c r="FH11" s="10"/>
      <c r="FI11" s="10"/>
      <c r="FJ11" s="10"/>
      <c r="FK11" s="10"/>
      <c r="FL11" s="10"/>
      <c r="FM11" s="9"/>
      <c r="FN11" s="10"/>
      <c r="FO11" s="10"/>
      <c r="FP11" s="10"/>
      <c r="FQ11" s="10"/>
      <c r="FR11" s="10"/>
      <c r="FS11" s="10"/>
      <c r="FT11" s="10"/>
      <c r="FU11" s="9"/>
      <c r="FV11" s="10"/>
      <c r="FW11" s="10"/>
      <c r="FX11" s="10"/>
      <c r="FY11" s="10"/>
      <c r="FZ11" s="10"/>
      <c r="GA11" s="10"/>
      <c r="GB11" s="10"/>
      <c r="GC11" s="9"/>
      <c r="GD11" s="10"/>
      <c r="GE11" s="10"/>
      <c r="GF11" s="10"/>
      <c r="GG11" s="10"/>
      <c r="GH11" s="10"/>
      <c r="GI11" s="10"/>
      <c r="GJ11" s="10"/>
      <c r="GK11" s="9"/>
      <c r="GL11" s="10"/>
      <c r="GM11" s="10"/>
      <c r="GN11" s="10"/>
      <c r="GO11" s="10"/>
      <c r="GP11" s="10"/>
      <c r="GQ11" s="10"/>
      <c r="GR11" s="10"/>
      <c r="GS11" s="9"/>
      <c r="GT11" s="10"/>
      <c r="GU11" s="10"/>
      <c r="GV11" s="10"/>
      <c r="GW11" s="10"/>
      <c r="GX11" s="10"/>
      <c r="GY11" s="10"/>
      <c r="GZ11" s="10"/>
      <c r="HA11" s="9"/>
      <c r="HB11" s="10"/>
      <c r="HC11" s="10"/>
      <c r="HD11" s="10"/>
      <c r="HE11" s="10"/>
      <c r="HF11" s="10"/>
      <c r="HG11" s="10"/>
      <c r="HH11" s="10"/>
      <c r="HI11" s="9"/>
      <c r="HJ11" s="10"/>
      <c r="HK11" s="10"/>
      <c r="HL11" s="10"/>
      <c r="HM11" s="10"/>
      <c r="HN11" s="10"/>
      <c r="HO11" s="10"/>
      <c r="HP11" s="10"/>
      <c r="HQ11" s="9"/>
      <c r="HR11" s="10"/>
      <c r="HS11" s="10"/>
      <c r="HT11" s="10"/>
      <c r="HU11" s="10"/>
      <c r="HV11" s="10"/>
      <c r="HW11" s="10"/>
      <c r="HX11" s="10"/>
      <c r="HY11" s="9"/>
      <c r="HZ11" s="10"/>
      <c r="IA11" s="10"/>
      <c r="IB11" s="10"/>
      <c r="IC11" s="10"/>
      <c r="ID11" s="10"/>
      <c r="IE11" s="10"/>
      <c r="IF11" s="10"/>
      <c r="IG11" s="9"/>
      <c r="IH11" s="10"/>
      <c r="II11" s="10"/>
      <c r="IJ11" s="10"/>
      <c r="IK11" s="10"/>
      <c r="IL11" s="10"/>
      <c r="IM11" s="10"/>
      <c r="IN11" s="10"/>
      <c r="IO11" s="9"/>
      <c r="IP11" s="10"/>
      <c r="IQ11" s="10"/>
      <c r="IR11" s="10"/>
      <c r="IS11" s="10"/>
      <c r="IT11" s="10"/>
      <c r="IU11" s="10"/>
      <c r="IV11" s="10"/>
    </row>
    <row r="12" spans="1:256" s="8" customFormat="1" ht="13.5" customHeight="1">
      <c r="A12" s="21" t="s">
        <v>16</v>
      </c>
      <c r="B12" s="22">
        <v>10</v>
      </c>
      <c r="C12" s="19">
        <f>8+3+12+9+13+10+11+12+10+9</f>
        <v>97</v>
      </c>
      <c r="D12" s="19">
        <v>150</v>
      </c>
      <c r="E12" s="19">
        <f t="shared" si="0"/>
        <v>2818</v>
      </c>
      <c r="F12" s="19">
        <v>1483</v>
      </c>
      <c r="G12" s="19">
        <v>1335</v>
      </c>
      <c r="H12" s="19">
        <v>1038</v>
      </c>
      <c r="I12" s="9"/>
      <c r="J12" s="10"/>
      <c r="K12" s="10"/>
      <c r="L12" s="10"/>
      <c r="M12" s="10"/>
      <c r="N12" s="10"/>
      <c r="O12" s="10"/>
      <c r="P12" s="10"/>
      <c r="Q12" s="9"/>
      <c r="R12" s="10"/>
      <c r="S12" s="10"/>
      <c r="T12" s="10"/>
      <c r="U12" s="10"/>
      <c r="V12" s="10"/>
      <c r="W12" s="10"/>
      <c r="X12" s="10"/>
      <c r="Y12" s="9"/>
      <c r="Z12" s="10"/>
      <c r="AA12" s="10"/>
      <c r="AB12" s="10"/>
      <c r="AC12" s="10"/>
      <c r="AD12" s="10"/>
      <c r="AE12" s="10"/>
      <c r="AF12" s="10"/>
      <c r="AG12" s="9"/>
      <c r="AH12" s="10"/>
      <c r="AI12" s="10"/>
      <c r="AJ12" s="10"/>
      <c r="AK12" s="10"/>
      <c r="AL12" s="10"/>
      <c r="AM12" s="10"/>
      <c r="AN12" s="10"/>
      <c r="AO12" s="9"/>
      <c r="AP12" s="10"/>
      <c r="AQ12" s="10"/>
      <c r="AR12" s="10"/>
      <c r="AS12" s="10"/>
      <c r="AT12" s="10"/>
      <c r="AU12" s="10"/>
      <c r="AV12" s="10"/>
      <c r="AW12" s="9"/>
      <c r="AX12" s="10"/>
      <c r="AY12" s="10"/>
      <c r="AZ12" s="10"/>
      <c r="BA12" s="10"/>
      <c r="BB12" s="10"/>
      <c r="BC12" s="10"/>
      <c r="BD12" s="10"/>
      <c r="BE12" s="9"/>
      <c r="BF12" s="10"/>
      <c r="BG12" s="10"/>
      <c r="BH12" s="10"/>
      <c r="BI12" s="10"/>
      <c r="BJ12" s="10"/>
      <c r="BK12" s="10"/>
      <c r="BL12" s="10"/>
      <c r="BM12" s="9"/>
      <c r="BN12" s="10"/>
      <c r="BO12" s="10"/>
      <c r="BP12" s="10"/>
      <c r="BQ12" s="10"/>
      <c r="BR12" s="10"/>
      <c r="BS12" s="10"/>
      <c r="BT12" s="10"/>
      <c r="BU12" s="9"/>
      <c r="BV12" s="10"/>
      <c r="BW12" s="10"/>
      <c r="BX12" s="10"/>
      <c r="BY12" s="10"/>
      <c r="BZ12" s="10"/>
      <c r="CA12" s="10"/>
      <c r="CB12" s="10"/>
      <c r="CC12" s="9"/>
      <c r="CD12" s="10"/>
      <c r="CE12" s="10"/>
      <c r="CF12" s="10"/>
      <c r="CG12" s="10"/>
      <c r="CH12" s="10"/>
      <c r="CI12" s="10"/>
      <c r="CJ12" s="10"/>
      <c r="CK12" s="9"/>
      <c r="CL12" s="10"/>
      <c r="CM12" s="10"/>
      <c r="CN12" s="10"/>
      <c r="CO12" s="10"/>
      <c r="CP12" s="10"/>
      <c r="CQ12" s="10"/>
      <c r="CR12" s="10"/>
      <c r="CS12" s="9"/>
      <c r="CT12" s="10"/>
      <c r="CU12" s="10"/>
      <c r="CV12" s="10"/>
      <c r="CW12" s="10"/>
      <c r="CX12" s="10"/>
      <c r="CY12" s="10"/>
      <c r="CZ12" s="10"/>
      <c r="DA12" s="9"/>
      <c r="DB12" s="10"/>
      <c r="DC12" s="10"/>
      <c r="DD12" s="10"/>
      <c r="DE12" s="10"/>
      <c r="DF12" s="10"/>
      <c r="DG12" s="10"/>
      <c r="DH12" s="10"/>
      <c r="DI12" s="9"/>
      <c r="DJ12" s="10"/>
      <c r="DK12" s="10"/>
      <c r="DL12" s="10"/>
      <c r="DM12" s="10"/>
      <c r="DN12" s="10"/>
      <c r="DO12" s="10"/>
      <c r="DP12" s="10"/>
      <c r="DQ12" s="9"/>
      <c r="DR12" s="10"/>
      <c r="DS12" s="10"/>
      <c r="DT12" s="10"/>
      <c r="DU12" s="10"/>
      <c r="DV12" s="10"/>
      <c r="DW12" s="10"/>
      <c r="DX12" s="10"/>
      <c r="DY12" s="9"/>
      <c r="DZ12" s="10"/>
      <c r="EA12" s="10"/>
      <c r="EB12" s="10"/>
      <c r="EC12" s="10"/>
      <c r="ED12" s="10"/>
      <c r="EE12" s="10"/>
      <c r="EF12" s="10"/>
      <c r="EG12" s="9"/>
      <c r="EH12" s="10"/>
      <c r="EI12" s="10"/>
      <c r="EJ12" s="10"/>
      <c r="EK12" s="10"/>
      <c r="EL12" s="10"/>
      <c r="EM12" s="10"/>
      <c r="EN12" s="10"/>
      <c r="EO12" s="9"/>
      <c r="EP12" s="10"/>
      <c r="EQ12" s="10"/>
      <c r="ER12" s="10"/>
      <c r="ES12" s="10"/>
      <c r="ET12" s="10"/>
      <c r="EU12" s="10"/>
      <c r="EV12" s="10"/>
      <c r="EW12" s="9"/>
      <c r="EX12" s="10"/>
      <c r="EY12" s="10"/>
      <c r="EZ12" s="10"/>
      <c r="FA12" s="10"/>
      <c r="FB12" s="10"/>
      <c r="FC12" s="10"/>
      <c r="FD12" s="10"/>
      <c r="FE12" s="9"/>
      <c r="FF12" s="10"/>
      <c r="FG12" s="10"/>
      <c r="FH12" s="10"/>
      <c r="FI12" s="10"/>
      <c r="FJ12" s="10"/>
      <c r="FK12" s="10"/>
      <c r="FL12" s="10"/>
      <c r="FM12" s="9"/>
      <c r="FN12" s="10"/>
      <c r="FO12" s="10"/>
      <c r="FP12" s="10"/>
      <c r="FQ12" s="10"/>
      <c r="FR12" s="10"/>
      <c r="FS12" s="10"/>
      <c r="FT12" s="10"/>
      <c r="FU12" s="9"/>
      <c r="FV12" s="10"/>
      <c r="FW12" s="10"/>
      <c r="FX12" s="10"/>
      <c r="FY12" s="10"/>
      <c r="FZ12" s="10"/>
      <c r="GA12" s="10"/>
      <c r="GB12" s="10"/>
      <c r="GC12" s="9"/>
      <c r="GD12" s="10"/>
      <c r="GE12" s="10"/>
      <c r="GF12" s="10"/>
      <c r="GG12" s="10"/>
      <c r="GH12" s="10"/>
      <c r="GI12" s="10"/>
      <c r="GJ12" s="10"/>
      <c r="GK12" s="9"/>
      <c r="GL12" s="10"/>
      <c r="GM12" s="10"/>
      <c r="GN12" s="10"/>
      <c r="GO12" s="10"/>
      <c r="GP12" s="10"/>
      <c r="GQ12" s="10"/>
      <c r="GR12" s="10"/>
      <c r="GS12" s="9"/>
      <c r="GT12" s="10"/>
      <c r="GU12" s="10"/>
      <c r="GV12" s="10"/>
      <c r="GW12" s="10"/>
      <c r="GX12" s="10"/>
      <c r="GY12" s="10"/>
      <c r="GZ12" s="10"/>
      <c r="HA12" s="9"/>
      <c r="HB12" s="10"/>
      <c r="HC12" s="10"/>
      <c r="HD12" s="10"/>
      <c r="HE12" s="10"/>
      <c r="HF12" s="10"/>
      <c r="HG12" s="10"/>
      <c r="HH12" s="10"/>
      <c r="HI12" s="9"/>
      <c r="HJ12" s="10"/>
      <c r="HK12" s="10"/>
      <c r="HL12" s="10"/>
      <c r="HM12" s="10"/>
      <c r="HN12" s="10"/>
      <c r="HO12" s="10"/>
      <c r="HP12" s="10"/>
      <c r="HQ12" s="9"/>
      <c r="HR12" s="10"/>
      <c r="HS12" s="10"/>
      <c r="HT12" s="10"/>
      <c r="HU12" s="10"/>
      <c r="HV12" s="10"/>
      <c r="HW12" s="10"/>
      <c r="HX12" s="10"/>
      <c r="HY12" s="9"/>
      <c r="HZ12" s="10"/>
      <c r="IA12" s="10"/>
      <c r="IB12" s="10"/>
      <c r="IC12" s="10"/>
      <c r="ID12" s="10"/>
      <c r="IE12" s="10"/>
      <c r="IF12" s="10"/>
      <c r="IG12" s="9"/>
      <c r="IH12" s="10"/>
      <c r="II12" s="10"/>
      <c r="IJ12" s="10"/>
      <c r="IK12" s="10"/>
      <c r="IL12" s="10"/>
      <c r="IM12" s="10"/>
      <c r="IN12" s="10"/>
      <c r="IO12" s="9"/>
      <c r="IP12" s="10"/>
      <c r="IQ12" s="10"/>
      <c r="IR12" s="10"/>
      <c r="IS12" s="10"/>
      <c r="IT12" s="10"/>
      <c r="IU12" s="10"/>
      <c r="IV12" s="10"/>
    </row>
    <row r="13" spans="1:256" s="8" customFormat="1" ht="13.5" customHeight="1">
      <c r="A13" s="20" t="s">
        <v>17</v>
      </c>
      <c r="B13" s="23">
        <v>10</v>
      </c>
      <c r="C13" s="24">
        <v>99</v>
      </c>
      <c r="D13" s="24">
        <v>151</v>
      </c>
      <c r="E13" s="19">
        <f t="shared" si="0"/>
        <v>2823</v>
      </c>
      <c r="F13" s="24">
        <v>1468</v>
      </c>
      <c r="G13" s="24">
        <v>1355</v>
      </c>
      <c r="H13" s="24">
        <v>1018</v>
      </c>
      <c r="I13" s="9"/>
      <c r="J13" s="10"/>
      <c r="K13" s="10"/>
      <c r="L13" s="10"/>
      <c r="M13" s="10"/>
      <c r="N13" s="10"/>
      <c r="O13" s="10"/>
      <c r="P13" s="10"/>
      <c r="Q13" s="9"/>
      <c r="R13" s="10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10"/>
      <c r="AF13" s="10"/>
      <c r="AG13" s="9"/>
      <c r="AH13" s="10"/>
      <c r="AI13" s="10"/>
      <c r="AJ13" s="10"/>
      <c r="AK13" s="10"/>
      <c r="AL13" s="10"/>
      <c r="AM13" s="10"/>
      <c r="AN13" s="10"/>
      <c r="AO13" s="9"/>
      <c r="AP13" s="10"/>
      <c r="AQ13" s="10"/>
      <c r="AR13" s="10"/>
      <c r="AS13" s="10"/>
      <c r="AT13" s="10"/>
      <c r="AU13" s="10"/>
      <c r="AV13" s="10"/>
      <c r="AW13" s="9"/>
      <c r="AX13" s="10"/>
      <c r="AY13" s="10"/>
      <c r="AZ13" s="10"/>
      <c r="BA13" s="10"/>
      <c r="BB13" s="10"/>
      <c r="BC13" s="10"/>
      <c r="BD13" s="10"/>
      <c r="BE13" s="9"/>
      <c r="BF13" s="10"/>
      <c r="BG13" s="10"/>
      <c r="BH13" s="10"/>
      <c r="BI13" s="10"/>
      <c r="BJ13" s="10"/>
      <c r="BK13" s="10"/>
      <c r="BL13" s="10"/>
      <c r="BM13" s="9"/>
      <c r="BN13" s="10"/>
      <c r="BO13" s="10"/>
      <c r="BP13" s="10"/>
      <c r="BQ13" s="10"/>
      <c r="BR13" s="10"/>
      <c r="BS13" s="10"/>
      <c r="BT13" s="10"/>
      <c r="BU13" s="9"/>
      <c r="BV13" s="10"/>
      <c r="BW13" s="10"/>
      <c r="BX13" s="10"/>
      <c r="BY13" s="10"/>
      <c r="BZ13" s="10"/>
      <c r="CA13" s="10"/>
      <c r="CB13" s="10"/>
      <c r="CC13" s="9"/>
      <c r="CD13" s="10"/>
      <c r="CE13" s="10"/>
      <c r="CF13" s="10"/>
      <c r="CG13" s="10"/>
      <c r="CH13" s="10"/>
      <c r="CI13" s="10"/>
      <c r="CJ13" s="10"/>
      <c r="CK13" s="9"/>
      <c r="CL13" s="10"/>
      <c r="CM13" s="10"/>
      <c r="CN13" s="10"/>
      <c r="CO13" s="10"/>
      <c r="CP13" s="10"/>
      <c r="CQ13" s="10"/>
      <c r="CR13" s="10"/>
      <c r="CS13" s="9"/>
      <c r="CT13" s="10"/>
      <c r="CU13" s="10"/>
      <c r="CV13" s="10"/>
      <c r="CW13" s="10"/>
      <c r="CX13" s="10"/>
      <c r="CY13" s="10"/>
      <c r="CZ13" s="10"/>
      <c r="DA13" s="9"/>
      <c r="DB13" s="10"/>
      <c r="DC13" s="10"/>
      <c r="DD13" s="10"/>
      <c r="DE13" s="10"/>
      <c r="DF13" s="10"/>
      <c r="DG13" s="10"/>
      <c r="DH13" s="10"/>
      <c r="DI13" s="9"/>
      <c r="DJ13" s="10"/>
      <c r="DK13" s="10"/>
      <c r="DL13" s="10"/>
      <c r="DM13" s="10"/>
      <c r="DN13" s="10"/>
      <c r="DO13" s="10"/>
      <c r="DP13" s="10"/>
      <c r="DQ13" s="9"/>
      <c r="DR13" s="10"/>
      <c r="DS13" s="10"/>
      <c r="DT13" s="10"/>
      <c r="DU13" s="10"/>
      <c r="DV13" s="10"/>
      <c r="DW13" s="10"/>
      <c r="DX13" s="10"/>
      <c r="DY13" s="9"/>
      <c r="DZ13" s="10"/>
      <c r="EA13" s="10"/>
      <c r="EB13" s="10"/>
      <c r="EC13" s="10"/>
      <c r="ED13" s="10"/>
      <c r="EE13" s="10"/>
      <c r="EF13" s="10"/>
      <c r="EG13" s="9"/>
      <c r="EH13" s="10"/>
      <c r="EI13" s="10"/>
      <c r="EJ13" s="10"/>
      <c r="EK13" s="10"/>
      <c r="EL13" s="10"/>
      <c r="EM13" s="10"/>
      <c r="EN13" s="10"/>
      <c r="EO13" s="9"/>
      <c r="EP13" s="10"/>
      <c r="EQ13" s="10"/>
      <c r="ER13" s="10"/>
      <c r="ES13" s="10"/>
      <c r="ET13" s="10"/>
      <c r="EU13" s="10"/>
      <c r="EV13" s="10"/>
      <c r="EW13" s="9"/>
      <c r="EX13" s="10"/>
      <c r="EY13" s="10"/>
      <c r="EZ13" s="10"/>
      <c r="FA13" s="10"/>
      <c r="FB13" s="10"/>
      <c r="FC13" s="10"/>
      <c r="FD13" s="10"/>
      <c r="FE13" s="9"/>
      <c r="FF13" s="10"/>
      <c r="FG13" s="10"/>
      <c r="FH13" s="10"/>
      <c r="FI13" s="10"/>
      <c r="FJ13" s="10"/>
      <c r="FK13" s="10"/>
      <c r="FL13" s="10"/>
      <c r="FM13" s="9"/>
      <c r="FN13" s="10"/>
      <c r="FO13" s="10"/>
      <c r="FP13" s="10"/>
      <c r="FQ13" s="10"/>
      <c r="FR13" s="10"/>
      <c r="FS13" s="10"/>
      <c r="FT13" s="10"/>
      <c r="FU13" s="9"/>
      <c r="FV13" s="10"/>
      <c r="FW13" s="10"/>
      <c r="FX13" s="10"/>
      <c r="FY13" s="10"/>
      <c r="FZ13" s="10"/>
      <c r="GA13" s="10"/>
      <c r="GB13" s="10"/>
      <c r="GC13" s="9"/>
      <c r="GD13" s="10"/>
      <c r="GE13" s="10"/>
      <c r="GF13" s="10"/>
      <c r="GG13" s="10"/>
      <c r="GH13" s="10"/>
      <c r="GI13" s="10"/>
      <c r="GJ13" s="10"/>
      <c r="GK13" s="9"/>
      <c r="GL13" s="10"/>
      <c r="GM13" s="10"/>
      <c r="GN13" s="10"/>
      <c r="GO13" s="10"/>
      <c r="GP13" s="10"/>
      <c r="GQ13" s="10"/>
      <c r="GR13" s="10"/>
      <c r="GS13" s="9"/>
      <c r="GT13" s="10"/>
      <c r="GU13" s="10"/>
      <c r="GV13" s="10"/>
      <c r="GW13" s="10"/>
      <c r="GX13" s="10"/>
      <c r="GY13" s="10"/>
      <c r="GZ13" s="10"/>
      <c r="HA13" s="9"/>
      <c r="HB13" s="10"/>
      <c r="HC13" s="10"/>
      <c r="HD13" s="10"/>
      <c r="HE13" s="10"/>
      <c r="HF13" s="10"/>
      <c r="HG13" s="10"/>
      <c r="HH13" s="10"/>
      <c r="HI13" s="9"/>
      <c r="HJ13" s="10"/>
      <c r="HK13" s="10"/>
      <c r="HL13" s="10"/>
      <c r="HM13" s="10"/>
      <c r="HN13" s="10"/>
      <c r="HO13" s="10"/>
      <c r="HP13" s="10"/>
      <c r="HQ13" s="9"/>
      <c r="HR13" s="10"/>
      <c r="HS13" s="10"/>
      <c r="HT13" s="10"/>
      <c r="HU13" s="10"/>
      <c r="HV13" s="10"/>
      <c r="HW13" s="10"/>
      <c r="HX13" s="10"/>
      <c r="HY13" s="9"/>
      <c r="HZ13" s="10"/>
      <c r="IA13" s="10"/>
      <c r="IB13" s="10"/>
      <c r="IC13" s="10"/>
      <c r="ID13" s="10"/>
      <c r="IE13" s="10"/>
      <c r="IF13" s="10"/>
      <c r="IG13" s="9"/>
      <c r="IH13" s="10"/>
      <c r="II13" s="10"/>
      <c r="IJ13" s="10"/>
      <c r="IK13" s="10"/>
      <c r="IL13" s="10"/>
      <c r="IM13" s="10"/>
      <c r="IN13" s="10"/>
      <c r="IO13" s="9"/>
      <c r="IP13" s="10"/>
      <c r="IQ13" s="10"/>
      <c r="IR13" s="10"/>
      <c r="IS13" s="10"/>
      <c r="IT13" s="10"/>
      <c r="IU13" s="10"/>
      <c r="IV13" s="10"/>
    </row>
    <row r="14" spans="1:256" s="8" customFormat="1" ht="13.5" customHeight="1">
      <c r="A14" s="20" t="s">
        <v>18</v>
      </c>
      <c r="B14" s="23">
        <v>10</v>
      </c>
      <c r="C14" s="24">
        <v>101</v>
      </c>
      <c r="D14" s="24">
        <v>152</v>
      </c>
      <c r="E14" s="19">
        <f t="shared" si="0"/>
        <v>2809</v>
      </c>
      <c r="F14" s="25">
        <v>1429</v>
      </c>
      <c r="G14" s="25">
        <v>1380</v>
      </c>
      <c r="H14" s="24">
        <v>1016</v>
      </c>
      <c r="I14" s="9"/>
      <c r="J14" s="10"/>
      <c r="K14" s="10"/>
      <c r="L14" s="10"/>
      <c r="M14" s="10"/>
      <c r="N14" s="10"/>
      <c r="O14" s="10"/>
      <c r="P14" s="10"/>
      <c r="Q14" s="9"/>
      <c r="R14" s="10"/>
      <c r="S14" s="10"/>
      <c r="T14" s="10"/>
      <c r="U14" s="10"/>
      <c r="V14" s="10"/>
      <c r="W14" s="10"/>
      <c r="X14" s="10"/>
      <c r="Y14" s="9"/>
      <c r="Z14" s="10"/>
      <c r="AA14" s="10"/>
      <c r="AB14" s="10"/>
      <c r="AC14" s="10"/>
      <c r="AD14" s="10"/>
      <c r="AE14" s="10"/>
      <c r="AF14" s="10"/>
      <c r="AG14" s="9"/>
      <c r="AH14" s="10"/>
      <c r="AI14" s="10"/>
      <c r="AJ14" s="10"/>
      <c r="AK14" s="10"/>
      <c r="AL14" s="10"/>
      <c r="AM14" s="10"/>
      <c r="AN14" s="10"/>
      <c r="AO14" s="9"/>
      <c r="AP14" s="10"/>
      <c r="AQ14" s="10"/>
      <c r="AR14" s="10"/>
      <c r="AS14" s="10"/>
      <c r="AT14" s="10"/>
      <c r="AU14" s="10"/>
      <c r="AV14" s="10"/>
      <c r="AW14" s="9"/>
      <c r="AX14" s="10"/>
      <c r="AY14" s="10"/>
      <c r="AZ14" s="10"/>
      <c r="BA14" s="10"/>
      <c r="BB14" s="10"/>
      <c r="BC14" s="10"/>
      <c r="BD14" s="10"/>
      <c r="BE14" s="9"/>
      <c r="BF14" s="10"/>
      <c r="BG14" s="10"/>
      <c r="BH14" s="10"/>
      <c r="BI14" s="10"/>
      <c r="BJ14" s="10"/>
      <c r="BK14" s="10"/>
      <c r="BL14" s="10"/>
      <c r="BM14" s="9"/>
      <c r="BN14" s="10"/>
      <c r="BO14" s="10"/>
      <c r="BP14" s="10"/>
      <c r="BQ14" s="10"/>
      <c r="BR14" s="10"/>
      <c r="BS14" s="10"/>
      <c r="BT14" s="10"/>
      <c r="BU14" s="9"/>
      <c r="BV14" s="10"/>
      <c r="BW14" s="10"/>
      <c r="BX14" s="10"/>
      <c r="BY14" s="10"/>
      <c r="BZ14" s="10"/>
      <c r="CA14" s="10"/>
      <c r="CB14" s="10"/>
      <c r="CC14" s="9"/>
      <c r="CD14" s="10"/>
      <c r="CE14" s="10"/>
      <c r="CF14" s="10"/>
      <c r="CG14" s="10"/>
      <c r="CH14" s="10"/>
      <c r="CI14" s="10"/>
      <c r="CJ14" s="10"/>
      <c r="CK14" s="9"/>
      <c r="CL14" s="10"/>
      <c r="CM14" s="10"/>
      <c r="CN14" s="10"/>
      <c r="CO14" s="10"/>
      <c r="CP14" s="10"/>
      <c r="CQ14" s="10"/>
      <c r="CR14" s="10"/>
      <c r="CS14" s="9"/>
      <c r="CT14" s="10"/>
      <c r="CU14" s="10"/>
      <c r="CV14" s="10"/>
      <c r="CW14" s="10"/>
      <c r="CX14" s="10"/>
      <c r="CY14" s="10"/>
      <c r="CZ14" s="10"/>
      <c r="DA14" s="9"/>
      <c r="DB14" s="10"/>
      <c r="DC14" s="10"/>
      <c r="DD14" s="10"/>
      <c r="DE14" s="10"/>
      <c r="DF14" s="10"/>
      <c r="DG14" s="10"/>
      <c r="DH14" s="10"/>
      <c r="DI14" s="9"/>
      <c r="DJ14" s="10"/>
      <c r="DK14" s="10"/>
      <c r="DL14" s="10"/>
      <c r="DM14" s="10"/>
      <c r="DN14" s="10"/>
      <c r="DO14" s="10"/>
      <c r="DP14" s="10"/>
      <c r="DQ14" s="9"/>
      <c r="DR14" s="10"/>
      <c r="DS14" s="10"/>
      <c r="DT14" s="10"/>
      <c r="DU14" s="10"/>
      <c r="DV14" s="10"/>
      <c r="DW14" s="10"/>
      <c r="DX14" s="10"/>
      <c r="DY14" s="9"/>
      <c r="DZ14" s="10"/>
      <c r="EA14" s="10"/>
      <c r="EB14" s="10"/>
      <c r="EC14" s="10"/>
      <c r="ED14" s="10"/>
      <c r="EE14" s="10"/>
      <c r="EF14" s="10"/>
      <c r="EG14" s="9"/>
      <c r="EH14" s="10"/>
      <c r="EI14" s="10"/>
      <c r="EJ14" s="10"/>
      <c r="EK14" s="10"/>
      <c r="EL14" s="10"/>
      <c r="EM14" s="10"/>
      <c r="EN14" s="10"/>
      <c r="EO14" s="9"/>
      <c r="EP14" s="10"/>
      <c r="EQ14" s="10"/>
      <c r="ER14" s="10"/>
      <c r="ES14" s="10"/>
      <c r="ET14" s="10"/>
      <c r="EU14" s="10"/>
      <c r="EV14" s="10"/>
      <c r="EW14" s="9"/>
      <c r="EX14" s="10"/>
      <c r="EY14" s="10"/>
      <c r="EZ14" s="10"/>
      <c r="FA14" s="10"/>
      <c r="FB14" s="10"/>
      <c r="FC14" s="10"/>
      <c r="FD14" s="10"/>
      <c r="FE14" s="9"/>
      <c r="FF14" s="10"/>
      <c r="FG14" s="10"/>
      <c r="FH14" s="10"/>
      <c r="FI14" s="10"/>
      <c r="FJ14" s="10"/>
      <c r="FK14" s="10"/>
      <c r="FL14" s="10"/>
      <c r="FM14" s="9"/>
      <c r="FN14" s="10"/>
      <c r="FO14" s="10"/>
      <c r="FP14" s="10"/>
      <c r="FQ14" s="10"/>
      <c r="FR14" s="10"/>
      <c r="FS14" s="10"/>
      <c r="FT14" s="10"/>
      <c r="FU14" s="9"/>
      <c r="FV14" s="10"/>
      <c r="FW14" s="10"/>
      <c r="FX14" s="10"/>
      <c r="FY14" s="10"/>
      <c r="FZ14" s="10"/>
      <c r="GA14" s="10"/>
      <c r="GB14" s="10"/>
      <c r="GC14" s="9"/>
      <c r="GD14" s="10"/>
      <c r="GE14" s="10"/>
      <c r="GF14" s="10"/>
      <c r="GG14" s="10"/>
      <c r="GH14" s="10"/>
      <c r="GI14" s="10"/>
      <c r="GJ14" s="10"/>
      <c r="GK14" s="9"/>
      <c r="GL14" s="10"/>
      <c r="GM14" s="10"/>
      <c r="GN14" s="10"/>
      <c r="GO14" s="10"/>
      <c r="GP14" s="10"/>
      <c r="GQ14" s="10"/>
      <c r="GR14" s="10"/>
      <c r="GS14" s="9"/>
      <c r="GT14" s="10"/>
      <c r="GU14" s="10"/>
      <c r="GV14" s="10"/>
      <c r="GW14" s="10"/>
      <c r="GX14" s="10"/>
      <c r="GY14" s="10"/>
      <c r="GZ14" s="10"/>
      <c r="HA14" s="9"/>
      <c r="HB14" s="10"/>
      <c r="HC14" s="10"/>
      <c r="HD14" s="10"/>
      <c r="HE14" s="10"/>
      <c r="HF14" s="10"/>
      <c r="HG14" s="10"/>
      <c r="HH14" s="10"/>
      <c r="HI14" s="9"/>
      <c r="HJ14" s="10"/>
      <c r="HK14" s="10"/>
      <c r="HL14" s="10"/>
      <c r="HM14" s="10"/>
      <c r="HN14" s="10"/>
      <c r="HO14" s="10"/>
      <c r="HP14" s="10"/>
      <c r="HQ14" s="9"/>
      <c r="HR14" s="10"/>
      <c r="HS14" s="10"/>
      <c r="HT14" s="10"/>
      <c r="HU14" s="10"/>
      <c r="HV14" s="10"/>
      <c r="HW14" s="10"/>
      <c r="HX14" s="10"/>
      <c r="HY14" s="9"/>
      <c r="HZ14" s="10"/>
      <c r="IA14" s="10"/>
      <c r="IB14" s="10"/>
      <c r="IC14" s="10"/>
      <c r="ID14" s="10"/>
      <c r="IE14" s="10"/>
      <c r="IF14" s="10"/>
      <c r="IG14" s="9"/>
      <c r="IH14" s="10"/>
      <c r="II14" s="10"/>
      <c r="IJ14" s="10"/>
      <c r="IK14" s="10"/>
      <c r="IL14" s="10"/>
      <c r="IM14" s="10"/>
      <c r="IN14" s="10"/>
      <c r="IO14" s="9"/>
      <c r="IP14" s="10"/>
      <c r="IQ14" s="10"/>
      <c r="IR14" s="10"/>
      <c r="IS14" s="10"/>
      <c r="IT14" s="10"/>
      <c r="IU14" s="10"/>
      <c r="IV14" s="10"/>
    </row>
    <row r="15" spans="1:16" s="8" customFormat="1" ht="13.5" customHeight="1">
      <c r="A15" s="20" t="s">
        <v>19</v>
      </c>
      <c r="B15" s="23">
        <v>10</v>
      </c>
      <c r="C15" s="24">
        <v>101</v>
      </c>
      <c r="D15" s="24">
        <v>162</v>
      </c>
      <c r="E15" s="19">
        <f t="shared" si="0"/>
        <v>2713</v>
      </c>
      <c r="F15" s="25">
        <v>1413</v>
      </c>
      <c r="G15" s="25">
        <v>1300</v>
      </c>
      <c r="H15" s="24">
        <v>1035</v>
      </c>
      <c r="I15" s="6"/>
      <c r="J15" s="10"/>
      <c r="K15" s="11"/>
      <c r="L15" s="11"/>
      <c r="M15" s="11"/>
      <c r="N15" s="11"/>
      <c r="O15" s="11"/>
      <c r="P15" s="11"/>
    </row>
    <row r="16" spans="1:16" s="8" customFormat="1" ht="13.5" customHeight="1">
      <c r="A16" s="20" t="s">
        <v>20</v>
      </c>
      <c r="B16" s="23">
        <v>10</v>
      </c>
      <c r="C16" s="24">
        <v>99</v>
      </c>
      <c r="D16" s="24">
        <v>159</v>
      </c>
      <c r="E16" s="19">
        <f t="shared" si="0"/>
        <v>2584</v>
      </c>
      <c r="F16" s="25">
        <v>1365</v>
      </c>
      <c r="G16" s="25">
        <v>1219</v>
      </c>
      <c r="H16" s="24">
        <v>1012</v>
      </c>
      <c r="I16" s="6"/>
      <c r="J16" s="10"/>
      <c r="K16" s="11"/>
      <c r="L16" s="11"/>
      <c r="M16" s="11"/>
      <c r="N16" s="11"/>
      <c r="O16" s="11"/>
      <c r="P16" s="11"/>
    </row>
    <row r="17" spans="1:16" s="8" customFormat="1" ht="13.5" customHeight="1">
      <c r="A17" s="26" t="s">
        <v>21</v>
      </c>
      <c r="B17" s="27">
        <v>10</v>
      </c>
      <c r="C17" s="28">
        <v>97</v>
      </c>
      <c r="D17" s="28">
        <v>159</v>
      </c>
      <c r="E17" s="19">
        <f t="shared" si="0"/>
        <v>2533</v>
      </c>
      <c r="F17" s="25">
        <v>1326</v>
      </c>
      <c r="G17" s="25">
        <v>1207</v>
      </c>
      <c r="H17" s="28">
        <v>964</v>
      </c>
      <c r="I17" s="6"/>
      <c r="J17" s="10"/>
      <c r="K17" s="11"/>
      <c r="L17" s="11"/>
      <c r="M17" s="11"/>
      <c r="N17" s="11"/>
      <c r="O17" s="11"/>
      <c r="P17" s="11"/>
    </row>
    <row r="18" spans="1:16" s="8" customFormat="1" ht="13.5" customHeight="1">
      <c r="A18" s="26" t="s">
        <v>22</v>
      </c>
      <c r="B18" s="27">
        <v>10</v>
      </c>
      <c r="C18" s="28">
        <f>33+33+32</f>
        <v>98</v>
      </c>
      <c r="D18" s="28">
        <v>154</v>
      </c>
      <c r="E18" s="19">
        <f t="shared" si="0"/>
        <v>2612</v>
      </c>
      <c r="F18" s="25">
        <v>1315</v>
      </c>
      <c r="G18" s="25">
        <v>1297</v>
      </c>
      <c r="H18" s="28">
        <v>877</v>
      </c>
      <c r="I18" s="6"/>
      <c r="J18" s="10"/>
      <c r="K18" s="11"/>
      <c r="L18" s="11"/>
      <c r="M18" s="11"/>
      <c r="N18" s="11"/>
      <c r="O18" s="11"/>
      <c r="P18" s="11"/>
    </row>
    <row r="19" spans="1:16" s="8" customFormat="1" ht="13.5" customHeight="1">
      <c r="A19" s="26" t="s">
        <v>23</v>
      </c>
      <c r="B19" s="27">
        <v>10</v>
      </c>
      <c r="C19" s="28">
        <v>99</v>
      </c>
      <c r="D19" s="28">
        <v>155</v>
      </c>
      <c r="E19" s="19">
        <f t="shared" si="0"/>
        <v>2681</v>
      </c>
      <c r="F19" s="25">
        <v>1343</v>
      </c>
      <c r="G19" s="25">
        <v>1338</v>
      </c>
      <c r="H19" s="28">
        <v>910</v>
      </c>
      <c r="I19" s="6"/>
      <c r="J19" s="10"/>
      <c r="K19" s="11"/>
      <c r="L19" s="11"/>
      <c r="M19" s="11"/>
      <c r="N19" s="11"/>
      <c r="O19" s="11"/>
      <c r="P19" s="11"/>
    </row>
    <row r="20" spans="1:16" s="8" customFormat="1" ht="13.5" customHeight="1">
      <c r="A20" s="29" t="s">
        <v>24</v>
      </c>
      <c r="B20" s="30">
        <v>10</v>
      </c>
      <c r="C20" s="31">
        <v>100</v>
      </c>
      <c r="D20" s="31">
        <v>157</v>
      </c>
      <c r="E20" s="19">
        <f t="shared" si="0"/>
        <v>2731</v>
      </c>
      <c r="F20" s="32">
        <v>1364</v>
      </c>
      <c r="G20" s="32">
        <v>1367</v>
      </c>
      <c r="H20" s="31">
        <v>928</v>
      </c>
      <c r="I20" s="6"/>
      <c r="J20" s="10"/>
      <c r="K20" s="11"/>
      <c r="L20" s="11"/>
      <c r="M20" s="11"/>
      <c r="N20" s="11"/>
      <c r="O20" s="11"/>
      <c r="P20" s="11"/>
    </row>
    <row r="21" spans="1:16" s="8" customFormat="1" ht="13.5" customHeight="1">
      <c r="A21" s="29" t="s">
        <v>25</v>
      </c>
      <c r="B21" s="30">
        <v>10</v>
      </c>
      <c r="C21" s="31">
        <v>100</v>
      </c>
      <c r="D21" s="31">
        <v>157</v>
      </c>
      <c r="E21" s="19">
        <f t="shared" si="0"/>
        <v>2707</v>
      </c>
      <c r="F21" s="32">
        <v>1354</v>
      </c>
      <c r="G21" s="32">
        <v>1353</v>
      </c>
      <c r="H21" s="31">
        <v>966</v>
      </c>
      <c r="I21" s="6"/>
      <c r="J21" s="10"/>
      <c r="K21" s="11"/>
      <c r="L21" s="11"/>
      <c r="M21" s="11"/>
      <c r="N21" s="11"/>
      <c r="O21" s="11"/>
      <c r="P21" s="11"/>
    </row>
    <row r="22" spans="1:16" s="8" customFormat="1" ht="13.5" customHeight="1">
      <c r="A22" s="29" t="s">
        <v>27</v>
      </c>
      <c r="B22" s="30">
        <v>10</v>
      </c>
      <c r="C22" s="31">
        <v>99</v>
      </c>
      <c r="D22" s="31">
        <v>155</v>
      </c>
      <c r="E22" s="19">
        <f t="shared" si="0"/>
        <v>2621</v>
      </c>
      <c r="F22" s="32">
        <v>1306</v>
      </c>
      <c r="G22" s="32">
        <v>1315</v>
      </c>
      <c r="H22" s="31">
        <v>959</v>
      </c>
      <c r="I22" s="6"/>
      <c r="J22" s="10"/>
      <c r="K22" s="11"/>
      <c r="L22" s="11"/>
      <c r="M22" s="11"/>
      <c r="N22" s="11"/>
      <c r="O22" s="11"/>
      <c r="P22" s="11"/>
    </row>
    <row r="23" spans="1:10" s="8" customFormat="1" ht="13.5" customHeight="1">
      <c r="A23" s="29" t="s">
        <v>28</v>
      </c>
      <c r="B23" s="30">
        <v>10</v>
      </c>
      <c r="C23" s="31">
        <v>96</v>
      </c>
      <c r="D23" s="31">
        <v>164</v>
      </c>
      <c r="E23" s="19">
        <f t="shared" si="0"/>
        <v>2510</v>
      </c>
      <c r="F23" s="32">
        <v>1234</v>
      </c>
      <c r="G23" s="32">
        <v>1276</v>
      </c>
      <c r="H23" s="31">
        <v>952</v>
      </c>
      <c r="I23" s="6"/>
      <c r="J23" s="6"/>
    </row>
    <row r="24" spans="1:16" s="8" customFormat="1" ht="13.5" customHeight="1">
      <c r="A24" s="29" t="s">
        <v>30</v>
      </c>
      <c r="B24" s="30">
        <v>10</v>
      </c>
      <c r="C24" s="31">
        <v>97</v>
      </c>
      <c r="D24" s="31">
        <v>164</v>
      </c>
      <c r="E24" s="31">
        <f t="shared" si="0"/>
        <v>2467</v>
      </c>
      <c r="F24" s="32">
        <v>1214</v>
      </c>
      <c r="G24" s="32">
        <v>1253</v>
      </c>
      <c r="H24" s="31">
        <v>885</v>
      </c>
      <c r="I24" s="6"/>
      <c r="J24" s="10"/>
      <c r="K24" s="11"/>
      <c r="L24" s="11"/>
      <c r="M24" s="11"/>
      <c r="N24" s="11"/>
      <c r="O24" s="11"/>
      <c r="P24" s="11"/>
    </row>
    <row r="25" spans="1:16" s="8" customFormat="1" ht="13.5" customHeight="1">
      <c r="A25" s="29" t="s">
        <v>31</v>
      </c>
      <c r="B25" s="30">
        <v>10</v>
      </c>
      <c r="C25" s="31">
        <v>95</v>
      </c>
      <c r="D25" s="31">
        <v>167</v>
      </c>
      <c r="E25" s="31">
        <f>SUM(F25:G25)</f>
        <v>2453</v>
      </c>
      <c r="F25" s="32">
        <v>1187</v>
      </c>
      <c r="G25" s="32">
        <v>1266</v>
      </c>
      <c r="H25" s="31">
        <v>803</v>
      </c>
      <c r="I25" s="6"/>
      <c r="J25" s="10"/>
      <c r="K25" s="11"/>
      <c r="L25" s="11"/>
      <c r="M25" s="11"/>
      <c r="N25" s="11"/>
      <c r="O25" s="11"/>
      <c r="P25" s="11"/>
    </row>
    <row r="26" spans="1:10" s="8" customFormat="1" ht="13.5" customHeight="1">
      <c r="A26" s="37" t="s">
        <v>32</v>
      </c>
      <c r="B26" s="30">
        <v>10</v>
      </c>
      <c r="C26" s="31">
        <v>92</v>
      </c>
      <c r="D26" s="31">
        <v>164</v>
      </c>
      <c r="E26" s="31">
        <f>SUM(F26:G26)</f>
        <v>2313</v>
      </c>
      <c r="F26" s="32">
        <v>1155</v>
      </c>
      <c r="G26" s="32">
        <v>1158</v>
      </c>
      <c r="H26" s="31">
        <v>858</v>
      </c>
      <c r="I26" s="6"/>
      <c r="J26" s="6"/>
    </row>
    <row r="27" spans="1:16" s="8" customFormat="1" ht="13.5" customHeight="1">
      <c r="A27" s="29" t="s">
        <v>33</v>
      </c>
      <c r="B27" s="40">
        <v>10</v>
      </c>
      <c r="C27" s="41">
        <v>89</v>
      </c>
      <c r="D27" s="41">
        <v>158</v>
      </c>
      <c r="E27" s="41">
        <f>SUM(F27:G27)</f>
        <v>2136</v>
      </c>
      <c r="F27" s="42">
        <v>1095</v>
      </c>
      <c r="G27" s="42">
        <v>1041</v>
      </c>
      <c r="H27" s="41">
        <v>823</v>
      </c>
      <c r="I27" s="6"/>
      <c r="J27" s="10"/>
      <c r="K27" s="11"/>
      <c r="L27" s="11"/>
      <c r="M27" s="11"/>
      <c r="N27" s="11"/>
      <c r="O27" s="11"/>
      <c r="P27" s="11"/>
    </row>
    <row r="28" spans="1:16" s="8" customFormat="1" ht="13.5" customHeight="1">
      <c r="A28" s="29" t="s">
        <v>35</v>
      </c>
      <c r="B28" s="40">
        <v>10</v>
      </c>
      <c r="C28" s="41">
        <v>84</v>
      </c>
      <c r="D28" s="41">
        <v>147</v>
      </c>
      <c r="E28" s="41">
        <f>SUM(F28:G28)</f>
        <v>1934</v>
      </c>
      <c r="F28" s="42">
        <v>994</v>
      </c>
      <c r="G28" s="42">
        <v>940</v>
      </c>
      <c r="H28" s="41">
        <v>774</v>
      </c>
      <c r="I28" s="6"/>
      <c r="J28" s="10"/>
      <c r="K28" s="11"/>
      <c r="L28" s="11"/>
      <c r="M28" s="11"/>
      <c r="N28" s="11"/>
      <c r="O28" s="11"/>
      <c r="P28" s="11"/>
    </row>
    <row r="29" spans="1:16" s="8" customFormat="1" ht="13.5" customHeight="1">
      <c r="A29" s="33" t="s">
        <v>36</v>
      </c>
      <c r="B29" s="51">
        <v>10</v>
      </c>
      <c r="C29" s="39">
        <v>79</v>
      </c>
      <c r="D29" s="39">
        <v>175</v>
      </c>
      <c r="E29" s="39">
        <f>SUM(F29:G29)</f>
        <v>1792</v>
      </c>
      <c r="F29" s="52">
        <v>921</v>
      </c>
      <c r="G29" s="52">
        <v>871</v>
      </c>
      <c r="H29" s="39">
        <v>706</v>
      </c>
      <c r="I29" s="6"/>
      <c r="J29" s="10"/>
      <c r="K29" s="11"/>
      <c r="L29" s="11"/>
      <c r="M29" s="11"/>
      <c r="N29" s="11"/>
      <c r="O29" s="11"/>
      <c r="P29" s="11"/>
    </row>
    <row r="30" spans="1:16" ht="14.25" customHeight="1" thickBot="1">
      <c r="A30" s="34"/>
      <c r="B30" s="35"/>
      <c r="C30" s="36"/>
      <c r="D30" s="36"/>
      <c r="E30" s="36"/>
      <c r="F30" s="36"/>
      <c r="G30" s="36"/>
      <c r="H30" s="36"/>
      <c r="I30" s="5"/>
      <c r="J30" s="12"/>
      <c r="K30" s="13"/>
      <c r="L30" s="13"/>
      <c r="M30" s="13"/>
      <c r="N30" s="13"/>
      <c r="O30" s="13"/>
      <c r="P30" s="13"/>
    </row>
    <row r="31" spans="1:16" ht="12.75">
      <c r="A31" s="31"/>
      <c r="B31" s="31"/>
      <c r="C31" s="31"/>
      <c r="D31" s="31"/>
      <c r="E31" s="31"/>
      <c r="F31" s="31"/>
      <c r="G31" s="31"/>
      <c r="H31" s="31"/>
      <c r="I31" s="5"/>
      <c r="J31" s="12"/>
      <c r="K31" s="13"/>
      <c r="L31" s="13"/>
      <c r="M31" s="13"/>
      <c r="N31" s="13"/>
      <c r="O31" s="13"/>
      <c r="P31" s="13"/>
    </row>
    <row r="32" spans="1:10" ht="12.75">
      <c r="A32" s="28" t="s">
        <v>34</v>
      </c>
      <c r="B32" s="31"/>
      <c r="C32" s="38"/>
      <c r="D32" s="31"/>
      <c r="E32" s="31"/>
      <c r="F32" s="31"/>
      <c r="G32" s="31"/>
      <c r="H32" s="31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8" ht="12">
      <c r="A140" s="5"/>
      <c r="B140" s="5"/>
      <c r="C140" s="5"/>
      <c r="D140" s="5"/>
      <c r="E140" s="5"/>
      <c r="F140" s="5"/>
      <c r="G140" s="5"/>
      <c r="H140" s="5"/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E29 E5:E27" formulaRange="1"/>
    <ignoredError sqref="A6:A25 A27 A28:D28 F28:H28 A29" numberStoredAsText="1"/>
    <ignoredError sqref="E28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2016-04-03T05:52:19Z</cp:lastPrinted>
  <dcterms:created xsi:type="dcterms:W3CDTF">2014-10-31T02:48:09Z</dcterms:created>
  <dcterms:modified xsi:type="dcterms:W3CDTF">2023-06-05T02:45:40Z</dcterms:modified>
  <cp:category/>
  <cp:version/>
  <cp:contentType/>
  <cp:contentStatus/>
</cp:coreProperties>
</file>