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<sst xmlns="http://schemas.openxmlformats.org/spreadsheetml/2006/main" count="583" uniqueCount="95">
  <si>
    <t>　　　　　　　　　　　　　　　　　　　12-1 中小企業融資制度利用状況</t>
  </si>
  <si>
    <t>　　　　　　　　　　　　　　　　　　　　　　(1)件　　　　　　　数</t>
  </si>
  <si>
    <t>　単位　件</t>
  </si>
  <si>
    <t>年　度</t>
  </si>
  <si>
    <t>計</t>
  </si>
  <si>
    <t>一　　般　　小　　口</t>
  </si>
  <si>
    <t>特　　別　　小　　口</t>
  </si>
  <si>
    <t>近　代　化　資　金</t>
  </si>
  <si>
    <t>不　況　対　策　資　金</t>
  </si>
  <si>
    <t>景気対策特別資金</t>
  </si>
  <si>
    <t>企業強化資金(平成16年度に設置)</t>
  </si>
  <si>
    <t>申し込み</t>
  </si>
  <si>
    <t>融資依頼</t>
  </si>
  <si>
    <t>運転資金</t>
  </si>
  <si>
    <t>設備資金</t>
  </si>
  <si>
    <t>申し込み</t>
  </si>
  <si>
    <t>融資依頼</t>
  </si>
  <si>
    <t>運転資金</t>
  </si>
  <si>
    <t>決定</t>
  </si>
  <si>
    <t>平成８年度</t>
  </si>
  <si>
    <t>-</t>
  </si>
  <si>
    <t>-</t>
  </si>
  <si>
    <t>62(11)</t>
  </si>
  <si>
    <t>59(10)</t>
  </si>
  <si>
    <t>-</t>
  </si>
  <si>
    <t>９</t>
  </si>
  <si>
    <t>10</t>
  </si>
  <si>
    <t>11</t>
  </si>
  <si>
    <t>12</t>
  </si>
  <si>
    <t>13</t>
  </si>
  <si>
    <t>14</t>
  </si>
  <si>
    <t>15</t>
  </si>
  <si>
    <r>
      <t>1</t>
    </r>
    <r>
      <rPr>
        <sz val="11"/>
        <color indexed="8"/>
        <rFont val="ＭＳ 明朝"/>
        <family val="1"/>
      </rPr>
      <t>6</t>
    </r>
  </si>
  <si>
    <t>17</t>
  </si>
  <si>
    <t>18</t>
  </si>
  <si>
    <t>19</t>
  </si>
  <si>
    <t>20</t>
  </si>
  <si>
    <t>42</t>
  </si>
  <si>
    <t>39</t>
  </si>
  <si>
    <t>39</t>
  </si>
  <si>
    <t>21</t>
  </si>
  <si>
    <t>22</t>
  </si>
  <si>
    <t>20</t>
  </si>
  <si>
    <t>22</t>
  </si>
  <si>
    <t>-</t>
  </si>
  <si>
    <t>23</t>
  </si>
  <si>
    <t>24</t>
  </si>
  <si>
    <t>25</t>
  </si>
  <si>
    <t>26</t>
  </si>
  <si>
    <t>-</t>
  </si>
  <si>
    <t>-</t>
  </si>
  <si>
    <t>-</t>
  </si>
  <si>
    <t>27</t>
  </si>
  <si>
    <t>28</t>
  </si>
  <si>
    <t>29</t>
  </si>
  <si>
    <t>-</t>
  </si>
  <si>
    <t>-</t>
  </si>
  <si>
    <t>※平成２４年度から特定中小企業者資金へ名称変更</t>
  </si>
  <si>
    <t>※（　）内数字はO-157緊急対策特別資金</t>
  </si>
  <si>
    <r>
      <t>※16</t>
    </r>
    <r>
      <rPr>
        <sz val="11"/>
        <rFont val="ＭＳ 明朝"/>
        <family val="1"/>
      </rPr>
      <t>年度は、平成</t>
    </r>
    <r>
      <rPr>
        <sz val="11"/>
        <color indexed="8"/>
        <rFont val="ＭＳ 明朝"/>
        <family val="1"/>
      </rPr>
      <t>16</t>
    </r>
    <r>
      <rPr>
        <sz val="11"/>
        <rFont val="ＭＳ 明朝"/>
        <family val="1"/>
      </rPr>
      <t>年</t>
    </r>
    <r>
      <rPr>
        <sz val="11"/>
        <color indexed="8"/>
        <rFont val="ＭＳ 明朝"/>
        <family val="1"/>
      </rPr>
      <t>11</t>
    </r>
    <r>
      <rPr>
        <sz val="11"/>
        <rFont val="ＭＳ 明朝"/>
        <family val="1"/>
      </rPr>
      <t>月～平成</t>
    </r>
    <r>
      <rPr>
        <sz val="11"/>
        <color indexed="8"/>
        <rFont val="ＭＳ 明朝"/>
        <family val="1"/>
      </rPr>
      <t>17</t>
    </r>
    <r>
      <rPr>
        <sz val="11"/>
        <rFont val="ＭＳ 明朝"/>
        <family val="1"/>
      </rPr>
      <t>年</t>
    </r>
    <r>
      <rPr>
        <sz val="11"/>
        <color indexed="8"/>
        <rFont val="ＭＳ 明朝"/>
        <family val="1"/>
      </rPr>
      <t>3</t>
    </r>
    <r>
      <rPr>
        <sz val="11"/>
        <rFont val="ＭＳ 明朝"/>
        <family val="1"/>
      </rPr>
      <t>月分</t>
    </r>
  </si>
  <si>
    <t>※企業強化資金は、平成２４年度廃止</t>
  </si>
  <si>
    <t>　　　　　　　　　　　　　　　　　　　　　　　(2)金　　　　　　　額</t>
  </si>
  <si>
    <t>　単位　千円</t>
  </si>
  <si>
    <t>112780(16,500)</t>
  </si>
  <si>
    <t>107280(15,000)</t>
  </si>
  <si>
    <t>９</t>
  </si>
  <si>
    <t>10</t>
  </si>
  <si>
    <t>12</t>
  </si>
  <si>
    <t>14</t>
  </si>
  <si>
    <t>16</t>
  </si>
  <si>
    <t>18</t>
  </si>
  <si>
    <t>20</t>
  </si>
  <si>
    <t>22</t>
  </si>
  <si>
    <t>-</t>
  </si>
  <si>
    <t>-</t>
  </si>
  <si>
    <t>-</t>
  </si>
  <si>
    <t>-</t>
  </si>
  <si>
    <t>※（　）内数字は緊急特別資金</t>
  </si>
  <si>
    <r>
      <t>※16</t>
    </r>
    <r>
      <rPr>
        <sz val="11"/>
        <rFont val="ＭＳ 明朝"/>
        <family val="1"/>
      </rPr>
      <t>年度は、平成</t>
    </r>
    <r>
      <rPr>
        <sz val="11"/>
        <color indexed="8"/>
        <rFont val="ＭＳ 明朝"/>
        <family val="1"/>
      </rPr>
      <t>16</t>
    </r>
    <r>
      <rPr>
        <sz val="11"/>
        <rFont val="ＭＳ 明朝"/>
        <family val="1"/>
      </rPr>
      <t>年</t>
    </r>
    <r>
      <rPr>
        <sz val="11"/>
        <color indexed="8"/>
        <rFont val="ＭＳ 明朝"/>
        <family val="1"/>
      </rPr>
      <t>11</t>
    </r>
    <r>
      <rPr>
        <sz val="11"/>
        <rFont val="ＭＳ 明朝"/>
        <family val="1"/>
      </rPr>
      <t>月～平成</t>
    </r>
    <r>
      <rPr>
        <sz val="11"/>
        <color indexed="8"/>
        <rFont val="ＭＳ 明朝"/>
        <family val="1"/>
      </rPr>
      <t>17</t>
    </r>
    <r>
      <rPr>
        <sz val="11"/>
        <rFont val="ＭＳ 明朝"/>
        <family val="1"/>
      </rPr>
      <t>年</t>
    </r>
    <r>
      <rPr>
        <sz val="11"/>
        <color indexed="8"/>
        <rFont val="ＭＳ 明朝"/>
        <family val="1"/>
      </rPr>
      <t>3</t>
    </r>
    <r>
      <rPr>
        <sz val="11"/>
        <rFont val="ＭＳ 明朝"/>
        <family val="1"/>
      </rPr>
      <t>月分</t>
    </r>
  </si>
  <si>
    <r>
      <t>※融資依頼件数及び金額は、3月31日現在の数字</t>
    </r>
    <r>
      <rPr>
        <sz val="11"/>
        <rFont val="ＭＳ 明朝"/>
        <family val="1"/>
      </rPr>
      <t>です。</t>
    </r>
  </si>
  <si>
    <t>注）一般小口融資は平成19年度をもって終了しました。</t>
  </si>
  <si>
    <t>30</t>
  </si>
  <si>
    <t>-</t>
  </si>
  <si>
    <t>-</t>
  </si>
  <si>
    <t>-</t>
  </si>
  <si>
    <t>31</t>
  </si>
  <si>
    <t>令和２年度</t>
  </si>
  <si>
    <t>令和２年度</t>
  </si>
  <si>
    <t>　資料：経済戦略室</t>
  </si>
  <si>
    <t>-</t>
  </si>
  <si>
    <t>-</t>
  </si>
  <si>
    <t>-</t>
  </si>
  <si>
    <t>-</t>
  </si>
  <si>
    <t>３</t>
  </si>
  <si>
    <t>４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</si>
</sst>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 "/>
    <numFmt numFmtId="178" formatCode="0;[Red]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/>
      <protection/>
    </xf>
    <xf numFmtId="0" fontId="40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176" fontId="2" fillId="33" borderId="0" xfId="0" applyNumberFormat="1" applyFont="1" applyFill="1" applyAlignment="1">
      <alignment vertical="center"/>
    </xf>
    <xf numFmtId="0" fontId="0" fillId="33" borderId="0" xfId="0" applyFill="1" applyAlignment="1">
      <alignment vertical="center"/>
    </xf>
    <xf numFmtId="176" fontId="41" fillId="33" borderId="0" xfId="0" applyNumberFormat="1" applyFont="1" applyFill="1" applyBorder="1" applyAlignment="1">
      <alignment vertical="center"/>
    </xf>
    <xf numFmtId="176" fontId="5" fillId="33" borderId="0" xfId="0" applyNumberFormat="1" applyFont="1" applyFill="1" applyAlignment="1">
      <alignment vertical="center"/>
    </xf>
    <xf numFmtId="176" fontId="5" fillId="34" borderId="10" xfId="0" applyNumberFormat="1" applyFont="1" applyFill="1" applyBorder="1" applyAlignment="1">
      <alignment horizontal="center" vertical="center"/>
    </xf>
    <xf numFmtId="176" fontId="5" fillId="34" borderId="11" xfId="0" applyNumberFormat="1" applyFont="1" applyFill="1" applyBorder="1" applyAlignment="1">
      <alignment horizontal="center" vertical="center"/>
    </xf>
    <xf numFmtId="176" fontId="5" fillId="34" borderId="12" xfId="0" applyNumberFormat="1" applyFont="1" applyFill="1" applyBorder="1" applyAlignment="1">
      <alignment horizontal="center" vertical="center"/>
    </xf>
    <xf numFmtId="176" fontId="5" fillId="34" borderId="10" xfId="0" applyNumberFormat="1" applyFont="1" applyFill="1" applyBorder="1" applyAlignment="1">
      <alignment horizontal="center" vertical="center" wrapText="1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4" xfId="0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vertical="center"/>
    </xf>
    <xf numFmtId="176" fontId="5" fillId="33" borderId="15" xfId="0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horizontal="right" vertical="center"/>
    </xf>
    <xf numFmtId="176" fontId="41" fillId="33" borderId="16" xfId="0" applyNumberFormat="1" applyFont="1" applyFill="1" applyBorder="1" applyAlignment="1">
      <alignment horizontal="right" vertical="center"/>
    </xf>
    <xf numFmtId="176" fontId="41" fillId="33" borderId="0" xfId="0" applyNumberFormat="1" applyFont="1" applyFill="1" applyBorder="1" applyAlignment="1">
      <alignment horizontal="right" vertical="center"/>
    </xf>
    <xf numFmtId="176" fontId="5" fillId="33" borderId="16" xfId="0" applyNumberFormat="1" applyFont="1" applyFill="1" applyBorder="1" applyAlignment="1">
      <alignment horizontal="right" vertical="center"/>
    </xf>
    <xf numFmtId="176" fontId="5" fillId="33" borderId="15" xfId="0" applyNumberFormat="1" applyFont="1" applyFill="1" applyBorder="1" applyAlignment="1">
      <alignment horizontal="right" vertical="center"/>
    </xf>
    <xf numFmtId="49" fontId="5" fillId="33" borderId="15" xfId="0" applyNumberFormat="1" applyFont="1" applyFill="1" applyBorder="1" applyAlignment="1">
      <alignment horizontal="center" vertical="center"/>
    </xf>
    <xf numFmtId="176" fontId="5" fillId="33" borderId="16" xfId="0" applyNumberFormat="1" applyFont="1" applyFill="1" applyBorder="1" applyAlignment="1">
      <alignment vertical="center"/>
    </xf>
    <xf numFmtId="49" fontId="41" fillId="33" borderId="15" xfId="0" applyNumberFormat="1" applyFont="1" applyFill="1" applyBorder="1" applyAlignment="1">
      <alignment horizontal="center" vertical="center"/>
    </xf>
    <xf numFmtId="176" fontId="41" fillId="33" borderId="16" xfId="0" applyNumberFormat="1" applyFont="1" applyFill="1" applyBorder="1" applyAlignment="1">
      <alignment vertical="center"/>
    </xf>
    <xf numFmtId="176" fontId="41" fillId="33" borderId="15" xfId="0" applyNumberFormat="1" applyFont="1" applyFill="1" applyBorder="1" applyAlignment="1">
      <alignment vertical="center"/>
    </xf>
    <xf numFmtId="176" fontId="41" fillId="33" borderId="15" xfId="0" applyNumberFormat="1" applyFont="1" applyFill="1" applyBorder="1" applyAlignment="1">
      <alignment horizontal="right" vertical="center"/>
    </xf>
    <xf numFmtId="49" fontId="5" fillId="33" borderId="15" xfId="60" applyNumberFormat="1" applyFont="1" applyFill="1" applyBorder="1" applyAlignment="1">
      <alignment horizontal="center" vertical="center"/>
      <protection/>
    </xf>
    <xf numFmtId="176" fontId="5" fillId="33" borderId="16" xfId="60" applyNumberFormat="1" applyFont="1" applyFill="1" applyBorder="1" applyAlignment="1">
      <alignment vertical="center"/>
      <protection/>
    </xf>
    <xf numFmtId="176" fontId="5" fillId="33" borderId="0" xfId="60" applyNumberFormat="1" applyFont="1" applyFill="1" applyBorder="1" applyAlignment="1">
      <alignment vertical="center"/>
      <protection/>
    </xf>
    <xf numFmtId="176" fontId="5" fillId="33" borderId="16" xfId="60" applyNumberFormat="1" applyFont="1" applyFill="1" applyBorder="1" applyAlignment="1">
      <alignment horizontal="right" vertical="center"/>
      <protection/>
    </xf>
    <xf numFmtId="176" fontId="5" fillId="33" borderId="0" xfId="60" applyNumberFormat="1" applyFont="1" applyFill="1" applyBorder="1" applyAlignment="1">
      <alignment horizontal="right" vertical="center"/>
      <protection/>
    </xf>
    <xf numFmtId="176" fontId="5" fillId="33" borderId="15" xfId="60" applyNumberFormat="1" applyFont="1" applyFill="1" applyBorder="1" applyAlignment="1">
      <alignment horizontal="right" vertical="center"/>
      <protection/>
    </xf>
    <xf numFmtId="176" fontId="5" fillId="33" borderId="15" xfId="60" applyNumberFormat="1" applyFont="1" applyFill="1" applyBorder="1" applyAlignment="1">
      <alignment vertical="center"/>
      <protection/>
    </xf>
    <xf numFmtId="177" fontId="5" fillId="33" borderId="0" xfId="60" applyNumberFormat="1" applyFont="1" applyFill="1" applyBorder="1" applyAlignment="1">
      <alignment horizontal="right" vertical="center"/>
      <protection/>
    </xf>
    <xf numFmtId="0" fontId="5" fillId="33" borderId="16" xfId="60" applyNumberFormat="1" applyFont="1" applyFill="1" applyBorder="1" applyAlignment="1">
      <alignment horizontal="right" vertical="center"/>
      <protection/>
    </xf>
    <xf numFmtId="0" fontId="5" fillId="33" borderId="0" xfId="60" applyNumberFormat="1" applyFont="1" applyFill="1" applyBorder="1" applyAlignment="1">
      <alignment horizontal="right" vertical="center"/>
      <protection/>
    </xf>
    <xf numFmtId="178" fontId="5" fillId="33" borderId="0" xfId="60" applyNumberFormat="1" applyFont="1" applyFill="1" applyBorder="1" applyAlignment="1">
      <alignment horizontal="right" vertical="center"/>
      <protection/>
    </xf>
    <xf numFmtId="49" fontId="8" fillId="33" borderId="15" xfId="60" applyNumberFormat="1" applyFont="1" applyFill="1" applyBorder="1" applyAlignment="1">
      <alignment horizontal="center" vertical="center"/>
      <protection/>
    </xf>
    <xf numFmtId="49" fontId="8" fillId="33" borderId="17" xfId="0" applyNumberFormat="1" applyFont="1" applyFill="1" applyBorder="1" applyAlignment="1">
      <alignment horizontal="center" vertical="center"/>
    </xf>
    <xf numFmtId="176" fontId="8" fillId="33" borderId="18" xfId="0" applyNumberFormat="1" applyFont="1" applyFill="1" applyBorder="1" applyAlignment="1">
      <alignment vertical="center"/>
    </xf>
    <xf numFmtId="176" fontId="8" fillId="33" borderId="19" xfId="0" applyNumberFormat="1" applyFont="1" applyFill="1" applyBorder="1" applyAlignment="1">
      <alignment vertical="center"/>
    </xf>
    <xf numFmtId="176" fontId="8" fillId="33" borderId="17" xfId="0" applyNumberFormat="1" applyFont="1" applyFill="1" applyBorder="1" applyAlignment="1">
      <alignment vertical="center"/>
    </xf>
    <xf numFmtId="176" fontId="5" fillId="33" borderId="19" xfId="0" applyNumberFormat="1" applyFont="1" applyFill="1" applyBorder="1" applyAlignment="1">
      <alignment vertical="center"/>
    </xf>
    <xf numFmtId="176" fontId="5" fillId="33" borderId="18" xfId="0" applyNumberFormat="1" applyFont="1" applyFill="1" applyBorder="1" applyAlignment="1">
      <alignment vertical="center"/>
    </xf>
    <xf numFmtId="49" fontId="8" fillId="33" borderId="0" xfId="0" applyNumberFormat="1" applyFont="1" applyFill="1" applyBorder="1" applyAlignment="1">
      <alignment horizontal="center" vertical="center"/>
    </xf>
    <xf numFmtId="176" fontId="8" fillId="33" borderId="0" xfId="0" applyNumberFormat="1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176" fontId="5" fillId="34" borderId="11" xfId="0" applyNumberFormat="1" applyFont="1" applyFill="1" applyBorder="1" applyAlignment="1">
      <alignment horizontal="center" vertical="center" wrapText="1"/>
    </xf>
    <xf numFmtId="176" fontId="5" fillId="33" borderId="20" xfId="0" applyNumberFormat="1" applyFont="1" applyFill="1" applyBorder="1" applyAlignment="1">
      <alignment vertical="center"/>
    </xf>
    <xf numFmtId="176" fontId="5" fillId="33" borderId="14" xfId="0" applyNumberFormat="1" applyFont="1" applyFill="1" applyBorder="1" applyAlignment="1">
      <alignment horizontal="right" vertical="center"/>
    </xf>
    <xf numFmtId="176" fontId="41" fillId="33" borderId="0" xfId="0" applyNumberFormat="1" applyFont="1" applyFill="1" applyAlignment="1">
      <alignment horizontal="right" vertical="center"/>
    </xf>
    <xf numFmtId="176" fontId="5" fillId="33" borderId="0" xfId="0" applyNumberFormat="1" applyFont="1" applyFill="1" applyAlignment="1">
      <alignment horizontal="right" vertical="center"/>
    </xf>
    <xf numFmtId="37" fontId="5" fillId="33" borderId="0" xfId="60" applyNumberFormat="1" applyFont="1" applyFill="1" applyBorder="1" applyAlignment="1">
      <alignment horizontal="right" vertical="center"/>
      <protection/>
    </xf>
    <xf numFmtId="37" fontId="5" fillId="33" borderId="15" xfId="60" applyNumberFormat="1" applyFont="1" applyFill="1" applyBorder="1" applyAlignment="1">
      <alignment horizontal="right" vertical="center"/>
      <protection/>
    </xf>
    <xf numFmtId="176" fontId="5" fillId="33" borderId="17" xfId="0" applyNumberFormat="1" applyFont="1" applyFill="1" applyBorder="1" applyAlignment="1">
      <alignment vertical="center"/>
    </xf>
    <xf numFmtId="176" fontId="41" fillId="33" borderId="19" xfId="0" applyNumberFormat="1" applyFont="1" applyFill="1" applyBorder="1" applyAlignment="1">
      <alignment horizontal="right" vertical="center"/>
    </xf>
    <xf numFmtId="176" fontId="41" fillId="33" borderId="17" xfId="0" applyNumberFormat="1" applyFont="1" applyFill="1" applyBorder="1" applyAlignment="1">
      <alignment horizontal="right" vertical="center"/>
    </xf>
    <xf numFmtId="176" fontId="41" fillId="33" borderId="18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horizontal="center" vertical="center"/>
    </xf>
    <xf numFmtId="176" fontId="41" fillId="33" borderId="0" xfId="0" applyNumberFormat="1" applyFont="1" applyFill="1" applyAlignment="1">
      <alignment vertical="center"/>
    </xf>
    <xf numFmtId="176" fontId="8" fillId="33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5" fillId="0" borderId="15" xfId="60" applyNumberFormat="1" applyFont="1" applyFill="1" applyBorder="1" applyAlignment="1">
      <alignment horizontal="center" vertical="center"/>
      <protection/>
    </xf>
    <xf numFmtId="176" fontId="5" fillId="0" borderId="16" xfId="60" applyNumberFormat="1" applyFont="1" applyFill="1" applyBorder="1" applyAlignment="1">
      <alignment vertical="center"/>
      <protection/>
    </xf>
    <xf numFmtId="176" fontId="5" fillId="0" borderId="0" xfId="60" applyNumberFormat="1" applyFont="1" applyFill="1" applyBorder="1" applyAlignment="1">
      <alignment vertical="center"/>
      <protection/>
    </xf>
    <xf numFmtId="176" fontId="5" fillId="0" borderId="15" xfId="60" applyNumberFormat="1" applyFont="1" applyFill="1" applyBorder="1" applyAlignment="1">
      <alignment vertical="center"/>
      <protection/>
    </xf>
    <xf numFmtId="178" fontId="5" fillId="0" borderId="0" xfId="60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5" fillId="0" borderId="16" xfId="60" applyNumberFormat="1" applyFont="1" applyFill="1" applyBorder="1" applyAlignment="1">
      <alignment horizontal="right" vertical="center"/>
      <protection/>
    </xf>
    <xf numFmtId="176" fontId="5" fillId="0" borderId="0" xfId="60" applyNumberFormat="1" applyFont="1" applyFill="1" applyBorder="1" applyAlignment="1">
      <alignment horizontal="right" vertical="center"/>
      <protection/>
    </xf>
    <xf numFmtId="37" fontId="5" fillId="0" borderId="0" xfId="60" applyNumberFormat="1" applyFont="1" applyFill="1" applyBorder="1" applyAlignment="1">
      <alignment horizontal="right" vertical="center"/>
      <protection/>
    </xf>
    <xf numFmtId="37" fontId="5" fillId="0" borderId="15" xfId="60" applyNumberFormat="1" applyFont="1" applyFill="1" applyBorder="1" applyAlignment="1">
      <alignment horizontal="right" vertical="center"/>
      <protection/>
    </xf>
    <xf numFmtId="0" fontId="5" fillId="0" borderId="16" xfId="60" applyNumberFormat="1" applyFont="1" applyFill="1" applyBorder="1" applyAlignment="1">
      <alignment horizontal="right" vertical="center"/>
      <protection/>
    </xf>
    <xf numFmtId="0" fontId="5" fillId="0" borderId="0" xfId="60" applyNumberFormat="1" applyFont="1" applyFill="1" applyBorder="1" applyAlignment="1">
      <alignment horizontal="right" vertical="center"/>
      <protection/>
    </xf>
    <xf numFmtId="0" fontId="5" fillId="33" borderId="15" xfId="60" applyNumberFormat="1" applyFont="1" applyFill="1" applyBorder="1" applyAlignment="1">
      <alignment horizontal="right" vertical="center"/>
      <protection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178" fontId="5" fillId="33" borderId="15" xfId="60" applyNumberFormat="1" applyFont="1" applyFill="1" applyBorder="1" applyAlignment="1">
      <alignment horizontal="right" vertical="center"/>
      <protection/>
    </xf>
    <xf numFmtId="176" fontId="41" fillId="33" borderId="21" xfId="0" applyNumberFormat="1" applyFont="1" applyFill="1" applyBorder="1" applyAlignment="1">
      <alignment horizontal="left" vertical="center" wrapText="1"/>
    </xf>
    <xf numFmtId="176" fontId="41" fillId="33" borderId="0" xfId="0" applyNumberFormat="1" applyFont="1" applyFill="1" applyBorder="1" applyAlignment="1">
      <alignment horizontal="left" vertical="center" wrapText="1"/>
    </xf>
    <xf numFmtId="176" fontId="5" fillId="33" borderId="21" xfId="0" applyNumberFormat="1" applyFont="1" applyFill="1" applyBorder="1" applyAlignment="1">
      <alignment horizontal="left" vertical="center" wrapText="1"/>
    </xf>
    <xf numFmtId="176" fontId="5" fillId="33" borderId="0" xfId="0" applyNumberFormat="1" applyFont="1" applyFill="1" applyAlignment="1">
      <alignment horizontal="left" vertical="center" wrapText="1"/>
    </xf>
    <xf numFmtId="176" fontId="5" fillId="34" borderId="22" xfId="0" applyNumberFormat="1" applyFont="1" applyFill="1" applyBorder="1" applyAlignment="1">
      <alignment horizontal="center" vertical="center"/>
    </xf>
    <xf numFmtId="176" fontId="5" fillId="34" borderId="23" xfId="0" applyNumberFormat="1" applyFont="1" applyFill="1" applyBorder="1" applyAlignment="1">
      <alignment horizontal="center" vertical="center"/>
    </xf>
    <xf numFmtId="176" fontId="5" fillId="34" borderId="24" xfId="0" applyNumberFormat="1" applyFont="1" applyFill="1" applyBorder="1" applyAlignment="1">
      <alignment horizontal="center" vertical="center"/>
    </xf>
    <xf numFmtId="176" fontId="2" fillId="33" borderId="0" xfId="0" applyNumberFormat="1" applyFont="1" applyFill="1" applyAlignment="1">
      <alignment horizontal="left" vertical="center"/>
    </xf>
    <xf numFmtId="176" fontId="5" fillId="34" borderId="25" xfId="0" applyNumberFormat="1" applyFont="1" applyFill="1" applyBorder="1" applyAlignment="1">
      <alignment horizontal="center" vertical="center"/>
    </xf>
    <xf numFmtId="176" fontId="5" fillId="34" borderId="26" xfId="0" applyNumberFormat="1" applyFont="1" applyFill="1" applyBorder="1" applyAlignment="1">
      <alignment horizontal="center" vertical="center"/>
    </xf>
    <xf numFmtId="49" fontId="41" fillId="33" borderId="0" xfId="0" applyNumberFormat="1" applyFont="1" applyFill="1" applyBorder="1" applyAlignment="1">
      <alignment vertical="center"/>
    </xf>
    <xf numFmtId="176" fontId="2" fillId="33" borderId="0" xfId="0" applyNumberFormat="1" applyFont="1" applyFill="1" applyBorder="1" applyAlignment="1">
      <alignment horizontal="left" vertical="center"/>
    </xf>
    <xf numFmtId="176" fontId="8" fillId="0" borderId="16" xfId="60" applyNumberFormat="1" applyFont="1" applyFill="1" applyBorder="1" applyAlignment="1">
      <alignment vertical="center"/>
      <protection/>
    </xf>
    <xf numFmtId="176" fontId="8" fillId="0" borderId="0" xfId="60" applyNumberFormat="1" applyFont="1" applyFill="1" applyBorder="1" applyAlignment="1">
      <alignment vertical="center"/>
      <protection/>
    </xf>
    <xf numFmtId="0" fontId="5" fillId="0" borderId="15" xfId="60" applyNumberFormat="1" applyFont="1" applyFill="1" applyBorder="1" applyAlignment="1">
      <alignment horizontal="right" vertical="center"/>
      <protection/>
    </xf>
    <xf numFmtId="176" fontId="8" fillId="0" borderId="15" xfId="60" applyNumberFormat="1" applyFont="1" applyFill="1" applyBorder="1" applyAlignment="1">
      <alignment vertical="center"/>
      <protection/>
    </xf>
    <xf numFmtId="178" fontId="8" fillId="0" borderId="0" xfId="60" applyNumberFormat="1" applyFont="1" applyFill="1" applyBorder="1" applyAlignment="1">
      <alignment horizontal="right" vertical="center"/>
      <protection/>
    </xf>
    <xf numFmtId="178" fontId="8" fillId="0" borderId="15" xfId="60" applyNumberFormat="1" applyFont="1" applyFill="1" applyBorder="1" applyAlignment="1">
      <alignment horizontal="right" vertical="center"/>
      <protection/>
    </xf>
    <xf numFmtId="176" fontId="8" fillId="0" borderId="16" xfId="60" applyNumberFormat="1" applyFont="1" applyFill="1" applyBorder="1" applyAlignment="1">
      <alignment horizontal="right" vertical="center"/>
      <protection/>
    </xf>
    <xf numFmtId="176" fontId="8" fillId="0" borderId="0" xfId="60" applyNumberFormat="1" applyFont="1" applyFill="1" applyBorder="1" applyAlignment="1">
      <alignment horizontal="right" vertical="center"/>
      <protection/>
    </xf>
    <xf numFmtId="37" fontId="8" fillId="0" borderId="0" xfId="60" applyNumberFormat="1" applyFont="1" applyFill="1" applyBorder="1" applyAlignment="1">
      <alignment horizontal="right" vertical="center"/>
      <protection/>
    </xf>
    <xf numFmtId="37" fontId="8" fillId="0" borderId="15" xfId="60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12-kinyuu-syouhibusshi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"/>
  <sheetViews>
    <sheetView showGridLines="0" tabSelected="1" zoomScalePageLayoutView="0" workbookViewId="0" topLeftCell="A1">
      <selection activeCell="I55" sqref="I55"/>
    </sheetView>
  </sheetViews>
  <sheetFormatPr defaultColWidth="9.140625" defaultRowHeight="15"/>
  <cols>
    <col min="1" max="1" width="11.140625" style="0" customWidth="1"/>
    <col min="2" max="27" width="10.28125" style="0" customWidth="1"/>
  </cols>
  <sheetData>
    <row r="1" spans="1:28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59"/>
    </row>
    <row r="2" spans="1:28" ht="15.7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59"/>
    </row>
    <row r="3" spans="1:28" ht="13.5" thickBot="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59"/>
    </row>
    <row r="4" spans="1:28" ht="12.75">
      <c r="A4" s="85" t="s">
        <v>3</v>
      </c>
      <c r="B4" s="81" t="s">
        <v>4</v>
      </c>
      <c r="C4" s="82"/>
      <c r="D4" s="82"/>
      <c r="E4" s="83"/>
      <c r="F4" s="81" t="s">
        <v>5</v>
      </c>
      <c r="G4" s="82"/>
      <c r="H4" s="82"/>
      <c r="I4" s="83"/>
      <c r="J4" s="81" t="s">
        <v>6</v>
      </c>
      <c r="K4" s="82"/>
      <c r="L4" s="82"/>
      <c r="M4" s="83"/>
      <c r="N4" s="81" t="s">
        <v>7</v>
      </c>
      <c r="O4" s="82"/>
      <c r="P4" s="82"/>
      <c r="Q4" s="83"/>
      <c r="R4" s="82" t="s">
        <v>8</v>
      </c>
      <c r="S4" s="82"/>
      <c r="T4" s="83"/>
      <c r="U4" s="81" t="s">
        <v>9</v>
      </c>
      <c r="V4" s="82"/>
      <c r="W4" s="83"/>
      <c r="X4" s="81" t="s">
        <v>10</v>
      </c>
      <c r="Y4" s="82"/>
      <c r="Z4" s="82"/>
      <c r="AA4" s="82"/>
      <c r="AB4" s="59"/>
    </row>
    <row r="5" spans="1:28" ht="12.75">
      <c r="A5" s="86"/>
      <c r="B5" s="5" t="s">
        <v>11</v>
      </c>
      <c r="C5" s="6" t="s">
        <v>12</v>
      </c>
      <c r="D5" s="6" t="s">
        <v>13</v>
      </c>
      <c r="E5" s="5" t="s">
        <v>14</v>
      </c>
      <c r="F5" s="6" t="s">
        <v>11</v>
      </c>
      <c r="G5" s="7" t="s">
        <v>12</v>
      </c>
      <c r="H5" s="6" t="s">
        <v>13</v>
      </c>
      <c r="I5" s="6" t="s">
        <v>14</v>
      </c>
      <c r="J5" s="5" t="s">
        <v>11</v>
      </c>
      <c r="K5" s="6" t="s">
        <v>12</v>
      </c>
      <c r="L5" s="6" t="s">
        <v>13</v>
      </c>
      <c r="M5" s="6" t="s">
        <v>14</v>
      </c>
      <c r="N5" s="5" t="s">
        <v>11</v>
      </c>
      <c r="O5" s="6" t="s">
        <v>12</v>
      </c>
      <c r="P5" s="6" t="s">
        <v>13</v>
      </c>
      <c r="Q5" s="6" t="s">
        <v>14</v>
      </c>
      <c r="R5" s="7" t="s">
        <v>15</v>
      </c>
      <c r="S5" s="6" t="s">
        <v>16</v>
      </c>
      <c r="T5" s="8" t="s">
        <v>17</v>
      </c>
      <c r="U5" s="6" t="s">
        <v>15</v>
      </c>
      <c r="V5" s="6" t="s">
        <v>16</v>
      </c>
      <c r="W5" s="8" t="s">
        <v>17</v>
      </c>
      <c r="X5" s="5" t="s">
        <v>11</v>
      </c>
      <c r="Y5" s="6" t="s">
        <v>18</v>
      </c>
      <c r="Z5" s="6" t="s">
        <v>13</v>
      </c>
      <c r="AA5" s="5" t="s">
        <v>14</v>
      </c>
      <c r="AB5" s="59"/>
    </row>
    <row r="6" spans="1:28" ht="12.75">
      <c r="A6" s="9" t="s">
        <v>19</v>
      </c>
      <c r="B6" s="10">
        <v>207</v>
      </c>
      <c r="C6" s="11">
        <v>192</v>
      </c>
      <c r="D6" s="11">
        <v>162</v>
      </c>
      <c r="E6" s="11">
        <v>30</v>
      </c>
      <c r="F6" s="10">
        <v>24</v>
      </c>
      <c r="G6" s="11">
        <v>20</v>
      </c>
      <c r="H6" s="11">
        <v>17</v>
      </c>
      <c r="I6" s="12">
        <v>3</v>
      </c>
      <c r="J6" s="10">
        <v>118</v>
      </c>
      <c r="K6" s="11">
        <v>110</v>
      </c>
      <c r="L6" s="11">
        <v>85</v>
      </c>
      <c r="M6" s="12">
        <v>25</v>
      </c>
      <c r="N6" s="10">
        <v>3</v>
      </c>
      <c r="O6" s="11">
        <v>3</v>
      </c>
      <c r="P6" s="11">
        <v>1</v>
      </c>
      <c r="Q6" s="12">
        <v>2</v>
      </c>
      <c r="R6" s="13" t="s">
        <v>20</v>
      </c>
      <c r="S6" s="13" t="s">
        <v>21</v>
      </c>
      <c r="T6" s="13" t="s">
        <v>21</v>
      </c>
      <c r="U6" s="14" t="s">
        <v>22</v>
      </c>
      <c r="V6" s="15" t="s">
        <v>23</v>
      </c>
      <c r="W6" s="15" t="s">
        <v>23</v>
      </c>
      <c r="X6" s="16" t="s">
        <v>20</v>
      </c>
      <c r="Y6" s="13" t="s">
        <v>20</v>
      </c>
      <c r="Z6" s="13" t="s">
        <v>24</v>
      </c>
      <c r="AA6" s="13" t="s">
        <v>20</v>
      </c>
      <c r="AB6" s="59"/>
    </row>
    <row r="7" spans="1:28" ht="12.75">
      <c r="A7" s="18" t="s">
        <v>25</v>
      </c>
      <c r="B7" s="19">
        <v>131</v>
      </c>
      <c r="C7" s="11">
        <v>119</v>
      </c>
      <c r="D7" s="11">
        <v>106</v>
      </c>
      <c r="E7" s="11">
        <v>13</v>
      </c>
      <c r="F7" s="19">
        <v>18</v>
      </c>
      <c r="G7" s="11">
        <v>17</v>
      </c>
      <c r="H7" s="11">
        <v>17</v>
      </c>
      <c r="I7" s="12">
        <v>0</v>
      </c>
      <c r="J7" s="19">
        <v>113</v>
      </c>
      <c r="K7" s="11">
        <v>102</v>
      </c>
      <c r="L7" s="11">
        <v>89</v>
      </c>
      <c r="M7" s="12">
        <v>13</v>
      </c>
      <c r="N7" s="19">
        <v>0</v>
      </c>
      <c r="O7" s="11">
        <v>0</v>
      </c>
      <c r="P7" s="11">
        <v>0</v>
      </c>
      <c r="Q7" s="12">
        <v>0</v>
      </c>
      <c r="R7" s="13" t="s">
        <v>24</v>
      </c>
      <c r="S7" s="13" t="s">
        <v>21</v>
      </c>
      <c r="T7" s="13" t="s">
        <v>20</v>
      </c>
      <c r="U7" s="16">
        <v>39</v>
      </c>
      <c r="V7" s="13">
        <v>37</v>
      </c>
      <c r="W7" s="13">
        <v>37</v>
      </c>
      <c r="X7" s="16" t="s">
        <v>20</v>
      </c>
      <c r="Y7" s="13" t="s">
        <v>20</v>
      </c>
      <c r="Z7" s="13" t="s">
        <v>24</v>
      </c>
      <c r="AA7" s="13" t="s">
        <v>24</v>
      </c>
      <c r="AB7" s="59"/>
    </row>
    <row r="8" spans="1:28" ht="12.75">
      <c r="A8" s="18" t="s">
        <v>26</v>
      </c>
      <c r="B8" s="19">
        <v>222</v>
      </c>
      <c r="C8" s="11">
        <v>184</v>
      </c>
      <c r="D8" s="11">
        <v>170</v>
      </c>
      <c r="E8" s="11">
        <v>14</v>
      </c>
      <c r="F8" s="19">
        <v>16</v>
      </c>
      <c r="G8" s="11">
        <v>14</v>
      </c>
      <c r="H8" s="11">
        <v>9</v>
      </c>
      <c r="I8" s="12">
        <v>5</v>
      </c>
      <c r="J8" s="19">
        <v>102</v>
      </c>
      <c r="K8" s="11">
        <v>79</v>
      </c>
      <c r="L8" s="11">
        <v>70</v>
      </c>
      <c r="M8" s="12">
        <v>9</v>
      </c>
      <c r="N8" s="19">
        <v>1</v>
      </c>
      <c r="O8" s="11">
        <v>0</v>
      </c>
      <c r="P8" s="11">
        <v>0</v>
      </c>
      <c r="Q8" s="12">
        <v>0</v>
      </c>
      <c r="R8" s="13">
        <v>51</v>
      </c>
      <c r="S8" s="13">
        <v>42</v>
      </c>
      <c r="T8" s="13">
        <v>42</v>
      </c>
      <c r="U8" s="16">
        <v>52</v>
      </c>
      <c r="V8" s="13">
        <v>49</v>
      </c>
      <c r="W8" s="13">
        <v>49</v>
      </c>
      <c r="X8" s="16" t="s">
        <v>24</v>
      </c>
      <c r="Y8" s="13" t="s">
        <v>20</v>
      </c>
      <c r="Z8" s="13" t="s">
        <v>20</v>
      </c>
      <c r="AA8" s="13" t="s">
        <v>20</v>
      </c>
      <c r="AB8" s="59"/>
    </row>
    <row r="9" spans="1:28" ht="12.75">
      <c r="A9" s="18" t="s">
        <v>27</v>
      </c>
      <c r="B9" s="19">
        <v>91</v>
      </c>
      <c r="C9" s="11">
        <v>73</v>
      </c>
      <c r="D9" s="11">
        <v>68</v>
      </c>
      <c r="E9" s="11">
        <v>5</v>
      </c>
      <c r="F9" s="19">
        <v>9</v>
      </c>
      <c r="G9" s="11">
        <v>9</v>
      </c>
      <c r="H9" s="11">
        <v>9</v>
      </c>
      <c r="I9" s="12">
        <v>0</v>
      </c>
      <c r="J9" s="19">
        <v>41</v>
      </c>
      <c r="K9" s="11">
        <v>33</v>
      </c>
      <c r="L9" s="11">
        <v>28</v>
      </c>
      <c r="M9" s="12">
        <v>5</v>
      </c>
      <c r="N9" s="19">
        <v>1</v>
      </c>
      <c r="O9" s="11">
        <v>0</v>
      </c>
      <c r="P9" s="11">
        <v>0</v>
      </c>
      <c r="Q9" s="12">
        <v>0</v>
      </c>
      <c r="R9" s="13" t="s">
        <v>20</v>
      </c>
      <c r="S9" s="13" t="s">
        <v>24</v>
      </c>
      <c r="T9" s="13" t="s">
        <v>20</v>
      </c>
      <c r="U9" s="16">
        <v>40</v>
      </c>
      <c r="V9" s="13">
        <v>31</v>
      </c>
      <c r="W9" s="13">
        <v>31</v>
      </c>
      <c r="X9" s="16" t="s">
        <v>20</v>
      </c>
      <c r="Y9" s="13" t="s">
        <v>20</v>
      </c>
      <c r="Z9" s="13" t="s">
        <v>21</v>
      </c>
      <c r="AA9" s="13" t="s">
        <v>20</v>
      </c>
      <c r="AB9" s="59"/>
    </row>
    <row r="10" spans="1:28" ht="12.75">
      <c r="A10" s="18" t="s">
        <v>28</v>
      </c>
      <c r="B10" s="19">
        <v>136</v>
      </c>
      <c r="C10" s="11">
        <v>108</v>
      </c>
      <c r="D10" s="11">
        <v>100</v>
      </c>
      <c r="E10" s="11">
        <v>8</v>
      </c>
      <c r="F10" s="19">
        <v>8</v>
      </c>
      <c r="G10" s="11">
        <v>7</v>
      </c>
      <c r="H10" s="11">
        <v>6</v>
      </c>
      <c r="I10" s="12">
        <v>1</v>
      </c>
      <c r="J10" s="19">
        <v>49</v>
      </c>
      <c r="K10" s="11">
        <v>41</v>
      </c>
      <c r="L10" s="11">
        <v>34</v>
      </c>
      <c r="M10" s="12">
        <v>7</v>
      </c>
      <c r="N10" s="19">
        <v>1</v>
      </c>
      <c r="O10" s="11">
        <v>1</v>
      </c>
      <c r="P10" s="11">
        <v>1</v>
      </c>
      <c r="Q10" s="12">
        <v>0</v>
      </c>
      <c r="R10" s="13">
        <v>40</v>
      </c>
      <c r="S10" s="13">
        <v>23</v>
      </c>
      <c r="T10" s="13">
        <v>23</v>
      </c>
      <c r="U10" s="16">
        <v>38</v>
      </c>
      <c r="V10" s="13">
        <v>36</v>
      </c>
      <c r="W10" s="13">
        <v>36</v>
      </c>
      <c r="X10" s="16" t="s">
        <v>21</v>
      </c>
      <c r="Y10" s="13" t="s">
        <v>20</v>
      </c>
      <c r="Z10" s="13" t="s">
        <v>21</v>
      </c>
      <c r="AA10" s="13" t="s">
        <v>21</v>
      </c>
      <c r="AB10" s="59"/>
    </row>
    <row r="11" spans="1:28" ht="12.75">
      <c r="A11" s="18" t="s">
        <v>29</v>
      </c>
      <c r="B11" s="19">
        <v>77</v>
      </c>
      <c r="C11" s="11">
        <v>60</v>
      </c>
      <c r="D11" s="11">
        <v>56</v>
      </c>
      <c r="E11" s="11">
        <v>4</v>
      </c>
      <c r="F11" s="19">
        <v>23</v>
      </c>
      <c r="G11" s="11">
        <v>20</v>
      </c>
      <c r="H11" s="11">
        <v>20</v>
      </c>
      <c r="I11" s="12">
        <v>0</v>
      </c>
      <c r="J11" s="19">
        <v>45</v>
      </c>
      <c r="K11" s="11">
        <v>35</v>
      </c>
      <c r="L11" s="11">
        <v>31</v>
      </c>
      <c r="M11" s="12">
        <v>4</v>
      </c>
      <c r="N11" s="19">
        <v>3</v>
      </c>
      <c r="O11" s="11">
        <v>2</v>
      </c>
      <c r="P11" s="11">
        <v>2</v>
      </c>
      <c r="Q11" s="12">
        <v>0</v>
      </c>
      <c r="R11" s="13" t="s">
        <v>21</v>
      </c>
      <c r="S11" s="13" t="s">
        <v>21</v>
      </c>
      <c r="T11" s="13" t="s">
        <v>24</v>
      </c>
      <c r="U11" s="16">
        <v>6</v>
      </c>
      <c r="V11" s="13">
        <v>3</v>
      </c>
      <c r="W11" s="13">
        <v>3</v>
      </c>
      <c r="X11" s="16" t="s">
        <v>20</v>
      </c>
      <c r="Y11" s="13" t="s">
        <v>21</v>
      </c>
      <c r="Z11" s="13" t="s">
        <v>20</v>
      </c>
      <c r="AA11" s="13" t="s">
        <v>20</v>
      </c>
      <c r="AB11" s="59"/>
    </row>
    <row r="12" spans="1:28" ht="12.75">
      <c r="A12" s="18" t="s">
        <v>30</v>
      </c>
      <c r="B12" s="19">
        <v>53</v>
      </c>
      <c r="C12" s="11">
        <v>40</v>
      </c>
      <c r="D12" s="11">
        <v>35</v>
      </c>
      <c r="E12" s="11">
        <v>5</v>
      </c>
      <c r="F12" s="19">
        <v>13</v>
      </c>
      <c r="G12" s="11">
        <v>11</v>
      </c>
      <c r="H12" s="11">
        <v>11</v>
      </c>
      <c r="I12" s="12">
        <v>0</v>
      </c>
      <c r="J12" s="19">
        <v>39</v>
      </c>
      <c r="K12" s="11">
        <v>28</v>
      </c>
      <c r="L12" s="11">
        <v>23</v>
      </c>
      <c r="M12" s="12">
        <v>5</v>
      </c>
      <c r="N12" s="19">
        <v>1</v>
      </c>
      <c r="O12" s="11">
        <v>1</v>
      </c>
      <c r="P12" s="11">
        <v>1</v>
      </c>
      <c r="Q12" s="12">
        <v>0</v>
      </c>
      <c r="R12" s="13" t="s">
        <v>20</v>
      </c>
      <c r="S12" s="13" t="s">
        <v>21</v>
      </c>
      <c r="T12" s="13" t="s">
        <v>24</v>
      </c>
      <c r="U12" s="16">
        <v>0</v>
      </c>
      <c r="V12" s="13">
        <v>0</v>
      </c>
      <c r="W12" s="13">
        <v>0</v>
      </c>
      <c r="X12" s="16" t="s">
        <v>20</v>
      </c>
      <c r="Y12" s="13" t="s">
        <v>24</v>
      </c>
      <c r="Z12" s="13" t="s">
        <v>20</v>
      </c>
      <c r="AA12" s="13" t="s">
        <v>21</v>
      </c>
      <c r="AB12" s="59"/>
    </row>
    <row r="13" spans="1:28" ht="12.75">
      <c r="A13" s="18" t="s">
        <v>31</v>
      </c>
      <c r="B13" s="19">
        <v>37</v>
      </c>
      <c r="C13" s="11">
        <v>25</v>
      </c>
      <c r="D13" s="11">
        <v>22</v>
      </c>
      <c r="E13" s="11">
        <v>3</v>
      </c>
      <c r="F13" s="19">
        <v>4</v>
      </c>
      <c r="G13" s="11">
        <v>1</v>
      </c>
      <c r="H13" s="11">
        <v>1</v>
      </c>
      <c r="I13" s="12">
        <v>0</v>
      </c>
      <c r="J13" s="19">
        <v>33</v>
      </c>
      <c r="K13" s="11">
        <v>24</v>
      </c>
      <c r="L13" s="11">
        <v>21</v>
      </c>
      <c r="M13" s="12">
        <v>3</v>
      </c>
      <c r="N13" s="19">
        <v>0</v>
      </c>
      <c r="O13" s="11">
        <v>0</v>
      </c>
      <c r="P13" s="11">
        <v>0</v>
      </c>
      <c r="Q13" s="12">
        <v>0</v>
      </c>
      <c r="R13" s="13" t="s">
        <v>20</v>
      </c>
      <c r="S13" s="13" t="s">
        <v>20</v>
      </c>
      <c r="T13" s="13" t="s">
        <v>20</v>
      </c>
      <c r="U13" s="16">
        <v>0</v>
      </c>
      <c r="V13" s="13">
        <v>0</v>
      </c>
      <c r="W13" s="13">
        <v>0</v>
      </c>
      <c r="X13" s="16" t="s">
        <v>20</v>
      </c>
      <c r="Y13" s="15" t="s">
        <v>21</v>
      </c>
      <c r="Z13" s="13" t="s">
        <v>24</v>
      </c>
      <c r="AA13" s="13" t="s">
        <v>20</v>
      </c>
      <c r="AB13" s="59"/>
    </row>
    <row r="14" spans="1:28" ht="12.75">
      <c r="A14" s="18" t="s">
        <v>32</v>
      </c>
      <c r="B14" s="19">
        <v>120</v>
      </c>
      <c r="C14" s="11">
        <v>105</v>
      </c>
      <c r="D14" s="11">
        <v>100</v>
      </c>
      <c r="E14" s="11">
        <v>5</v>
      </c>
      <c r="F14" s="19">
        <v>1</v>
      </c>
      <c r="G14" s="11">
        <v>0</v>
      </c>
      <c r="H14" s="11">
        <v>0</v>
      </c>
      <c r="I14" s="12">
        <v>0</v>
      </c>
      <c r="J14" s="19">
        <v>12</v>
      </c>
      <c r="K14" s="11">
        <v>10</v>
      </c>
      <c r="L14" s="11">
        <v>7</v>
      </c>
      <c r="M14" s="12">
        <v>3</v>
      </c>
      <c r="N14" s="19">
        <v>0</v>
      </c>
      <c r="O14" s="11">
        <v>0</v>
      </c>
      <c r="P14" s="11">
        <v>0</v>
      </c>
      <c r="Q14" s="12">
        <v>0</v>
      </c>
      <c r="R14" s="13" t="s">
        <v>24</v>
      </c>
      <c r="S14" s="13" t="s">
        <v>24</v>
      </c>
      <c r="T14" s="13" t="s">
        <v>20</v>
      </c>
      <c r="U14" s="16">
        <v>0</v>
      </c>
      <c r="V14" s="13">
        <v>0</v>
      </c>
      <c r="W14" s="13">
        <v>0</v>
      </c>
      <c r="X14" s="16">
        <v>86</v>
      </c>
      <c r="Y14" s="13">
        <f>Z14+AA14</f>
        <v>81</v>
      </c>
      <c r="Z14" s="13">
        <v>79</v>
      </c>
      <c r="AA14" s="13">
        <v>2</v>
      </c>
      <c r="AB14" s="59"/>
    </row>
    <row r="15" spans="1:28" ht="12.75">
      <c r="A15" s="20" t="s">
        <v>33</v>
      </c>
      <c r="B15" s="21">
        <v>49</v>
      </c>
      <c r="C15" s="3">
        <v>43</v>
      </c>
      <c r="D15" s="3">
        <v>39</v>
      </c>
      <c r="E15" s="3">
        <v>4</v>
      </c>
      <c r="F15" s="21">
        <v>1</v>
      </c>
      <c r="G15" s="3">
        <v>1</v>
      </c>
      <c r="H15" s="3">
        <v>1</v>
      </c>
      <c r="I15" s="22">
        <v>0</v>
      </c>
      <c r="J15" s="21">
        <v>12</v>
      </c>
      <c r="K15" s="3">
        <v>10</v>
      </c>
      <c r="L15" s="3">
        <v>8</v>
      </c>
      <c r="M15" s="22">
        <v>2</v>
      </c>
      <c r="N15" s="21">
        <v>0</v>
      </c>
      <c r="O15" s="3">
        <v>0</v>
      </c>
      <c r="P15" s="3">
        <v>0</v>
      </c>
      <c r="Q15" s="22">
        <v>0</v>
      </c>
      <c r="R15" s="15" t="s">
        <v>21</v>
      </c>
      <c r="S15" s="15" t="s">
        <v>20</v>
      </c>
      <c r="T15" s="15" t="s">
        <v>21</v>
      </c>
      <c r="U15" s="14" t="s">
        <v>20</v>
      </c>
      <c r="V15" s="15" t="s">
        <v>21</v>
      </c>
      <c r="W15" s="15" t="s">
        <v>20</v>
      </c>
      <c r="X15" s="14">
        <v>36</v>
      </c>
      <c r="Y15" s="13">
        <f>Z15+AA15</f>
        <v>32</v>
      </c>
      <c r="Z15" s="15">
        <v>30</v>
      </c>
      <c r="AA15" s="15">
        <v>2</v>
      </c>
      <c r="AB15" s="59"/>
    </row>
    <row r="16" spans="1:28" ht="12.75">
      <c r="A16" s="20" t="s">
        <v>34</v>
      </c>
      <c r="B16" s="21">
        <v>17</v>
      </c>
      <c r="C16" s="3">
        <v>16</v>
      </c>
      <c r="D16" s="3">
        <v>14</v>
      </c>
      <c r="E16" s="3">
        <v>2</v>
      </c>
      <c r="F16" s="21">
        <v>0</v>
      </c>
      <c r="G16" s="3">
        <v>0</v>
      </c>
      <c r="H16" s="3">
        <v>0</v>
      </c>
      <c r="I16" s="22">
        <v>0</v>
      </c>
      <c r="J16" s="21">
        <v>11</v>
      </c>
      <c r="K16" s="3">
        <v>10</v>
      </c>
      <c r="L16" s="3">
        <v>9</v>
      </c>
      <c r="M16" s="22">
        <v>1</v>
      </c>
      <c r="N16" s="21">
        <v>1</v>
      </c>
      <c r="O16" s="3">
        <v>1</v>
      </c>
      <c r="P16" s="3">
        <v>0</v>
      </c>
      <c r="Q16" s="22">
        <v>1</v>
      </c>
      <c r="R16" s="15" t="s">
        <v>24</v>
      </c>
      <c r="S16" s="15" t="s">
        <v>21</v>
      </c>
      <c r="T16" s="15" t="s">
        <v>24</v>
      </c>
      <c r="U16" s="14" t="s">
        <v>24</v>
      </c>
      <c r="V16" s="15" t="s">
        <v>24</v>
      </c>
      <c r="W16" s="15" t="s">
        <v>20</v>
      </c>
      <c r="X16" s="14">
        <v>5</v>
      </c>
      <c r="Y16" s="15">
        <v>5</v>
      </c>
      <c r="Z16" s="15">
        <v>5</v>
      </c>
      <c r="AA16" s="15">
        <v>0</v>
      </c>
      <c r="AB16" s="59"/>
    </row>
    <row r="17" spans="1:28" ht="12.75">
      <c r="A17" s="20" t="s">
        <v>35</v>
      </c>
      <c r="B17" s="21">
        <v>14</v>
      </c>
      <c r="C17" s="3">
        <v>13</v>
      </c>
      <c r="D17" s="3">
        <v>11</v>
      </c>
      <c r="E17" s="3">
        <v>2</v>
      </c>
      <c r="F17" s="21">
        <v>2</v>
      </c>
      <c r="G17" s="3">
        <v>2</v>
      </c>
      <c r="H17" s="3">
        <v>2</v>
      </c>
      <c r="I17" s="22">
        <v>0</v>
      </c>
      <c r="J17" s="21">
        <v>9</v>
      </c>
      <c r="K17" s="3">
        <v>9</v>
      </c>
      <c r="L17" s="3">
        <v>8</v>
      </c>
      <c r="M17" s="22">
        <v>1</v>
      </c>
      <c r="N17" s="21">
        <v>3</v>
      </c>
      <c r="O17" s="3">
        <v>2</v>
      </c>
      <c r="P17" s="3">
        <v>1</v>
      </c>
      <c r="Q17" s="22">
        <v>1</v>
      </c>
      <c r="R17" s="15" t="s">
        <v>20</v>
      </c>
      <c r="S17" s="15" t="s">
        <v>20</v>
      </c>
      <c r="T17" s="15" t="s">
        <v>20</v>
      </c>
      <c r="U17" s="14" t="s">
        <v>21</v>
      </c>
      <c r="V17" s="15" t="s">
        <v>21</v>
      </c>
      <c r="W17" s="15" t="s">
        <v>20</v>
      </c>
      <c r="X17" s="14">
        <v>0</v>
      </c>
      <c r="Y17" s="15">
        <v>0</v>
      </c>
      <c r="Z17" s="15">
        <v>0</v>
      </c>
      <c r="AA17" s="15">
        <v>0</v>
      </c>
      <c r="AB17" s="59"/>
    </row>
    <row r="18" spans="1:28" ht="12.75">
      <c r="A18" s="24" t="s">
        <v>36</v>
      </c>
      <c r="B18" s="25">
        <v>50</v>
      </c>
      <c r="C18" s="26">
        <v>46</v>
      </c>
      <c r="D18" s="26">
        <v>43</v>
      </c>
      <c r="E18" s="26">
        <v>3</v>
      </c>
      <c r="F18" s="27" t="s">
        <v>20</v>
      </c>
      <c r="G18" s="28" t="s">
        <v>21</v>
      </c>
      <c r="H18" s="28" t="s">
        <v>20</v>
      </c>
      <c r="I18" s="29" t="s">
        <v>21</v>
      </c>
      <c r="J18" s="25">
        <v>5</v>
      </c>
      <c r="K18" s="26">
        <v>4</v>
      </c>
      <c r="L18" s="26">
        <v>2</v>
      </c>
      <c r="M18" s="30">
        <v>2</v>
      </c>
      <c r="N18" s="25">
        <v>3</v>
      </c>
      <c r="O18" s="26">
        <v>3</v>
      </c>
      <c r="P18" s="26">
        <v>2</v>
      </c>
      <c r="Q18" s="30">
        <v>1</v>
      </c>
      <c r="R18" s="31" t="s">
        <v>37</v>
      </c>
      <c r="S18" s="31" t="s">
        <v>38</v>
      </c>
      <c r="T18" s="31" t="s">
        <v>39</v>
      </c>
      <c r="U18" s="32" t="s">
        <v>20</v>
      </c>
      <c r="V18" s="33" t="s">
        <v>20</v>
      </c>
      <c r="W18" s="33" t="s">
        <v>24</v>
      </c>
      <c r="X18" s="27">
        <v>0</v>
      </c>
      <c r="Y18" s="28">
        <v>0</v>
      </c>
      <c r="Z18" s="28">
        <v>0</v>
      </c>
      <c r="AA18" s="28">
        <v>0</v>
      </c>
      <c r="AB18" s="59"/>
    </row>
    <row r="19" spans="1:28" ht="12.75">
      <c r="A19" s="24" t="s">
        <v>40</v>
      </c>
      <c r="B19" s="25">
        <v>25</v>
      </c>
      <c r="C19" s="26">
        <v>23</v>
      </c>
      <c r="D19" s="26">
        <v>22</v>
      </c>
      <c r="E19" s="26">
        <v>1</v>
      </c>
      <c r="F19" s="32" t="s">
        <v>20</v>
      </c>
      <c r="G19" s="33" t="s">
        <v>24</v>
      </c>
      <c r="H19" s="33" t="s">
        <v>20</v>
      </c>
      <c r="I19" s="33" t="s">
        <v>20</v>
      </c>
      <c r="J19" s="25">
        <v>1</v>
      </c>
      <c r="K19" s="26">
        <v>1</v>
      </c>
      <c r="L19" s="26">
        <v>1</v>
      </c>
      <c r="M19" s="30">
        <v>0</v>
      </c>
      <c r="N19" s="25">
        <v>2</v>
      </c>
      <c r="O19" s="26">
        <v>2</v>
      </c>
      <c r="P19" s="26">
        <v>0</v>
      </c>
      <c r="Q19" s="30">
        <v>2</v>
      </c>
      <c r="R19" s="31" t="s">
        <v>41</v>
      </c>
      <c r="S19" s="31" t="s">
        <v>36</v>
      </c>
      <c r="T19" s="31" t="s">
        <v>42</v>
      </c>
      <c r="U19" s="32" t="s">
        <v>24</v>
      </c>
      <c r="V19" s="33" t="s">
        <v>20</v>
      </c>
      <c r="W19" s="33" t="s">
        <v>20</v>
      </c>
      <c r="X19" s="27">
        <v>0</v>
      </c>
      <c r="Y19" s="28">
        <v>0</v>
      </c>
      <c r="Z19" s="28">
        <v>0</v>
      </c>
      <c r="AA19" s="28">
        <v>0</v>
      </c>
      <c r="AB19" s="59"/>
    </row>
    <row r="20" spans="1:28" ht="12.75">
      <c r="A20" s="24" t="s">
        <v>43</v>
      </c>
      <c r="B20" s="25">
        <v>35</v>
      </c>
      <c r="C20" s="26">
        <v>29</v>
      </c>
      <c r="D20" s="26">
        <v>28</v>
      </c>
      <c r="E20" s="26">
        <v>1</v>
      </c>
      <c r="F20" s="32" t="s">
        <v>44</v>
      </c>
      <c r="G20" s="33" t="s">
        <v>44</v>
      </c>
      <c r="H20" s="33" t="s">
        <v>44</v>
      </c>
      <c r="I20" s="33" t="s">
        <v>44</v>
      </c>
      <c r="J20" s="25">
        <v>1</v>
      </c>
      <c r="K20" s="26">
        <v>1</v>
      </c>
      <c r="L20" s="26">
        <v>0</v>
      </c>
      <c r="M20" s="30">
        <v>1</v>
      </c>
      <c r="N20" s="25">
        <v>0</v>
      </c>
      <c r="O20" s="26">
        <v>0</v>
      </c>
      <c r="P20" s="26">
        <v>0</v>
      </c>
      <c r="Q20" s="30">
        <v>0</v>
      </c>
      <c r="R20" s="34">
        <v>34</v>
      </c>
      <c r="S20" s="34">
        <v>28</v>
      </c>
      <c r="T20" s="34">
        <v>28</v>
      </c>
      <c r="U20" s="32" t="s">
        <v>44</v>
      </c>
      <c r="V20" s="33" t="s">
        <v>44</v>
      </c>
      <c r="W20" s="33" t="s">
        <v>44</v>
      </c>
      <c r="X20" s="27">
        <v>0</v>
      </c>
      <c r="Y20" s="28">
        <v>0</v>
      </c>
      <c r="Z20" s="28">
        <v>0</v>
      </c>
      <c r="AA20" s="28">
        <v>0</v>
      </c>
      <c r="AB20" s="59"/>
    </row>
    <row r="21" spans="1:28" ht="12.75">
      <c r="A21" s="24" t="s">
        <v>45</v>
      </c>
      <c r="B21" s="25">
        <v>18</v>
      </c>
      <c r="C21" s="26">
        <v>13</v>
      </c>
      <c r="D21" s="26">
        <v>13</v>
      </c>
      <c r="E21" s="26">
        <v>0</v>
      </c>
      <c r="F21" s="32" t="s">
        <v>20</v>
      </c>
      <c r="G21" s="33" t="s">
        <v>20</v>
      </c>
      <c r="H21" s="33" t="s">
        <v>20</v>
      </c>
      <c r="I21" s="33" t="s">
        <v>20</v>
      </c>
      <c r="J21" s="25">
        <v>1</v>
      </c>
      <c r="K21" s="26">
        <v>1</v>
      </c>
      <c r="L21" s="26">
        <v>1</v>
      </c>
      <c r="M21" s="30">
        <v>0</v>
      </c>
      <c r="N21" s="25">
        <v>1</v>
      </c>
      <c r="O21" s="26">
        <v>1</v>
      </c>
      <c r="P21" s="26">
        <v>1</v>
      </c>
      <c r="Q21" s="30">
        <v>0</v>
      </c>
      <c r="R21" s="34">
        <v>16</v>
      </c>
      <c r="S21" s="34">
        <v>11</v>
      </c>
      <c r="T21" s="34">
        <v>11</v>
      </c>
      <c r="U21" s="32" t="s">
        <v>20</v>
      </c>
      <c r="V21" s="33" t="s">
        <v>20</v>
      </c>
      <c r="W21" s="33" t="s">
        <v>20</v>
      </c>
      <c r="X21" s="27">
        <v>0</v>
      </c>
      <c r="Y21" s="28">
        <v>0</v>
      </c>
      <c r="Z21" s="28">
        <v>0</v>
      </c>
      <c r="AA21" s="28">
        <v>0</v>
      </c>
      <c r="AB21" s="59"/>
    </row>
    <row r="22" spans="1:28" ht="12.75">
      <c r="A22" s="24" t="s">
        <v>46</v>
      </c>
      <c r="B22" s="25">
        <f aca="true" t="shared" si="0" ref="B22:D23">SUM(J22,N22,R22)</f>
        <v>10</v>
      </c>
      <c r="C22" s="26">
        <f t="shared" si="0"/>
        <v>9</v>
      </c>
      <c r="D22" s="26">
        <f t="shared" si="0"/>
        <v>7</v>
      </c>
      <c r="E22" s="26">
        <f>SUM(M22,Q22)</f>
        <v>2</v>
      </c>
      <c r="F22" s="32" t="s">
        <v>21</v>
      </c>
      <c r="G22" s="33" t="s">
        <v>20</v>
      </c>
      <c r="H22" s="33" t="s">
        <v>20</v>
      </c>
      <c r="I22" s="33" t="s">
        <v>20</v>
      </c>
      <c r="J22" s="25">
        <v>2</v>
      </c>
      <c r="K22" s="26">
        <v>2</v>
      </c>
      <c r="L22" s="26">
        <v>2</v>
      </c>
      <c r="M22" s="30">
        <v>0</v>
      </c>
      <c r="N22" s="25">
        <v>3</v>
      </c>
      <c r="O22" s="26">
        <v>3</v>
      </c>
      <c r="P22" s="26">
        <v>1</v>
      </c>
      <c r="Q22" s="30">
        <v>2</v>
      </c>
      <c r="R22" s="34">
        <v>5</v>
      </c>
      <c r="S22" s="34">
        <v>4</v>
      </c>
      <c r="T22" s="34">
        <v>4</v>
      </c>
      <c r="U22" s="32" t="s">
        <v>20</v>
      </c>
      <c r="V22" s="33" t="s">
        <v>20</v>
      </c>
      <c r="W22" s="33" t="s">
        <v>20</v>
      </c>
      <c r="X22" s="32" t="s">
        <v>20</v>
      </c>
      <c r="Y22" s="33" t="s">
        <v>20</v>
      </c>
      <c r="Z22" s="33" t="s">
        <v>20</v>
      </c>
      <c r="AA22" s="33" t="s">
        <v>20</v>
      </c>
      <c r="AB22" s="59"/>
    </row>
    <row r="23" spans="1:28" ht="12.75">
      <c r="A23" s="24" t="s">
        <v>47</v>
      </c>
      <c r="B23" s="25">
        <f t="shared" si="0"/>
        <v>6</v>
      </c>
      <c r="C23" s="26">
        <f t="shared" si="0"/>
        <v>6</v>
      </c>
      <c r="D23" s="26">
        <f t="shared" si="0"/>
        <v>6</v>
      </c>
      <c r="E23" s="26">
        <f>SUM(M23,Q23)</f>
        <v>0</v>
      </c>
      <c r="F23" s="32" t="s">
        <v>44</v>
      </c>
      <c r="G23" s="33" t="s">
        <v>44</v>
      </c>
      <c r="H23" s="33" t="s">
        <v>44</v>
      </c>
      <c r="I23" s="33" t="s">
        <v>44</v>
      </c>
      <c r="J23" s="25">
        <v>1</v>
      </c>
      <c r="K23" s="26">
        <v>1</v>
      </c>
      <c r="L23" s="26">
        <v>1</v>
      </c>
      <c r="M23" s="30">
        <v>0</v>
      </c>
      <c r="N23" s="25">
        <v>3</v>
      </c>
      <c r="O23" s="26">
        <v>3</v>
      </c>
      <c r="P23" s="26">
        <v>3</v>
      </c>
      <c r="Q23" s="30">
        <v>0</v>
      </c>
      <c r="R23" s="34">
        <v>2</v>
      </c>
      <c r="S23" s="34">
        <v>2</v>
      </c>
      <c r="T23" s="34">
        <v>2</v>
      </c>
      <c r="U23" s="32" t="s">
        <v>44</v>
      </c>
      <c r="V23" s="33" t="s">
        <v>44</v>
      </c>
      <c r="W23" s="33" t="s">
        <v>44</v>
      </c>
      <c r="X23" s="32" t="s">
        <v>44</v>
      </c>
      <c r="Y23" s="33" t="s">
        <v>44</v>
      </c>
      <c r="Z23" s="33" t="s">
        <v>44</v>
      </c>
      <c r="AA23" s="33" t="s">
        <v>44</v>
      </c>
      <c r="AB23" s="59"/>
    </row>
    <row r="24" spans="1:28" ht="12.75">
      <c r="A24" s="24" t="s">
        <v>48</v>
      </c>
      <c r="B24" s="25">
        <v>5</v>
      </c>
      <c r="C24" s="26">
        <v>5</v>
      </c>
      <c r="D24" s="26">
        <v>5</v>
      </c>
      <c r="E24" s="26">
        <v>0</v>
      </c>
      <c r="F24" s="32" t="s">
        <v>49</v>
      </c>
      <c r="G24" s="33" t="s">
        <v>49</v>
      </c>
      <c r="H24" s="33" t="s">
        <v>50</v>
      </c>
      <c r="I24" s="33" t="s">
        <v>51</v>
      </c>
      <c r="J24" s="25">
        <v>5</v>
      </c>
      <c r="K24" s="26">
        <v>5</v>
      </c>
      <c r="L24" s="26">
        <v>5</v>
      </c>
      <c r="M24" s="30">
        <v>0</v>
      </c>
      <c r="N24" s="25">
        <v>5</v>
      </c>
      <c r="O24" s="26">
        <v>5</v>
      </c>
      <c r="P24" s="26">
        <v>4</v>
      </c>
      <c r="Q24" s="30">
        <v>1</v>
      </c>
      <c r="R24" s="34">
        <v>0</v>
      </c>
      <c r="S24" s="34">
        <v>0</v>
      </c>
      <c r="T24" s="34">
        <v>0</v>
      </c>
      <c r="U24" s="32" t="s">
        <v>50</v>
      </c>
      <c r="V24" s="33" t="s">
        <v>50</v>
      </c>
      <c r="W24" s="33" t="s">
        <v>50</v>
      </c>
      <c r="X24" s="32" t="s">
        <v>50</v>
      </c>
      <c r="Y24" s="33" t="s">
        <v>50</v>
      </c>
      <c r="Z24" s="33" t="s">
        <v>50</v>
      </c>
      <c r="AA24" s="33" t="s">
        <v>50</v>
      </c>
      <c r="AB24" s="59"/>
    </row>
    <row r="25" spans="1:28" ht="12.75">
      <c r="A25" s="24" t="s">
        <v>52</v>
      </c>
      <c r="B25" s="25">
        <v>2</v>
      </c>
      <c r="C25" s="26">
        <v>2</v>
      </c>
      <c r="D25" s="26">
        <v>2</v>
      </c>
      <c r="E25" s="26">
        <v>0</v>
      </c>
      <c r="F25" s="32" t="s">
        <v>49</v>
      </c>
      <c r="G25" s="33" t="s">
        <v>50</v>
      </c>
      <c r="H25" s="33" t="s">
        <v>51</v>
      </c>
      <c r="I25" s="33" t="s">
        <v>50</v>
      </c>
      <c r="J25" s="25">
        <v>1</v>
      </c>
      <c r="K25" s="26">
        <v>1</v>
      </c>
      <c r="L25" s="26">
        <v>1</v>
      </c>
      <c r="M25" s="30">
        <v>0</v>
      </c>
      <c r="N25" s="25">
        <v>1</v>
      </c>
      <c r="O25" s="26">
        <v>1</v>
      </c>
      <c r="P25" s="26">
        <v>1</v>
      </c>
      <c r="Q25" s="30">
        <v>0</v>
      </c>
      <c r="R25" s="34">
        <v>0</v>
      </c>
      <c r="S25" s="34">
        <v>0</v>
      </c>
      <c r="T25" s="34">
        <v>0</v>
      </c>
      <c r="U25" s="32" t="s">
        <v>50</v>
      </c>
      <c r="V25" s="33" t="s">
        <v>49</v>
      </c>
      <c r="W25" s="33" t="s">
        <v>50</v>
      </c>
      <c r="X25" s="32" t="s">
        <v>50</v>
      </c>
      <c r="Y25" s="33" t="s">
        <v>50</v>
      </c>
      <c r="Z25" s="33" t="s">
        <v>50</v>
      </c>
      <c r="AA25" s="33" t="s">
        <v>51</v>
      </c>
      <c r="AB25" s="59"/>
    </row>
    <row r="26" spans="1:28" ht="12.75">
      <c r="A26" s="24" t="s">
        <v>53</v>
      </c>
      <c r="B26" s="25">
        <v>3</v>
      </c>
      <c r="C26" s="26">
        <v>2</v>
      </c>
      <c r="D26" s="26">
        <v>2</v>
      </c>
      <c r="E26" s="26">
        <v>0</v>
      </c>
      <c r="F26" s="32" t="s">
        <v>50</v>
      </c>
      <c r="G26" s="33" t="s">
        <v>50</v>
      </c>
      <c r="H26" s="33" t="s">
        <v>50</v>
      </c>
      <c r="I26" s="33" t="s">
        <v>49</v>
      </c>
      <c r="J26" s="25">
        <v>2</v>
      </c>
      <c r="K26" s="26">
        <v>2</v>
      </c>
      <c r="L26" s="26">
        <v>2</v>
      </c>
      <c r="M26" s="30">
        <v>0</v>
      </c>
      <c r="N26" s="25">
        <v>1</v>
      </c>
      <c r="O26" s="26">
        <v>0</v>
      </c>
      <c r="P26" s="26">
        <v>0</v>
      </c>
      <c r="Q26" s="30">
        <v>0</v>
      </c>
      <c r="R26" s="34">
        <v>0</v>
      </c>
      <c r="S26" s="34">
        <v>0</v>
      </c>
      <c r="T26" s="34">
        <v>0</v>
      </c>
      <c r="U26" s="32" t="s">
        <v>50</v>
      </c>
      <c r="V26" s="33" t="s">
        <v>49</v>
      </c>
      <c r="W26" s="33" t="s">
        <v>50</v>
      </c>
      <c r="X26" s="32" t="s">
        <v>50</v>
      </c>
      <c r="Y26" s="33" t="s">
        <v>50</v>
      </c>
      <c r="Z26" s="33" t="s">
        <v>49</v>
      </c>
      <c r="AA26" s="33" t="s">
        <v>50</v>
      </c>
      <c r="AB26" s="59"/>
    </row>
    <row r="27" spans="1:28" ht="12.75">
      <c r="A27" s="24" t="s">
        <v>54</v>
      </c>
      <c r="B27" s="25">
        <v>0</v>
      </c>
      <c r="C27" s="26">
        <v>0</v>
      </c>
      <c r="D27" s="26">
        <v>0</v>
      </c>
      <c r="E27" s="26">
        <v>0</v>
      </c>
      <c r="F27" s="32" t="s">
        <v>55</v>
      </c>
      <c r="G27" s="33" t="s">
        <v>56</v>
      </c>
      <c r="H27" s="33" t="s">
        <v>56</v>
      </c>
      <c r="I27" s="33" t="s">
        <v>56</v>
      </c>
      <c r="J27" s="25">
        <v>0</v>
      </c>
      <c r="K27" s="26">
        <v>0</v>
      </c>
      <c r="L27" s="26">
        <v>0</v>
      </c>
      <c r="M27" s="30">
        <v>0</v>
      </c>
      <c r="N27" s="25">
        <v>0</v>
      </c>
      <c r="O27" s="26">
        <v>0</v>
      </c>
      <c r="P27" s="26">
        <v>0</v>
      </c>
      <c r="Q27" s="30">
        <v>0</v>
      </c>
      <c r="R27" s="34">
        <v>0</v>
      </c>
      <c r="S27" s="34">
        <v>0</v>
      </c>
      <c r="T27" s="34">
        <v>0</v>
      </c>
      <c r="U27" s="32" t="s">
        <v>56</v>
      </c>
      <c r="V27" s="33" t="s">
        <v>56</v>
      </c>
      <c r="W27" s="33" t="s">
        <v>56</v>
      </c>
      <c r="X27" s="32" t="s">
        <v>56</v>
      </c>
      <c r="Y27" s="33" t="s">
        <v>56</v>
      </c>
      <c r="Z27" s="33" t="s">
        <v>56</v>
      </c>
      <c r="AA27" s="33" t="s">
        <v>55</v>
      </c>
      <c r="AB27" s="59"/>
    </row>
    <row r="28" spans="1:28" ht="12.75">
      <c r="A28" s="24" t="s">
        <v>81</v>
      </c>
      <c r="B28" s="25">
        <v>0</v>
      </c>
      <c r="C28" s="26">
        <v>0</v>
      </c>
      <c r="D28" s="26">
        <v>0</v>
      </c>
      <c r="E28" s="26">
        <v>0</v>
      </c>
      <c r="F28" s="32" t="s">
        <v>82</v>
      </c>
      <c r="G28" s="33" t="s">
        <v>82</v>
      </c>
      <c r="H28" s="33" t="s">
        <v>82</v>
      </c>
      <c r="I28" s="33" t="s">
        <v>82</v>
      </c>
      <c r="J28" s="25">
        <v>0</v>
      </c>
      <c r="K28" s="26">
        <v>0</v>
      </c>
      <c r="L28" s="26">
        <v>0</v>
      </c>
      <c r="M28" s="30">
        <v>0</v>
      </c>
      <c r="N28" s="25">
        <v>0</v>
      </c>
      <c r="O28" s="26">
        <v>0</v>
      </c>
      <c r="P28" s="26">
        <v>0</v>
      </c>
      <c r="Q28" s="30">
        <v>0</v>
      </c>
      <c r="R28" s="34">
        <v>0</v>
      </c>
      <c r="S28" s="34">
        <v>0</v>
      </c>
      <c r="T28" s="34">
        <v>0</v>
      </c>
      <c r="U28" s="32" t="s">
        <v>82</v>
      </c>
      <c r="V28" s="33" t="s">
        <v>82</v>
      </c>
      <c r="W28" s="33" t="s">
        <v>82</v>
      </c>
      <c r="X28" s="32" t="s">
        <v>82</v>
      </c>
      <c r="Y28" s="33" t="s">
        <v>82</v>
      </c>
      <c r="Z28" s="33" t="s">
        <v>83</v>
      </c>
      <c r="AA28" s="33" t="s">
        <v>82</v>
      </c>
      <c r="AB28" s="59"/>
    </row>
    <row r="29" spans="1:28" s="66" customFormat="1" ht="12.75">
      <c r="A29" s="60" t="s">
        <v>85</v>
      </c>
      <c r="B29" s="61">
        <v>0</v>
      </c>
      <c r="C29" s="62">
        <v>0</v>
      </c>
      <c r="D29" s="62">
        <v>0</v>
      </c>
      <c r="E29" s="62">
        <v>0</v>
      </c>
      <c r="F29" s="32"/>
      <c r="G29" s="33"/>
      <c r="H29" s="33"/>
      <c r="I29" s="33"/>
      <c r="J29" s="61">
        <v>0</v>
      </c>
      <c r="K29" s="62">
        <v>0</v>
      </c>
      <c r="L29" s="62">
        <v>0</v>
      </c>
      <c r="M29" s="63">
        <v>0</v>
      </c>
      <c r="N29" s="61">
        <v>0</v>
      </c>
      <c r="O29" s="62">
        <v>0</v>
      </c>
      <c r="P29" s="62">
        <v>0</v>
      </c>
      <c r="Q29" s="63">
        <v>0</v>
      </c>
      <c r="R29" s="64">
        <v>0</v>
      </c>
      <c r="S29" s="64">
        <v>0</v>
      </c>
      <c r="T29" s="64">
        <v>0</v>
      </c>
      <c r="U29" s="32"/>
      <c r="V29" s="33"/>
      <c r="W29" s="33"/>
      <c r="X29" s="32"/>
      <c r="Y29" s="33"/>
      <c r="Z29" s="33"/>
      <c r="AA29" s="33"/>
      <c r="AB29" s="65"/>
    </row>
    <row r="30" spans="1:28" ht="12.75">
      <c r="A30" s="24" t="s">
        <v>86</v>
      </c>
      <c r="B30" s="61">
        <v>66</v>
      </c>
      <c r="C30" s="62">
        <v>58</v>
      </c>
      <c r="D30" s="62">
        <v>56</v>
      </c>
      <c r="E30" s="62">
        <v>2</v>
      </c>
      <c r="F30" s="71" t="s">
        <v>82</v>
      </c>
      <c r="G30" s="72" t="s">
        <v>82</v>
      </c>
      <c r="H30" s="72" t="s">
        <v>82</v>
      </c>
      <c r="I30" s="72" t="s">
        <v>89</v>
      </c>
      <c r="J30" s="61">
        <v>9</v>
      </c>
      <c r="K30" s="62">
        <v>8</v>
      </c>
      <c r="L30" s="62">
        <v>8</v>
      </c>
      <c r="M30" s="63">
        <v>0</v>
      </c>
      <c r="N30" s="61">
        <v>40</v>
      </c>
      <c r="O30" s="62">
        <v>35</v>
      </c>
      <c r="P30" s="62">
        <v>33</v>
      </c>
      <c r="Q30" s="63">
        <v>2</v>
      </c>
      <c r="R30" s="64">
        <v>17</v>
      </c>
      <c r="S30" s="64">
        <v>15</v>
      </c>
      <c r="T30" s="64">
        <v>15</v>
      </c>
      <c r="U30" s="71" t="s">
        <v>82</v>
      </c>
      <c r="V30" s="72" t="s">
        <v>82</v>
      </c>
      <c r="W30" s="72" t="s">
        <v>82</v>
      </c>
      <c r="X30" s="71" t="s">
        <v>90</v>
      </c>
      <c r="Y30" s="72" t="s">
        <v>82</v>
      </c>
      <c r="Z30" s="72" t="s">
        <v>82</v>
      </c>
      <c r="AA30" s="72" t="s">
        <v>90</v>
      </c>
      <c r="AB30" s="59"/>
    </row>
    <row r="31" spans="1:28" s="75" customFormat="1" ht="12.75">
      <c r="A31" s="24" t="s">
        <v>93</v>
      </c>
      <c r="B31" s="25">
        <v>0</v>
      </c>
      <c r="C31" s="26">
        <v>0</v>
      </c>
      <c r="D31" s="26">
        <v>0</v>
      </c>
      <c r="E31" s="26">
        <v>0</v>
      </c>
      <c r="F31" s="32" t="s">
        <v>82</v>
      </c>
      <c r="G31" s="33" t="s">
        <v>82</v>
      </c>
      <c r="H31" s="33" t="s">
        <v>82</v>
      </c>
      <c r="I31" s="73" t="s">
        <v>82</v>
      </c>
      <c r="J31" s="25">
        <v>0</v>
      </c>
      <c r="K31" s="26">
        <v>0</v>
      </c>
      <c r="L31" s="26">
        <v>0</v>
      </c>
      <c r="M31" s="30">
        <v>0</v>
      </c>
      <c r="N31" s="25">
        <v>0</v>
      </c>
      <c r="O31" s="26">
        <v>0</v>
      </c>
      <c r="P31" s="26">
        <v>0</v>
      </c>
      <c r="Q31" s="30">
        <v>0</v>
      </c>
      <c r="R31" s="34">
        <v>0</v>
      </c>
      <c r="S31" s="34">
        <v>0</v>
      </c>
      <c r="T31" s="76">
        <v>0</v>
      </c>
      <c r="U31" s="33" t="s">
        <v>82</v>
      </c>
      <c r="V31" s="33" t="s">
        <v>82</v>
      </c>
      <c r="W31" s="73" t="s">
        <v>82</v>
      </c>
      <c r="X31" s="32" t="s">
        <v>82</v>
      </c>
      <c r="Y31" s="33" t="s">
        <v>82</v>
      </c>
      <c r="Z31" s="33" t="s">
        <v>82</v>
      </c>
      <c r="AA31" s="33" t="s">
        <v>82</v>
      </c>
      <c r="AB31" s="74"/>
    </row>
    <row r="32" spans="1:28" ht="12.75">
      <c r="A32" s="35" t="s">
        <v>94</v>
      </c>
      <c r="B32" s="89">
        <v>0</v>
      </c>
      <c r="C32" s="90">
        <v>0</v>
      </c>
      <c r="D32" s="90">
        <v>0</v>
      </c>
      <c r="E32" s="90">
        <v>0</v>
      </c>
      <c r="F32" s="71" t="s">
        <v>82</v>
      </c>
      <c r="G32" s="72" t="s">
        <v>82</v>
      </c>
      <c r="H32" s="72" t="s">
        <v>82</v>
      </c>
      <c r="I32" s="91" t="s">
        <v>82</v>
      </c>
      <c r="J32" s="89">
        <v>0</v>
      </c>
      <c r="K32" s="90">
        <v>0</v>
      </c>
      <c r="L32" s="90">
        <v>0</v>
      </c>
      <c r="M32" s="92">
        <v>0</v>
      </c>
      <c r="N32" s="89">
        <v>0</v>
      </c>
      <c r="O32" s="90">
        <v>0</v>
      </c>
      <c r="P32" s="90">
        <v>0</v>
      </c>
      <c r="Q32" s="92">
        <v>0</v>
      </c>
      <c r="R32" s="93">
        <v>0</v>
      </c>
      <c r="S32" s="93">
        <v>0</v>
      </c>
      <c r="T32" s="94">
        <v>0</v>
      </c>
      <c r="U32" s="72" t="s">
        <v>82</v>
      </c>
      <c r="V32" s="72" t="s">
        <v>82</v>
      </c>
      <c r="W32" s="91" t="s">
        <v>82</v>
      </c>
      <c r="X32" s="71" t="s">
        <v>82</v>
      </c>
      <c r="Y32" s="72" t="s">
        <v>82</v>
      </c>
      <c r="Z32" s="72" t="s">
        <v>82</v>
      </c>
      <c r="AA32" s="72" t="s">
        <v>82</v>
      </c>
      <c r="AB32" s="59"/>
    </row>
    <row r="33" spans="1:28" ht="13.5" thickBot="1">
      <c r="A33" s="36"/>
      <c r="B33" s="37"/>
      <c r="C33" s="38"/>
      <c r="D33" s="38"/>
      <c r="E33" s="38"/>
      <c r="F33" s="37"/>
      <c r="G33" s="38"/>
      <c r="H33" s="38"/>
      <c r="I33" s="39"/>
      <c r="J33" s="37"/>
      <c r="K33" s="38"/>
      <c r="L33" s="38"/>
      <c r="M33" s="39"/>
      <c r="N33" s="37"/>
      <c r="O33" s="38"/>
      <c r="P33" s="38"/>
      <c r="Q33" s="39"/>
      <c r="R33" s="40"/>
      <c r="S33" s="40"/>
      <c r="T33" s="40"/>
      <c r="U33" s="41"/>
      <c r="V33" s="40"/>
      <c r="W33" s="40"/>
      <c r="X33" s="37"/>
      <c r="Y33" s="38"/>
      <c r="Z33" s="38"/>
      <c r="AA33" s="38"/>
      <c r="AB33" s="59"/>
    </row>
    <row r="34" spans="1:28" ht="12.75">
      <c r="A34" s="42"/>
      <c r="B34" s="43"/>
      <c r="C34" s="4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77" t="s">
        <v>57</v>
      </c>
      <c r="S34" s="77"/>
      <c r="T34" s="77"/>
      <c r="U34" s="79" t="s">
        <v>58</v>
      </c>
      <c r="V34" s="79"/>
      <c r="W34" s="79"/>
      <c r="X34" s="3" t="s">
        <v>59</v>
      </c>
      <c r="Y34" s="11"/>
      <c r="Z34" s="11"/>
      <c r="AA34" s="11"/>
      <c r="AB34" s="59"/>
    </row>
    <row r="35" spans="1:28" ht="12.75">
      <c r="A35" s="87"/>
      <c r="B35" s="87"/>
      <c r="C35" s="87"/>
      <c r="D35" s="87"/>
      <c r="E35" s="87"/>
      <c r="F35" s="11"/>
      <c r="G35" s="11"/>
      <c r="H35" s="11"/>
      <c r="I35" s="4"/>
      <c r="J35" s="4"/>
      <c r="K35" s="4"/>
      <c r="L35" s="4"/>
      <c r="M35" s="4"/>
      <c r="N35" s="4"/>
      <c r="O35" s="4"/>
      <c r="P35" s="4"/>
      <c r="Q35" s="4"/>
      <c r="R35" s="78"/>
      <c r="S35" s="78"/>
      <c r="T35" s="78"/>
      <c r="U35" s="80"/>
      <c r="V35" s="80"/>
      <c r="W35" s="80"/>
      <c r="X35" s="57" t="s">
        <v>60</v>
      </c>
      <c r="Y35" s="4"/>
      <c r="Z35" s="4"/>
      <c r="AA35" s="4"/>
      <c r="AB35" s="59"/>
    </row>
    <row r="36" spans="1:28" ht="15.75">
      <c r="A36" s="88" t="s">
        <v>61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59"/>
    </row>
    <row r="37" spans="1:28" ht="13.5" thickBot="1">
      <c r="A37" s="11" t="s">
        <v>62</v>
      </c>
      <c r="B37" s="11"/>
      <c r="C37" s="11"/>
      <c r="D37" s="11"/>
      <c r="E37" s="11"/>
      <c r="F37" s="11"/>
      <c r="G37" s="11"/>
      <c r="H37" s="1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9"/>
    </row>
    <row r="38" spans="1:28" ht="12.75">
      <c r="A38" s="85" t="s">
        <v>3</v>
      </c>
      <c r="B38" s="81" t="s">
        <v>4</v>
      </c>
      <c r="C38" s="82"/>
      <c r="D38" s="82"/>
      <c r="E38" s="83"/>
      <c r="F38" s="81" t="s">
        <v>5</v>
      </c>
      <c r="G38" s="82"/>
      <c r="H38" s="82"/>
      <c r="I38" s="83"/>
      <c r="J38" s="81" t="s">
        <v>6</v>
      </c>
      <c r="K38" s="82"/>
      <c r="L38" s="82"/>
      <c r="M38" s="83"/>
      <c r="N38" s="81" t="s">
        <v>7</v>
      </c>
      <c r="O38" s="82"/>
      <c r="P38" s="82"/>
      <c r="Q38" s="83"/>
      <c r="R38" s="82" t="s">
        <v>8</v>
      </c>
      <c r="S38" s="82"/>
      <c r="T38" s="83"/>
      <c r="U38" s="81" t="s">
        <v>9</v>
      </c>
      <c r="V38" s="82"/>
      <c r="W38" s="83"/>
      <c r="X38" s="81" t="s">
        <v>10</v>
      </c>
      <c r="Y38" s="82"/>
      <c r="Z38" s="82"/>
      <c r="AA38" s="82"/>
      <c r="AB38" s="59"/>
    </row>
    <row r="39" spans="1:28" ht="12.75">
      <c r="A39" s="86"/>
      <c r="B39" s="5" t="s">
        <v>11</v>
      </c>
      <c r="C39" s="6" t="s">
        <v>16</v>
      </c>
      <c r="D39" s="6" t="s">
        <v>13</v>
      </c>
      <c r="E39" s="5" t="s">
        <v>14</v>
      </c>
      <c r="F39" s="6" t="s">
        <v>11</v>
      </c>
      <c r="G39" s="7" t="s">
        <v>16</v>
      </c>
      <c r="H39" s="6" t="s">
        <v>13</v>
      </c>
      <c r="I39" s="6" t="s">
        <v>14</v>
      </c>
      <c r="J39" s="5" t="s">
        <v>11</v>
      </c>
      <c r="K39" s="6" t="s">
        <v>16</v>
      </c>
      <c r="L39" s="6" t="s">
        <v>13</v>
      </c>
      <c r="M39" s="6" t="s">
        <v>14</v>
      </c>
      <c r="N39" s="5" t="s">
        <v>11</v>
      </c>
      <c r="O39" s="6" t="s">
        <v>16</v>
      </c>
      <c r="P39" s="6" t="s">
        <v>13</v>
      </c>
      <c r="Q39" s="6" t="s">
        <v>14</v>
      </c>
      <c r="R39" s="7" t="s">
        <v>15</v>
      </c>
      <c r="S39" s="6" t="s">
        <v>16</v>
      </c>
      <c r="T39" s="45" t="s">
        <v>17</v>
      </c>
      <c r="U39" s="7" t="s">
        <v>15</v>
      </c>
      <c r="V39" s="6" t="s">
        <v>16</v>
      </c>
      <c r="W39" s="8" t="s">
        <v>17</v>
      </c>
      <c r="X39" s="5" t="s">
        <v>11</v>
      </c>
      <c r="Y39" s="6" t="s">
        <v>18</v>
      </c>
      <c r="Z39" s="6" t="s">
        <v>13</v>
      </c>
      <c r="AA39" s="5" t="s">
        <v>14</v>
      </c>
      <c r="AB39" s="59"/>
    </row>
    <row r="40" spans="1:28" ht="12.75">
      <c r="A40" s="9" t="s">
        <v>19</v>
      </c>
      <c r="B40" s="46">
        <v>888700</v>
      </c>
      <c r="C40" s="11">
        <v>805200</v>
      </c>
      <c r="D40" s="11">
        <v>653320</v>
      </c>
      <c r="E40" s="11">
        <v>151880</v>
      </c>
      <c r="F40" s="47">
        <v>146500</v>
      </c>
      <c r="G40" s="11">
        <v>116500</v>
      </c>
      <c r="H40" s="11">
        <v>94000</v>
      </c>
      <c r="I40" s="11">
        <v>22500</v>
      </c>
      <c r="J40" s="47">
        <v>602420</v>
      </c>
      <c r="K40" s="11">
        <v>554420</v>
      </c>
      <c r="L40" s="11">
        <v>443040</v>
      </c>
      <c r="M40" s="12">
        <v>111380</v>
      </c>
      <c r="N40" s="47">
        <v>27000</v>
      </c>
      <c r="O40" s="11">
        <v>27000</v>
      </c>
      <c r="P40" s="11">
        <v>9000</v>
      </c>
      <c r="Q40" s="12">
        <v>18000</v>
      </c>
      <c r="R40" s="13" t="s">
        <v>24</v>
      </c>
      <c r="S40" s="13" t="s">
        <v>21</v>
      </c>
      <c r="T40" s="17" t="s">
        <v>24</v>
      </c>
      <c r="U40" s="48" t="s">
        <v>63</v>
      </c>
      <c r="V40" s="48" t="s">
        <v>64</v>
      </c>
      <c r="W40" s="48" t="s">
        <v>64</v>
      </c>
      <c r="X40" s="16" t="s">
        <v>21</v>
      </c>
      <c r="Y40" s="13" t="s">
        <v>24</v>
      </c>
      <c r="Z40" s="13" t="s">
        <v>20</v>
      </c>
      <c r="AA40" s="13" t="s">
        <v>21</v>
      </c>
      <c r="AB40" s="59"/>
    </row>
    <row r="41" spans="1:28" ht="12.75">
      <c r="A41" s="18" t="s">
        <v>65</v>
      </c>
      <c r="B41" s="19">
        <v>655660</v>
      </c>
      <c r="C41" s="11">
        <v>587060</v>
      </c>
      <c r="D41" s="11">
        <v>520500</v>
      </c>
      <c r="E41" s="11">
        <v>66560</v>
      </c>
      <c r="F41" s="16">
        <v>91000</v>
      </c>
      <c r="G41" s="11">
        <v>88000</v>
      </c>
      <c r="H41" s="11">
        <v>88000</v>
      </c>
      <c r="I41" s="11">
        <v>0</v>
      </c>
      <c r="J41" s="16">
        <v>564660</v>
      </c>
      <c r="K41" s="11">
        <v>499060</v>
      </c>
      <c r="L41" s="11">
        <v>432500</v>
      </c>
      <c r="M41" s="12">
        <v>66560</v>
      </c>
      <c r="N41" s="16">
        <v>0</v>
      </c>
      <c r="O41" s="11">
        <v>0</v>
      </c>
      <c r="P41" s="11">
        <v>0</v>
      </c>
      <c r="Q41" s="12">
        <v>0</v>
      </c>
      <c r="R41" s="13" t="s">
        <v>20</v>
      </c>
      <c r="S41" s="13" t="s">
        <v>21</v>
      </c>
      <c r="T41" s="17" t="s">
        <v>20</v>
      </c>
      <c r="U41" s="49">
        <v>74500</v>
      </c>
      <c r="V41" s="49">
        <v>70500</v>
      </c>
      <c r="W41" s="49">
        <v>70500</v>
      </c>
      <c r="X41" s="16" t="s">
        <v>21</v>
      </c>
      <c r="Y41" s="13" t="s">
        <v>21</v>
      </c>
      <c r="Z41" s="13" t="s">
        <v>20</v>
      </c>
      <c r="AA41" s="13" t="s">
        <v>20</v>
      </c>
      <c r="AB41" s="59"/>
    </row>
    <row r="42" spans="1:28" ht="12.75">
      <c r="A42" s="18" t="s">
        <v>66</v>
      </c>
      <c r="B42" s="19">
        <v>1015780</v>
      </c>
      <c r="C42" s="11">
        <v>880630</v>
      </c>
      <c r="D42" s="11">
        <v>825750</v>
      </c>
      <c r="E42" s="11">
        <v>54880</v>
      </c>
      <c r="F42" s="16">
        <v>76950</v>
      </c>
      <c r="G42" s="11">
        <v>74030</v>
      </c>
      <c r="H42" s="11">
        <v>49700</v>
      </c>
      <c r="I42" s="11">
        <v>24330</v>
      </c>
      <c r="J42" s="16">
        <v>504600</v>
      </c>
      <c r="K42" s="11">
        <v>381400</v>
      </c>
      <c r="L42" s="11">
        <v>350850</v>
      </c>
      <c r="M42" s="12">
        <v>30550</v>
      </c>
      <c r="N42" s="16">
        <v>20000</v>
      </c>
      <c r="O42" s="11">
        <v>0</v>
      </c>
      <c r="P42" s="11">
        <v>0</v>
      </c>
      <c r="Q42" s="12">
        <v>0</v>
      </c>
      <c r="R42" s="13">
        <v>404200</v>
      </c>
      <c r="S42" s="13">
        <v>330900</v>
      </c>
      <c r="T42" s="17">
        <v>330900</v>
      </c>
      <c r="U42" s="49">
        <v>10030</v>
      </c>
      <c r="V42" s="49">
        <v>94300</v>
      </c>
      <c r="W42" s="49">
        <v>94300</v>
      </c>
      <c r="X42" s="16" t="s">
        <v>20</v>
      </c>
      <c r="Y42" s="13" t="s">
        <v>21</v>
      </c>
      <c r="Z42" s="13" t="s">
        <v>21</v>
      </c>
      <c r="AA42" s="13" t="s">
        <v>21</v>
      </c>
      <c r="AB42" s="59"/>
    </row>
    <row r="43" spans="1:28" ht="12.75">
      <c r="A43" s="18" t="s">
        <v>27</v>
      </c>
      <c r="B43" s="19">
        <v>408900</v>
      </c>
      <c r="C43" s="11">
        <v>291400</v>
      </c>
      <c r="D43" s="11">
        <v>272400</v>
      </c>
      <c r="E43" s="11">
        <v>19000</v>
      </c>
      <c r="F43" s="16">
        <v>58000</v>
      </c>
      <c r="G43" s="11">
        <v>58000</v>
      </c>
      <c r="H43" s="11">
        <v>58000</v>
      </c>
      <c r="I43" s="11">
        <v>0</v>
      </c>
      <c r="J43" s="16">
        <v>268400</v>
      </c>
      <c r="K43" s="11">
        <v>177900</v>
      </c>
      <c r="L43" s="11">
        <v>158900</v>
      </c>
      <c r="M43" s="12">
        <v>19000</v>
      </c>
      <c r="N43" s="16">
        <v>9000</v>
      </c>
      <c r="O43" s="11">
        <v>0</v>
      </c>
      <c r="P43" s="11">
        <v>0</v>
      </c>
      <c r="Q43" s="12">
        <v>0</v>
      </c>
      <c r="R43" s="13" t="s">
        <v>20</v>
      </c>
      <c r="S43" s="13" t="s">
        <v>24</v>
      </c>
      <c r="T43" s="17" t="s">
        <v>21</v>
      </c>
      <c r="U43" s="49">
        <v>73500</v>
      </c>
      <c r="V43" s="49">
        <v>55500</v>
      </c>
      <c r="W43" s="49">
        <v>55500</v>
      </c>
      <c r="X43" s="16" t="s">
        <v>20</v>
      </c>
      <c r="Y43" s="13" t="s">
        <v>21</v>
      </c>
      <c r="Z43" s="13" t="s">
        <v>21</v>
      </c>
      <c r="AA43" s="13" t="s">
        <v>21</v>
      </c>
      <c r="AB43" s="59"/>
    </row>
    <row r="44" spans="1:28" ht="12.75">
      <c r="A44" s="18" t="s">
        <v>67</v>
      </c>
      <c r="B44" s="19">
        <v>745950</v>
      </c>
      <c r="C44" s="11">
        <v>533050</v>
      </c>
      <c r="D44" s="11">
        <v>479750</v>
      </c>
      <c r="E44" s="11">
        <v>53300</v>
      </c>
      <c r="F44" s="19">
        <v>51900</v>
      </c>
      <c r="G44" s="11">
        <v>46900</v>
      </c>
      <c r="H44" s="11">
        <v>36900</v>
      </c>
      <c r="I44" s="11">
        <v>10000</v>
      </c>
      <c r="J44" s="19">
        <v>246350</v>
      </c>
      <c r="K44" s="11">
        <v>191050</v>
      </c>
      <c r="L44" s="11">
        <v>147750</v>
      </c>
      <c r="M44" s="12">
        <v>43300</v>
      </c>
      <c r="N44" s="19">
        <v>20000</v>
      </c>
      <c r="O44" s="11">
        <v>19000</v>
      </c>
      <c r="P44" s="11">
        <v>19000</v>
      </c>
      <c r="Q44" s="12">
        <v>0</v>
      </c>
      <c r="R44" s="13">
        <v>358600</v>
      </c>
      <c r="S44" s="13">
        <v>211000</v>
      </c>
      <c r="T44" s="17">
        <v>211000</v>
      </c>
      <c r="U44" s="13">
        <v>69100</v>
      </c>
      <c r="V44" s="13">
        <v>65100</v>
      </c>
      <c r="W44" s="13">
        <v>65100</v>
      </c>
      <c r="X44" s="16" t="s">
        <v>20</v>
      </c>
      <c r="Y44" s="13" t="s">
        <v>24</v>
      </c>
      <c r="Z44" s="13" t="s">
        <v>20</v>
      </c>
      <c r="AA44" s="13" t="s">
        <v>21</v>
      </c>
      <c r="AB44" s="59"/>
    </row>
    <row r="45" spans="1:28" ht="12.75">
      <c r="A45" s="18" t="s">
        <v>29</v>
      </c>
      <c r="B45" s="19">
        <v>430970</v>
      </c>
      <c r="C45" s="11">
        <v>313350</v>
      </c>
      <c r="D45" s="11">
        <v>297400</v>
      </c>
      <c r="E45" s="11">
        <v>15950</v>
      </c>
      <c r="F45" s="19">
        <v>155200</v>
      </c>
      <c r="G45" s="11">
        <v>129700</v>
      </c>
      <c r="H45" s="11">
        <v>129700</v>
      </c>
      <c r="I45" s="11">
        <v>0</v>
      </c>
      <c r="J45" s="19">
        <v>241770</v>
      </c>
      <c r="K45" s="11">
        <v>154650</v>
      </c>
      <c r="L45" s="11">
        <v>138700</v>
      </c>
      <c r="M45" s="12">
        <v>15950</v>
      </c>
      <c r="N45" s="19">
        <v>34000</v>
      </c>
      <c r="O45" s="11">
        <v>29000</v>
      </c>
      <c r="P45" s="11">
        <v>29000</v>
      </c>
      <c r="Q45" s="12">
        <v>0</v>
      </c>
      <c r="R45" s="13" t="s">
        <v>24</v>
      </c>
      <c r="S45" s="13" t="s">
        <v>20</v>
      </c>
      <c r="T45" s="17" t="s">
        <v>20</v>
      </c>
      <c r="U45" s="13">
        <v>10700</v>
      </c>
      <c r="V45" s="13">
        <v>4700</v>
      </c>
      <c r="W45" s="13">
        <v>4700</v>
      </c>
      <c r="X45" s="16" t="s">
        <v>24</v>
      </c>
      <c r="Y45" s="13" t="s">
        <v>21</v>
      </c>
      <c r="Z45" s="13" t="s">
        <v>21</v>
      </c>
      <c r="AA45" s="13" t="s">
        <v>20</v>
      </c>
      <c r="AB45" s="59"/>
    </row>
    <row r="46" spans="1:28" ht="12.75">
      <c r="A46" s="18" t="s">
        <v>68</v>
      </c>
      <c r="B46" s="19">
        <v>311750</v>
      </c>
      <c r="C46" s="11">
        <v>218150</v>
      </c>
      <c r="D46" s="11">
        <v>192850</v>
      </c>
      <c r="E46" s="11">
        <v>25300</v>
      </c>
      <c r="F46" s="19">
        <v>66000</v>
      </c>
      <c r="G46" s="11">
        <v>55800</v>
      </c>
      <c r="H46" s="11">
        <v>55800</v>
      </c>
      <c r="I46" s="11">
        <v>0</v>
      </c>
      <c r="J46" s="19">
        <v>225750</v>
      </c>
      <c r="K46" s="11">
        <v>142350</v>
      </c>
      <c r="L46" s="11">
        <v>117050</v>
      </c>
      <c r="M46" s="12">
        <v>25300</v>
      </c>
      <c r="N46" s="19">
        <v>20000</v>
      </c>
      <c r="O46" s="11">
        <v>20000</v>
      </c>
      <c r="P46" s="11">
        <v>20000</v>
      </c>
      <c r="Q46" s="12">
        <v>0</v>
      </c>
      <c r="R46" s="13" t="s">
        <v>21</v>
      </c>
      <c r="S46" s="13" t="s">
        <v>21</v>
      </c>
      <c r="T46" s="17" t="s">
        <v>24</v>
      </c>
      <c r="U46" s="13">
        <v>0</v>
      </c>
      <c r="V46" s="13">
        <v>0</v>
      </c>
      <c r="W46" s="13">
        <v>0</v>
      </c>
      <c r="X46" s="16" t="s">
        <v>24</v>
      </c>
      <c r="Y46" s="13" t="s">
        <v>20</v>
      </c>
      <c r="Z46" s="13" t="s">
        <v>21</v>
      </c>
      <c r="AA46" s="13" t="s">
        <v>24</v>
      </c>
      <c r="AB46" s="59"/>
    </row>
    <row r="47" spans="1:28" ht="12.75">
      <c r="A47" s="18" t="s">
        <v>31</v>
      </c>
      <c r="B47" s="19">
        <v>267200</v>
      </c>
      <c r="C47" s="11">
        <v>162900</v>
      </c>
      <c r="D47" s="11">
        <v>142400</v>
      </c>
      <c r="E47" s="11">
        <v>20500</v>
      </c>
      <c r="F47" s="19">
        <v>25600</v>
      </c>
      <c r="G47" s="11">
        <v>3000</v>
      </c>
      <c r="H47" s="11">
        <v>3000</v>
      </c>
      <c r="I47" s="11">
        <v>0</v>
      </c>
      <c r="J47" s="19">
        <v>241600</v>
      </c>
      <c r="K47" s="11">
        <v>159900</v>
      </c>
      <c r="L47" s="11">
        <v>139400</v>
      </c>
      <c r="M47" s="12">
        <v>20500</v>
      </c>
      <c r="N47" s="19">
        <v>0</v>
      </c>
      <c r="O47" s="11">
        <v>0</v>
      </c>
      <c r="P47" s="11">
        <v>0</v>
      </c>
      <c r="Q47" s="12">
        <v>0</v>
      </c>
      <c r="R47" s="13" t="s">
        <v>20</v>
      </c>
      <c r="S47" s="13" t="s">
        <v>21</v>
      </c>
      <c r="T47" s="17" t="s">
        <v>20</v>
      </c>
      <c r="U47" s="13">
        <v>0</v>
      </c>
      <c r="V47" s="13">
        <v>0</v>
      </c>
      <c r="W47" s="13">
        <v>0</v>
      </c>
      <c r="X47" s="16" t="s">
        <v>21</v>
      </c>
      <c r="Y47" s="15" t="s">
        <v>24</v>
      </c>
      <c r="Z47" s="13" t="s">
        <v>21</v>
      </c>
      <c r="AA47" s="13" t="s">
        <v>21</v>
      </c>
      <c r="AB47" s="59"/>
    </row>
    <row r="48" spans="1:28" ht="12.75">
      <c r="A48" s="18" t="s">
        <v>69</v>
      </c>
      <c r="B48" s="19">
        <v>1360800</v>
      </c>
      <c r="C48" s="11">
        <v>1237800</v>
      </c>
      <c r="D48" s="11">
        <v>118700</v>
      </c>
      <c r="E48" s="11">
        <v>50800</v>
      </c>
      <c r="F48" s="19">
        <v>4000</v>
      </c>
      <c r="G48" s="11">
        <v>0</v>
      </c>
      <c r="H48" s="11">
        <v>0</v>
      </c>
      <c r="I48" s="11">
        <v>0</v>
      </c>
      <c r="J48" s="19">
        <v>65800</v>
      </c>
      <c r="K48" s="11">
        <v>44800</v>
      </c>
      <c r="L48" s="11">
        <v>34000</v>
      </c>
      <c r="M48" s="12">
        <v>10800</v>
      </c>
      <c r="N48" s="19">
        <v>0</v>
      </c>
      <c r="O48" s="11">
        <v>0</v>
      </c>
      <c r="P48" s="11">
        <v>0</v>
      </c>
      <c r="Q48" s="12">
        <v>0</v>
      </c>
      <c r="R48" s="13" t="s">
        <v>21</v>
      </c>
      <c r="S48" s="13" t="s">
        <v>20</v>
      </c>
      <c r="T48" s="17" t="s">
        <v>20</v>
      </c>
      <c r="U48" s="13">
        <v>0</v>
      </c>
      <c r="V48" s="13">
        <v>0</v>
      </c>
      <c r="W48" s="13">
        <v>0</v>
      </c>
      <c r="X48" s="16">
        <v>1291000</v>
      </c>
      <c r="Y48" s="13">
        <v>1193000</v>
      </c>
      <c r="Z48" s="13">
        <v>1153000</v>
      </c>
      <c r="AA48" s="13">
        <v>40000</v>
      </c>
      <c r="AB48" s="59"/>
    </row>
    <row r="49" spans="1:28" ht="12.75">
      <c r="A49" s="20" t="s">
        <v>33</v>
      </c>
      <c r="B49" s="11">
        <v>570300</v>
      </c>
      <c r="C49" s="11">
        <v>457900</v>
      </c>
      <c r="D49" s="11">
        <v>446500</v>
      </c>
      <c r="E49" s="11">
        <v>11400</v>
      </c>
      <c r="F49" s="19">
        <v>1000</v>
      </c>
      <c r="G49" s="11">
        <v>1000</v>
      </c>
      <c r="H49" s="11">
        <v>1000</v>
      </c>
      <c r="I49" s="11">
        <v>0</v>
      </c>
      <c r="J49" s="21">
        <v>73300</v>
      </c>
      <c r="K49" s="3">
        <v>49000</v>
      </c>
      <c r="L49" s="3">
        <v>45500</v>
      </c>
      <c r="M49" s="22">
        <v>3500</v>
      </c>
      <c r="N49" s="21">
        <v>0</v>
      </c>
      <c r="O49" s="3">
        <v>0</v>
      </c>
      <c r="P49" s="3">
        <v>0</v>
      </c>
      <c r="Q49" s="22">
        <v>0</v>
      </c>
      <c r="R49" s="15" t="s">
        <v>21</v>
      </c>
      <c r="S49" s="15" t="s">
        <v>21</v>
      </c>
      <c r="T49" s="23" t="s">
        <v>24</v>
      </c>
      <c r="U49" s="15" t="s">
        <v>21</v>
      </c>
      <c r="V49" s="15" t="s">
        <v>24</v>
      </c>
      <c r="W49" s="15" t="s">
        <v>21</v>
      </c>
      <c r="X49" s="14">
        <v>496000</v>
      </c>
      <c r="Y49" s="15">
        <f>Z49+AA49</f>
        <v>407900</v>
      </c>
      <c r="Z49" s="15">
        <v>400000</v>
      </c>
      <c r="AA49" s="15">
        <v>7900</v>
      </c>
      <c r="AB49" s="59"/>
    </row>
    <row r="50" spans="1:28" ht="12.75">
      <c r="A50" s="20" t="s">
        <v>70</v>
      </c>
      <c r="B50" s="21">
        <v>616000</v>
      </c>
      <c r="C50" s="3">
        <v>130100</v>
      </c>
      <c r="D50" s="3">
        <v>112900</v>
      </c>
      <c r="E50" s="3">
        <v>17200</v>
      </c>
      <c r="F50" s="21">
        <v>0</v>
      </c>
      <c r="G50" s="3">
        <v>0</v>
      </c>
      <c r="H50" s="3">
        <v>0</v>
      </c>
      <c r="I50" s="3">
        <v>0</v>
      </c>
      <c r="J50" s="21">
        <v>526000</v>
      </c>
      <c r="K50" s="3">
        <v>40100</v>
      </c>
      <c r="L50" s="3">
        <v>37900</v>
      </c>
      <c r="M50" s="22">
        <v>2200</v>
      </c>
      <c r="N50" s="21">
        <v>15000</v>
      </c>
      <c r="O50" s="3">
        <v>15000</v>
      </c>
      <c r="P50" s="3">
        <v>0</v>
      </c>
      <c r="Q50" s="22">
        <v>15000</v>
      </c>
      <c r="R50" s="15" t="s">
        <v>24</v>
      </c>
      <c r="S50" s="15" t="s">
        <v>24</v>
      </c>
      <c r="T50" s="23" t="s">
        <v>20</v>
      </c>
      <c r="U50" s="15" t="s">
        <v>21</v>
      </c>
      <c r="V50" s="15" t="s">
        <v>24</v>
      </c>
      <c r="W50" s="15" t="s">
        <v>21</v>
      </c>
      <c r="X50" s="14">
        <v>75000</v>
      </c>
      <c r="Y50" s="15">
        <v>75000</v>
      </c>
      <c r="Z50" s="15">
        <v>75000</v>
      </c>
      <c r="AA50" s="15">
        <v>0</v>
      </c>
      <c r="AB50" s="59"/>
    </row>
    <row r="51" spans="1:28" ht="12.75">
      <c r="A51" s="24" t="s">
        <v>35</v>
      </c>
      <c r="B51" s="25">
        <v>50000</v>
      </c>
      <c r="C51" s="26">
        <v>48000</v>
      </c>
      <c r="D51" s="26">
        <v>43300</v>
      </c>
      <c r="E51" s="26">
        <v>4700</v>
      </c>
      <c r="F51" s="25">
        <v>13000</v>
      </c>
      <c r="G51" s="26">
        <v>13000</v>
      </c>
      <c r="H51" s="26">
        <v>13000</v>
      </c>
      <c r="I51" s="26">
        <v>0</v>
      </c>
      <c r="J51" s="25">
        <v>29300</v>
      </c>
      <c r="K51" s="26">
        <v>29300</v>
      </c>
      <c r="L51" s="26">
        <v>27300</v>
      </c>
      <c r="M51" s="30">
        <v>2000</v>
      </c>
      <c r="N51" s="25">
        <v>7700</v>
      </c>
      <c r="O51" s="26">
        <v>5700</v>
      </c>
      <c r="P51" s="26">
        <v>3000</v>
      </c>
      <c r="Q51" s="30">
        <v>2700</v>
      </c>
      <c r="R51" s="28" t="s">
        <v>24</v>
      </c>
      <c r="S51" s="28" t="s">
        <v>21</v>
      </c>
      <c r="T51" s="29" t="s">
        <v>24</v>
      </c>
      <c r="U51" s="28" t="s">
        <v>20</v>
      </c>
      <c r="V51" s="28" t="s">
        <v>21</v>
      </c>
      <c r="W51" s="28" t="s">
        <v>20</v>
      </c>
      <c r="X51" s="27">
        <v>0</v>
      </c>
      <c r="Y51" s="28">
        <v>0</v>
      </c>
      <c r="Z51" s="28">
        <v>0</v>
      </c>
      <c r="AA51" s="28">
        <v>0</v>
      </c>
      <c r="AB51" s="59"/>
    </row>
    <row r="52" spans="1:28" ht="12.75">
      <c r="A52" s="24" t="s">
        <v>71</v>
      </c>
      <c r="B52" s="25">
        <v>457900</v>
      </c>
      <c r="C52" s="26">
        <v>411900</v>
      </c>
      <c r="D52" s="26">
        <v>349000</v>
      </c>
      <c r="E52" s="26">
        <v>62900</v>
      </c>
      <c r="F52" s="27" t="s">
        <v>20</v>
      </c>
      <c r="G52" s="28" t="s">
        <v>21</v>
      </c>
      <c r="H52" s="28" t="s">
        <v>20</v>
      </c>
      <c r="I52" s="28" t="s">
        <v>20</v>
      </c>
      <c r="J52" s="25">
        <v>31900</v>
      </c>
      <c r="K52" s="26">
        <v>21900</v>
      </c>
      <c r="L52" s="26">
        <v>8000</v>
      </c>
      <c r="M52" s="30">
        <v>13900</v>
      </c>
      <c r="N52" s="25">
        <v>68000</v>
      </c>
      <c r="O52" s="26">
        <v>62000</v>
      </c>
      <c r="P52" s="26">
        <v>13000</v>
      </c>
      <c r="Q52" s="30">
        <v>49000</v>
      </c>
      <c r="R52" s="50">
        <v>-358000</v>
      </c>
      <c r="S52" s="50">
        <v>-328000</v>
      </c>
      <c r="T52" s="51">
        <v>-328000</v>
      </c>
      <c r="U52" s="28" t="s">
        <v>20</v>
      </c>
      <c r="V52" s="28" t="s">
        <v>21</v>
      </c>
      <c r="W52" s="28" t="s">
        <v>24</v>
      </c>
      <c r="X52" s="27" t="s">
        <v>20</v>
      </c>
      <c r="Y52" s="28" t="s">
        <v>24</v>
      </c>
      <c r="Z52" s="28" t="s">
        <v>20</v>
      </c>
      <c r="AA52" s="28" t="s">
        <v>20</v>
      </c>
      <c r="AB52" s="59"/>
    </row>
    <row r="53" spans="1:28" ht="12.75">
      <c r="A53" s="24" t="s">
        <v>40</v>
      </c>
      <c r="B53" s="25">
        <v>371000</v>
      </c>
      <c r="C53" s="26">
        <v>343500</v>
      </c>
      <c r="D53" s="26">
        <v>281500</v>
      </c>
      <c r="E53" s="26">
        <v>62000</v>
      </c>
      <c r="F53" s="27" t="s">
        <v>20</v>
      </c>
      <c r="G53" s="28" t="s">
        <v>20</v>
      </c>
      <c r="H53" s="28" t="s">
        <v>20</v>
      </c>
      <c r="I53" s="28" t="s">
        <v>20</v>
      </c>
      <c r="J53" s="25">
        <v>5500</v>
      </c>
      <c r="K53" s="26">
        <v>5500</v>
      </c>
      <c r="L53" s="26">
        <v>5500</v>
      </c>
      <c r="M53" s="30">
        <v>0</v>
      </c>
      <c r="N53" s="25">
        <v>62000</v>
      </c>
      <c r="O53" s="26">
        <v>62000</v>
      </c>
      <c r="P53" s="26">
        <v>0</v>
      </c>
      <c r="Q53" s="30">
        <v>62000</v>
      </c>
      <c r="R53" s="50">
        <v>-303500</v>
      </c>
      <c r="S53" s="50">
        <v>-276000</v>
      </c>
      <c r="T53" s="51">
        <v>-276000</v>
      </c>
      <c r="U53" s="28" t="s">
        <v>20</v>
      </c>
      <c r="V53" s="28" t="s">
        <v>20</v>
      </c>
      <c r="W53" s="28" t="s">
        <v>24</v>
      </c>
      <c r="X53" s="27" t="s">
        <v>20</v>
      </c>
      <c r="Y53" s="28" t="s">
        <v>24</v>
      </c>
      <c r="Z53" s="28" t="s">
        <v>20</v>
      </c>
      <c r="AA53" s="28" t="s">
        <v>20</v>
      </c>
      <c r="AB53" s="59"/>
    </row>
    <row r="54" spans="1:28" ht="12.75">
      <c r="A54" s="24" t="s">
        <v>72</v>
      </c>
      <c r="B54" s="25">
        <v>413300</v>
      </c>
      <c r="C54" s="26">
        <v>309000</v>
      </c>
      <c r="D54" s="26">
        <v>304500</v>
      </c>
      <c r="E54" s="26">
        <v>4500</v>
      </c>
      <c r="F54" s="27" t="s">
        <v>44</v>
      </c>
      <c r="G54" s="28" t="s">
        <v>44</v>
      </c>
      <c r="H54" s="28" t="s">
        <v>44</v>
      </c>
      <c r="I54" s="28" t="s">
        <v>44</v>
      </c>
      <c r="J54" s="25">
        <v>4500</v>
      </c>
      <c r="K54" s="26">
        <v>4500</v>
      </c>
      <c r="L54" s="26">
        <v>0</v>
      </c>
      <c r="M54" s="30">
        <v>4500</v>
      </c>
      <c r="N54" s="25">
        <v>0</v>
      </c>
      <c r="O54" s="26">
        <v>0</v>
      </c>
      <c r="P54" s="26">
        <v>0</v>
      </c>
      <c r="Q54" s="30">
        <v>0</v>
      </c>
      <c r="R54" s="50">
        <v>-408800</v>
      </c>
      <c r="S54" s="50">
        <v>-304500</v>
      </c>
      <c r="T54" s="51">
        <v>-304500</v>
      </c>
      <c r="U54" s="28" t="s">
        <v>44</v>
      </c>
      <c r="V54" s="28" t="s">
        <v>44</v>
      </c>
      <c r="W54" s="28" t="s">
        <v>44</v>
      </c>
      <c r="X54" s="27" t="s">
        <v>44</v>
      </c>
      <c r="Y54" s="28" t="s">
        <v>44</v>
      </c>
      <c r="Z54" s="28" t="s">
        <v>44</v>
      </c>
      <c r="AA54" s="28" t="s">
        <v>44</v>
      </c>
      <c r="AB54" s="59"/>
    </row>
    <row r="55" spans="1:28" ht="12.75">
      <c r="A55" s="24" t="s">
        <v>45</v>
      </c>
      <c r="B55" s="25">
        <v>216500</v>
      </c>
      <c r="C55" s="26">
        <v>119500</v>
      </c>
      <c r="D55" s="26">
        <v>119500</v>
      </c>
      <c r="E55" s="26">
        <v>0</v>
      </c>
      <c r="F55" s="27" t="s">
        <v>73</v>
      </c>
      <c r="G55" s="28" t="s">
        <v>24</v>
      </c>
      <c r="H55" s="28" t="s">
        <v>20</v>
      </c>
      <c r="I55" s="28" t="s">
        <v>20</v>
      </c>
      <c r="J55" s="25">
        <v>5500</v>
      </c>
      <c r="K55" s="26">
        <v>5500</v>
      </c>
      <c r="L55" s="26">
        <v>5500</v>
      </c>
      <c r="M55" s="30">
        <v>0</v>
      </c>
      <c r="N55" s="25">
        <v>3000</v>
      </c>
      <c r="O55" s="26">
        <v>3000</v>
      </c>
      <c r="P55" s="26">
        <v>3000</v>
      </c>
      <c r="Q55" s="30">
        <v>0</v>
      </c>
      <c r="R55" s="50">
        <v>-208000</v>
      </c>
      <c r="S55" s="50">
        <v>-111000</v>
      </c>
      <c r="T55" s="51">
        <v>-111000</v>
      </c>
      <c r="U55" s="28" t="s">
        <v>24</v>
      </c>
      <c r="V55" s="28" t="s">
        <v>20</v>
      </c>
      <c r="W55" s="28" t="s">
        <v>20</v>
      </c>
      <c r="X55" s="27" t="s">
        <v>20</v>
      </c>
      <c r="Y55" s="28" t="s">
        <v>24</v>
      </c>
      <c r="Z55" s="28" t="s">
        <v>24</v>
      </c>
      <c r="AA55" s="28" t="s">
        <v>24</v>
      </c>
      <c r="AB55" s="59"/>
    </row>
    <row r="56" spans="1:28" ht="12.75">
      <c r="A56" s="24" t="s">
        <v>46</v>
      </c>
      <c r="B56" s="25">
        <f aca="true" t="shared" si="1" ref="B56:D57">SUM(J56,N56,R56)</f>
        <v>95000</v>
      </c>
      <c r="C56" s="26">
        <f t="shared" si="1"/>
        <v>73000</v>
      </c>
      <c r="D56" s="26">
        <f t="shared" si="1"/>
        <v>47000</v>
      </c>
      <c r="E56" s="26">
        <f>SUM(M56,Q56)</f>
        <v>26000</v>
      </c>
      <c r="F56" s="27" t="s">
        <v>74</v>
      </c>
      <c r="G56" s="28" t="s">
        <v>74</v>
      </c>
      <c r="H56" s="28" t="s">
        <v>21</v>
      </c>
      <c r="I56" s="28" t="s">
        <v>74</v>
      </c>
      <c r="J56" s="25">
        <v>5000</v>
      </c>
      <c r="K56" s="26">
        <v>5000</v>
      </c>
      <c r="L56" s="26">
        <v>5000</v>
      </c>
      <c r="M56" s="30">
        <v>0</v>
      </c>
      <c r="N56" s="25">
        <v>36000</v>
      </c>
      <c r="O56" s="26">
        <v>36000</v>
      </c>
      <c r="P56" s="26">
        <v>10000</v>
      </c>
      <c r="Q56" s="30">
        <v>26000</v>
      </c>
      <c r="R56" s="50">
        <v>54000</v>
      </c>
      <c r="S56" s="50">
        <v>32000</v>
      </c>
      <c r="T56" s="51">
        <v>32000</v>
      </c>
      <c r="U56" s="28" t="s">
        <v>20</v>
      </c>
      <c r="V56" s="28" t="s">
        <v>74</v>
      </c>
      <c r="W56" s="28" t="s">
        <v>20</v>
      </c>
      <c r="X56" s="27" t="s">
        <v>20</v>
      </c>
      <c r="Y56" s="28" t="s">
        <v>20</v>
      </c>
      <c r="Z56" s="28" t="s">
        <v>75</v>
      </c>
      <c r="AA56" s="28" t="s">
        <v>20</v>
      </c>
      <c r="AB56" s="59"/>
    </row>
    <row r="57" spans="1:28" ht="12.75">
      <c r="A57" s="24" t="s">
        <v>47</v>
      </c>
      <c r="B57" s="25">
        <f t="shared" si="1"/>
        <v>40100</v>
      </c>
      <c r="C57" s="26">
        <f t="shared" si="1"/>
        <v>40100</v>
      </c>
      <c r="D57" s="26">
        <f t="shared" si="1"/>
        <v>40100</v>
      </c>
      <c r="E57" s="26">
        <f>SUM(M57,Q57)</f>
        <v>0</v>
      </c>
      <c r="F57" s="27" t="s">
        <v>44</v>
      </c>
      <c r="G57" s="28" t="s">
        <v>44</v>
      </c>
      <c r="H57" s="28" t="s">
        <v>44</v>
      </c>
      <c r="I57" s="28" t="s">
        <v>44</v>
      </c>
      <c r="J57" s="25">
        <v>5600</v>
      </c>
      <c r="K57" s="26">
        <v>5600</v>
      </c>
      <c r="L57" s="26">
        <v>5600</v>
      </c>
      <c r="M57" s="30">
        <v>0</v>
      </c>
      <c r="N57" s="25">
        <v>13500</v>
      </c>
      <c r="O57" s="26">
        <v>13500</v>
      </c>
      <c r="P57" s="26">
        <v>13500</v>
      </c>
      <c r="Q57" s="30">
        <v>0</v>
      </c>
      <c r="R57" s="50">
        <v>21000</v>
      </c>
      <c r="S57" s="50">
        <v>21000</v>
      </c>
      <c r="T57" s="51">
        <v>21000</v>
      </c>
      <c r="U57" s="28" t="s">
        <v>44</v>
      </c>
      <c r="V57" s="28" t="s">
        <v>44</v>
      </c>
      <c r="W57" s="28" t="s">
        <v>44</v>
      </c>
      <c r="X57" s="27" t="s">
        <v>44</v>
      </c>
      <c r="Y57" s="28" t="s">
        <v>44</v>
      </c>
      <c r="Z57" s="28" t="s">
        <v>44</v>
      </c>
      <c r="AA57" s="28" t="s">
        <v>44</v>
      </c>
      <c r="AB57" s="59"/>
    </row>
    <row r="58" spans="1:28" ht="12.75">
      <c r="A58" s="24" t="s">
        <v>48</v>
      </c>
      <c r="B58" s="25">
        <v>79700</v>
      </c>
      <c r="C58" s="26">
        <v>79700</v>
      </c>
      <c r="D58" s="26">
        <v>75200</v>
      </c>
      <c r="E58" s="26">
        <v>4500</v>
      </c>
      <c r="F58" s="27" t="s">
        <v>51</v>
      </c>
      <c r="G58" s="28" t="s">
        <v>76</v>
      </c>
      <c r="H58" s="28" t="s">
        <v>76</v>
      </c>
      <c r="I58" s="28" t="s">
        <v>50</v>
      </c>
      <c r="J58" s="27">
        <v>20200</v>
      </c>
      <c r="K58" s="28">
        <v>20200</v>
      </c>
      <c r="L58" s="28">
        <v>20200</v>
      </c>
      <c r="M58" s="28">
        <v>0</v>
      </c>
      <c r="N58" s="25">
        <v>59500</v>
      </c>
      <c r="O58" s="26">
        <v>59500</v>
      </c>
      <c r="P58" s="26">
        <v>55000</v>
      </c>
      <c r="Q58" s="30">
        <v>4500</v>
      </c>
      <c r="R58" s="50">
        <v>0</v>
      </c>
      <c r="S58" s="50">
        <v>0</v>
      </c>
      <c r="T58" s="51">
        <v>0</v>
      </c>
      <c r="U58" s="28" t="s">
        <v>51</v>
      </c>
      <c r="V58" s="28" t="s">
        <v>49</v>
      </c>
      <c r="W58" s="28" t="s">
        <v>76</v>
      </c>
      <c r="X58" s="27" t="s">
        <v>76</v>
      </c>
      <c r="Y58" s="28" t="s">
        <v>50</v>
      </c>
      <c r="Z58" s="28" t="s">
        <v>50</v>
      </c>
      <c r="AA58" s="28" t="s">
        <v>50</v>
      </c>
      <c r="AB58" s="59"/>
    </row>
    <row r="59" spans="1:28" ht="12.75">
      <c r="A59" s="24" t="s">
        <v>52</v>
      </c>
      <c r="B59" s="25">
        <v>11500</v>
      </c>
      <c r="C59" s="26">
        <v>11500</v>
      </c>
      <c r="D59" s="26">
        <v>11500</v>
      </c>
      <c r="E59" s="26">
        <v>0</v>
      </c>
      <c r="F59" s="27" t="s">
        <v>50</v>
      </c>
      <c r="G59" s="28" t="s">
        <v>50</v>
      </c>
      <c r="H59" s="28" t="s">
        <v>50</v>
      </c>
      <c r="I59" s="28" t="s">
        <v>50</v>
      </c>
      <c r="J59" s="27">
        <v>1500</v>
      </c>
      <c r="K59" s="28">
        <v>1500</v>
      </c>
      <c r="L59" s="28">
        <v>1500</v>
      </c>
      <c r="M59" s="28">
        <v>0</v>
      </c>
      <c r="N59" s="25">
        <v>10000</v>
      </c>
      <c r="O59" s="26">
        <v>10000</v>
      </c>
      <c r="P59" s="26">
        <v>10000</v>
      </c>
      <c r="Q59" s="30">
        <v>0</v>
      </c>
      <c r="R59" s="50">
        <v>0</v>
      </c>
      <c r="S59" s="50">
        <v>0</v>
      </c>
      <c r="T59" s="51">
        <v>0</v>
      </c>
      <c r="U59" s="28" t="s">
        <v>50</v>
      </c>
      <c r="V59" s="28" t="s">
        <v>50</v>
      </c>
      <c r="W59" s="28" t="s">
        <v>50</v>
      </c>
      <c r="X59" s="27" t="s">
        <v>50</v>
      </c>
      <c r="Y59" s="28" t="s">
        <v>50</v>
      </c>
      <c r="Z59" s="28" t="s">
        <v>50</v>
      </c>
      <c r="AA59" s="28" t="s">
        <v>50</v>
      </c>
      <c r="AB59" s="59"/>
    </row>
    <row r="60" spans="1:28" ht="12.75">
      <c r="A60" s="24" t="s">
        <v>53</v>
      </c>
      <c r="B60" s="25">
        <v>11000</v>
      </c>
      <c r="C60" s="26">
        <v>8300</v>
      </c>
      <c r="D60" s="26">
        <v>8300</v>
      </c>
      <c r="E60" s="26">
        <v>0</v>
      </c>
      <c r="F60" s="27" t="s">
        <v>50</v>
      </c>
      <c r="G60" s="28" t="s">
        <v>50</v>
      </c>
      <c r="H60" s="28" t="s">
        <v>50</v>
      </c>
      <c r="I60" s="28" t="s">
        <v>50</v>
      </c>
      <c r="J60" s="27">
        <v>9000</v>
      </c>
      <c r="K60" s="28">
        <v>8300</v>
      </c>
      <c r="L60" s="28">
        <v>8300</v>
      </c>
      <c r="M60" s="28">
        <v>0</v>
      </c>
      <c r="N60" s="25">
        <v>2000</v>
      </c>
      <c r="O60" s="26">
        <v>0</v>
      </c>
      <c r="P60" s="26">
        <v>0</v>
      </c>
      <c r="Q60" s="30">
        <v>0</v>
      </c>
      <c r="R60" s="50">
        <v>0</v>
      </c>
      <c r="S60" s="50">
        <v>0</v>
      </c>
      <c r="T60" s="51">
        <v>0</v>
      </c>
      <c r="U60" s="28" t="s">
        <v>50</v>
      </c>
      <c r="V60" s="28" t="s">
        <v>50</v>
      </c>
      <c r="W60" s="28" t="s">
        <v>50</v>
      </c>
      <c r="X60" s="27" t="s">
        <v>50</v>
      </c>
      <c r="Y60" s="28" t="s">
        <v>50</v>
      </c>
      <c r="Z60" s="28" t="s">
        <v>50</v>
      </c>
      <c r="AA60" s="28" t="s">
        <v>50</v>
      </c>
      <c r="AB60" s="59"/>
    </row>
    <row r="61" spans="1:28" ht="12.75">
      <c r="A61" s="24" t="s">
        <v>54</v>
      </c>
      <c r="B61" s="25">
        <v>0</v>
      </c>
      <c r="C61" s="26">
        <v>0</v>
      </c>
      <c r="D61" s="26">
        <v>0</v>
      </c>
      <c r="E61" s="26">
        <v>0</v>
      </c>
      <c r="F61" s="27" t="s">
        <v>56</v>
      </c>
      <c r="G61" s="28" t="s">
        <v>56</v>
      </c>
      <c r="H61" s="28" t="s">
        <v>56</v>
      </c>
      <c r="I61" s="28" t="s">
        <v>56</v>
      </c>
      <c r="J61" s="27">
        <v>0</v>
      </c>
      <c r="K61" s="28">
        <v>0</v>
      </c>
      <c r="L61" s="28">
        <v>0</v>
      </c>
      <c r="M61" s="28">
        <v>0</v>
      </c>
      <c r="N61" s="25">
        <v>0</v>
      </c>
      <c r="O61" s="26">
        <v>0</v>
      </c>
      <c r="P61" s="26">
        <v>0</v>
      </c>
      <c r="Q61" s="30">
        <v>0</v>
      </c>
      <c r="R61" s="50">
        <v>0</v>
      </c>
      <c r="S61" s="50">
        <v>0</v>
      </c>
      <c r="T61" s="51">
        <v>0</v>
      </c>
      <c r="U61" s="28" t="s">
        <v>56</v>
      </c>
      <c r="V61" s="28" t="s">
        <v>56</v>
      </c>
      <c r="W61" s="28" t="s">
        <v>56</v>
      </c>
      <c r="X61" s="27" t="s">
        <v>56</v>
      </c>
      <c r="Y61" s="28" t="s">
        <v>56</v>
      </c>
      <c r="Z61" s="28" t="s">
        <v>56</v>
      </c>
      <c r="AA61" s="28" t="s">
        <v>56</v>
      </c>
      <c r="AB61" s="59"/>
    </row>
    <row r="62" spans="1:28" s="66" customFormat="1" ht="12.75">
      <c r="A62" s="24" t="s">
        <v>81</v>
      </c>
      <c r="B62" s="25">
        <v>0</v>
      </c>
      <c r="C62" s="26">
        <v>0</v>
      </c>
      <c r="D62" s="26">
        <v>0</v>
      </c>
      <c r="E62" s="26">
        <v>0</v>
      </c>
      <c r="F62" s="27" t="s">
        <v>82</v>
      </c>
      <c r="G62" s="28" t="s">
        <v>82</v>
      </c>
      <c r="H62" s="28" t="s">
        <v>82</v>
      </c>
      <c r="I62" s="28" t="s">
        <v>82</v>
      </c>
      <c r="J62" s="27">
        <v>0</v>
      </c>
      <c r="K62" s="28">
        <v>0</v>
      </c>
      <c r="L62" s="28">
        <v>0</v>
      </c>
      <c r="M62" s="28">
        <v>0</v>
      </c>
      <c r="N62" s="25">
        <v>0</v>
      </c>
      <c r="O62" s="26">
        <v>0</v>
      </c>
      <c r="P62" s="26">
        <v>0</v>
      </c>
      <c r="Q62" s="30">
        <v>0</v>
      </c>
      <c r="R62" s="50">
        <v>0</v>
      </c>
      <c r="S62" s="50">
        <v>0</v>
      </c>
      <c r="T62" s="51">
        <v>0</v>
      </c>
      <c r="U62" s="28" t="s">
        <v>82</v>
      </c>
      <c r="V62" s="28" t="s">
        <v>82</v>
      </c>
      <c r="W62" s="28" t="s">
        <v>82</v>
      </c>
      <c r="X62" s="27" t="s">
        <v>82</v>
      </c>
      <c r="Y62" s="28" t="s">
        <v>84</v>
      </c>
      <c r="Z62" s="28" t="s">
        <v>82</v>
      </c>
      <c r="AA62" s="28" t="s">
        <v>82</v>
      </c>
      <c r="AB62" s="65"/>
    </row>
    <row r="63" spans="1:28" ht="12.75">
      <c r="A63" s="60" t="s">
        <v>85</v>
      </c>
      <c r="B63" s="61">
        <v>0</v>
      </c>
      <c r="C63" s="62">
        <v>0</v>
      </c>
      <c r="D63" s="62">
        <v>0</v>
      </c>
      <c r="E63" s="62">
        <v>0</v>
      </c>
      <c r="F63" s="27"/>
      <c r="G63" s="28"/>
      <c r="H63" s="28"/>
      <c r="I63" s="28"/>
      <c r="J63" s="67">
        <v>0</v>
      </c>
      <c r="K63" s="68">
        <v>0</v>
      </c>
      <c r="L63" s="68">
        <v>0</v>
      </c>
      <c r="M63" s="68">
        <v>0</v>
      </c>
      <c r="N63" s="61">
        <v>0</v>
      </c>
      <c r="O63" s="62">
        <v>0</v>
      </c>
      <c r="P63" s="62">
        <v>0</v>
      </c>
      <c r="Q63" s="63">
        <v>0</v>
      </c>
      <c r="R63" s="69">
        <v>0</v>
      </c>
      <c r="S63" s="69">
        <v>0</v>
      </c>
      <c r="T63" s="70">
        <v>0</v>
      </c>
      <c r="U63" s="28"/>
      <c r="V63" s="28"/>
      <c r="W63" s="28"/>
      <c r="X63" s="27"/>
      <c r="Y63" s="28"/>
      <c r="Z63" s="28"/>
      <c r="AA63" s="28"/>
      <c r="AB63" s="59"/>
    </row>
    <row r="64" spans="1:28" s="75" customFormat="1" ht="12.75">
      <c r="A64" s="24" t="s">
        <v>87</v>
      </c>
      <c r="B64" s="61">
        <v>586100</v>
      </c>
      <c r="C64" s="62">
        <v>516100</v>
      </c>
      <c r="D64" s="62">
        <v>510000</v>
      </c>
      <c r="E64" s="62">
        <v>6100</v>
      </c>
      <c r="F64" s="67" t="s">
        <v>91</v>
      </c>
      <c r="G64" s="68" t="s">
        <v>82</v>
      </c>
      <c r="H64" s="68" t="s">
        <v>82</v>
      </c>
      <c r="I64" s="68" t="s">
        <v>82</v>
      </c>
      <c r="J64" s="67">
        <v>66000</v>
      </c>
      <c r="K64" s="68">
        <v>58000</v>
      </c>
      <c r="L64" s="68">
        <v>58000</v>
      </c>
      <c r="M64" s="68">
        <v>0</v>
      </c>
      <c r="N64" s="61">
        <v>366100</v>
      </c>
      <c r="O64" s="62">
        <v>322100</v>
      </c>
      <c r="P64" s="62">
        <v>316000</v>
      </c>
      <c r="Q64" s="63">
        <v>6100</v>
      </c>
      <c r="R64" s="69">
        <v>154000</v>
      </c>
      <c r="S64" s="69">
        <v>136000</v>
      </c>
      <c r="T64" s="70">
        <v>136000</v>
      </c>
      <c r="U64" s="68" t="s">
        <v>82</v>
      </c>
      <c r="V64" s="68" t="s">
        <v>92</v>
      </c>
      <c r="W64" s="68" t="s">
        <v>89</v>
      </c>
      <c r="X64" s="67" t="s">
        <v>89</v>
      </c>
      <c r="Y64" s="68" t="s">
        <v>82</v>
      </c>
      <c r="Z64" s="68" t="s">
        <v>82</v>
      </c>
      <c r="AA64" s="68" t="s">
        <v>82</v>
      </c>
      <c r="AB64" s="74"/>
    </row>
    <row r="65" spans="1:28" ht="12.75">
      <c r="A65" s="24" t="s">
        <v>93</v>
      </c>
      <c r="B65" s="25">
        <v>0</v>
      </c>
      <c r="C65" s="26">
        <v>0</v>
      </c>
      <c r="D65" s="26">
        <v>0</v>
      </c>
      <c r="E65" s="26">
        <v>0</v>
      </c>
      <c r="F65" s="27" t="s">
        <v>82</v>
      </c>
      <c r="G65" s="28" t="s">
        <v>82</v>
      </c>
      <c r="H65" s="28" t="s">
        <v>82</v>
      </c>
      <c r="I65" s="28" t="s">
        <v>82</v>
      </c>
      <c r="J65" s="27">
        <v>0</v>
      </c>
      <c r="K65" s="28">
        <v>0</v>
      </c>
      <c r="L65" s="28">
        <v>0</v>
      </c>
      <c r="M65" s="28">
        <v>0</v>
      </c>
      <c r="N65" s="25">
        <v>0</v>
      </c>
      <c r="O65" s="26">
        <v>0</v>
      </c>
      <c r="P65" s="26">
        <v>0</v>
      </c>
      <c r="Q65" s="30">
        <v>0</v>
      </c>
      <c r="R65" s="50">
        <v>0</v>
      </c>
      <c r="S65" s="50">
        <v>0</v>
      </c>
      <c r="T65" s="51">
        <v>0</v>
      </c>
      <c r="U65" s="28" t="s">
        <v>82</v>
      </c>
      <c r="V65" s="28" t="s">
        <v>82</v>
      </c>
      <c r="W65" s="28" t="s">
        <v>82</v>
      </c>
      <c r="X65" s="27" t="s">
        <v>82</v>
      </c>
      <c r="Y65" s="28" t="s">
        <v>82</v>
      </c>
      <c r="Z65" s="28" t="s">
        <v>82</v>
      </c>
      <c r="AA65" s="28" t="s">
        <v>82</v>
      </c>
      <c r="AB65" s="59"/>
    </row>
    <row r="66" spans="1:27" ht="12.75">
      <c r="A66" s="35" t="s">
        <v>94</v>
      </c>
      <c r="B66" s="89">
        <v>0</v>
      </c>
      <c r="C66" s="90">
        <v>0</v>
      </c>
      <c r="D66" s="90">
        <v>0</v>
      </c>
      <c r="E66" s="90">
        <v>0</v>
      </c>
      <c r="F66" s="67" t="s">
        <v>82</v>
      </c>
      <c r="G66" s="68" t="s">
        <v>82</v>
      </c>
      <c r="H66" s="68" t="s">
        <v>82</v>
      </c>
      <c r="I66" s="68" t="s">
        <v>82</v>
      </c>
      <c r="J66" s="95">
        <v>0</v>
      </c>
      <c r="K66" s="96">
        <v>0</v>
      </c>
      <c r="L66" s="96">
        <v>0</v>
      </c>
      <c r="M66" s="96">
        <v>0</v>
      </c>
      <c r="N66" s="89">
        <v>0</v>
      </c>
      <c r="O66" s="90">
        <v>0</v>
      </c>
      <c r="P66" s="90">
        <v>0</v>
      </c>
      <c r="Q66" s="92">
        <v>0</v>
      </c>
      <c r="R66" s="97">
        <v>0</v>
      </c>
      <c r="S66" s="97">
        <v>0</v>
      </c>
      <c r="T66" s="98">
        <v>0</v>
      </c>
      <c r="U66" s="68" t="s">
        <v>82</v>
      </c>
      <c r="V66" s="68" t="s">
        <v>82</v>
      </c>
      <c r="W66" s="68" t="s">
        <v>82</v>
      </c>
      <c r="X66" s="67" t="s">
        <v>82</v>
      </c>
      <c r="Y66" s="68" t="s">
        <v>82</v>
      </c>
      <c r="Z66" s="68" t="s">
        <v>82</v>
      </c>
      <c r="AA66" s="68" t="s">
        <v>82</v>
      </c>
    </row>
    <row r="67" spans="1:27" ht="13.5" thickBot="1">
      <c r="A67" s="36"/>
      <c r="B67" s="37"/>
      <c r="C67" s="38"/>
      <c r="D67" s="38"/>
      <c r="E67" s="38"/>
      <c r="F67" s="37"/>
      <c r="G67" s="38"/>
      <c r="H67" s="38"/>
      <c r="I67" s="38"/>
      <c r="J67" s="41"/>
      <c r="K67" s="40"/>
      <c r="L67" s="40"/>
      <c r="M67" s="52"/>
      <c r="N67" s="41"/>
      <c r="O67" s="40"/>
      <c r="P67" s="40"/>
      <c r="Q67" s="52"/>
      <c r="R67" s="53"/>
      <c r="S67" s="53"/>
      <c r="T67" s="54"/>
      <c r="U67" s="55"/>
      <c r="V67" s="53"/>
      <c r="W67" s="53"/>
      <c r="X67" s="41"/>
      <c r="Y67" s="40"/>
      <c r="Z67" s="40"/>
      <c r="AA67" s="40"/>
    </row>
    <row r="68" spans="1:27" ht="12.75">
      <c r="A68" s="11"/>
      <c r="B68" s="11"/>
      <c r="C68" s="11"/>
      <c r="D68" s="11"/>
      <c r="E68" s="56"/>
      <c r="F68" s="11"/>
      <c r="G68" s="11"/>
      <c r="H68" s="11"/>
      <c r="I68" s="4"/>
      <c r="J68" s="4"/>
      <c r="K68" s="4"/>
      <c r="L68" s="4"/>
      <c r="M68" s="4"/>
      <c r="N68" s="4"/>
      <c r="O68" s="4"/>
      <c r="P68" s="4"/>
      <c r="Q68" s="4"/>
      <c r="R68" s="77" t="s">
        <v>57</v>
      </c>
      <c r="S68" s="77"/>
      <c r="T68" s="77"/>
      <c r="U68" s="57" t="s">
        <v>77</v>
      </c>
      <c r="V68" s="11"/>
      <c r="W68" s="11"/>
      <c r="X68" s="3" t="s">
        <v>78</v>
      </c>
      <c r="Y68" s="11"/>
      <c r="Z68" s="11"/>
      <c r="AA68" s="11"/>
    </row>
    <row r="69" spans="1:27" ht="12.75">
      <c r="A69" s="3" t="s">
        <v>79</v>
      </c>
      <c r="B69" s="4"/>
      <c r="C69" s="11"/>
      <c r="D69" s="11"/>
      <c r="E69" s="56"/>
      <c r="F69" s="11"/>
      <c r="G69" s="11"/>
      <c r="H69" s="11"/>
      <c r="I69" s="4"/>
      <c r="J69" s="4"/>
      <c r="K69" s="4"/>
      <c r="L69" s="4"/>
      <c r="M69" s="4"/>
      <c r="N69" s="4"/>
      <c r="O69" s="4"/>
      <c r="P69" s="4"/>
      <c r="Q69" s="4"/>
      <c r="R69" s="78"/>
      <c r="S69" s="78"/>
      <c r="T69" s="78"/>
      <c r="U69" s="4"/>
      <c r="V69" s="11"/>
      <c r="W69" s="11"/>
      <c r="X69" s="3"/>
      <c r="Y69" s="11"/>
      <c r="Z69" s="11"/>
      <c r="AA69" s="11"/>
    </row>
    <row r="70" spans="1:27" ht="12.75">
      <c r="A70" s="3" t="s">
        <v>80</v>
      </c>
      <c r="B70" s="4"/>
      <c r="C70" s="11"/>
      <c r="D70" s="11"/>
      <c r="E70" s="56"/>
      <c r="F70" s="11"/>
      <c r="G70" s="11"/>
      <c r="H70" s="11"/>
      <c r="I70" s="4"/>
      <c r="J70" s="4"/>
      <c r="K70" s="4"/>
      <c r="L70" s="4"/>
      <c r="M70" s="4"/>
      <c r="N70" s="4"/>
      <c r="O70" s="4"/>
      <c r="P70" s="4"/>
      <c r="Q70" s="4"/>
      <c r="R70" s="58"/>
      <c r="S70" s="58"/>
      <c r="T70" s="58"/>
      <c r="U70" s="4"/>
      <c r="V70" s="11"/>
      <c r="W70" s="11"/>
      <c r="X70" s="3"/>
      <c r="Y70" s="11"/>
      <c r="Z70" s="11"/>
      <c r="AA70" s="11"/>
    </row>
    <row r="71" spans="1:27" ht="12.75">
      <c r="A71" s="3" t="s">
        <v>88</v>
      </c>
      <c r="B71" s="11"/>
      <c r="C71" s="11"/>
      <c r="D71" s="11"/>
      <c r="E71" s="11"/>
      <c r="F71" s="11"/>
      <c r="G71" s="11"/>
      <c r="H71" s="11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</sheetData>
  <sheetProtection/>
  <mergeCells count="22">
    <mergeCell ref="A38:A39"/>
    <mergeCell ref="B38:E38"/>
    <mergeCell ref="F38:I38"/>
    <mergeCell ref="N4:Q4"/>
    <mergeCell ref="R4:T4"/>
    <mergeCell ref="J38:M38"/>
    <mergeCell ref="X38:AA38"/>
    <mergeCell ref="A2:AA2"/>
    <mergeCell ref="A4:A5"/>
    <mergeCell ref="B4:E4"/>
    <mergeCell ref="F4:I4"/>
    <mergeCell ref="J4:M4"/>
    <mergeCell ref="R38:T38"/>
    <mergeCell ref="X4:AA4"/>
    <mergeCell ref="A35:E35"/>
    <mergeCell ref="A36:AA36"/>
    <mergeCell ref="R68:T69"/>
    <mergeCell ref="U34:W35"/>
    <mergeCell ref="R34:T35"/>
    <mergeCell ref="U4:W4"/>
    <mergeCell ref="U38:W38"/>
    <mergeCell ref="N38:Q38"/>
  </mergeCells>
  <printOptions/>
  <pageMargins left="0.7" right="0.7" top="0.75" bottom="0.75" header="0.3" footer="0.3"/>
  <pageSetup fitToHeight="1" fitToWidth="1" horizontalDpi="600" verticalDpi="600" orientation="landscape" paperSize="9" scale="47" r:id="rId1"/>
  <ignoredErrors>
    <ignoredError sqref="A7:A28 A41:A62 AB64:IV64 A29:A32 A63:A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2022-05-11T08:32:07Z</cp:lastPrinted>
  <dcterms:created xsi:type="dcterms:W3CDTF">2019-04-02T06:07:19Z</dcterms:created>
  <dcterms:modified xsi:type="dcterms:W3CDTF">2023-10-24T00:18:20Z</dcterms:modified>
  <cp:category/>
  <cp:version/>
  <cp:contentType/>
  <cp:contentStatus/>
</cp:coreProperties>
</file>