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<sst xmlns="http://schemas.openxmlformats.org/spreadsheetml/2006/main" count="36" uniqueCount="36">
  <si>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　単位　人</t>
  </si>
  <si>
    <t>年　度</t>
  </si>
  <si>
    <t>総　　　数</t>
  </si>
  <si>
    <t>校　　外　　学　　習</t>
  </si>
  <si>
    <t>社会教育団体
青少年団体</t>
  </si>
  <si>
    <t>一　　　般</t>
  </si>
  <si>
    <t>小学校</t>
  </si>
  <si>
    <t>中学校</t>
  </si>
  <si>
    <t>平成８年度</t>
  </si>
  <si>
    <t>９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</si>
  <si>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</si>
  <si>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</si>
  <si>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</si>
  <si>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</si>
  <si>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</si>
  <si>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</si>
  <si>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</si>
  <si>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</si>
  <si>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</si>
  <si>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</si>
  <si>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</si>
  <si>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</si>
  <si>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</si>
  <si>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</si>
  <si>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</si>
  <si>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</si>
  <si>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　資料：生涯学習課</t>
  </si>
  <si>
    <t>26</t>
  </si>
  <si>
    <t>27</t>
  </si>
  <si>
    <t>28</t>
  </si>
  <si>
    <t>16-5 少年自然の家利用状況</t>
  </si>
  <si>
    <t>29</t>
  </si>
  <si>
    <t>30</t>
  </si>
  <si>
    <t>令和元年</t>
  </si>
  <si>
    <t>　２</t>
  </si>
  <si>
    <t>　※「戸田市立少年自然の家」は令和3年3月31日をもって閉鎖。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</si>
</sst>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6" fillId="33" borderId="0" xfId="0" applyNumberFormat="1" applyFont="1" applyFill="1" applyAlignment="1">
      <alignment vertical="center"/>
    </xf>
    <xf numFmtId="176" fontId="6" fillId="34" borderId="10" xfId="0" applyNumberFormat="1" applyFont="1" applyFill="1" applyBorder="1" applyAlignment="1">
      <alignment horizontal="center" vertical="center"/>
    </xf>
    <xf numFmtId="176" fontId="6" fillId="34" borderId="11" xfId="0" applyNumberFormat="1" applyFont="1" applyFill="1" applyBorder="1" applyAlignment="1">
      <alignment horizontal="center" vertical="center"/>
    </xf>
    <xf numFmtId="176" fontId="6" fillId="33" borderId="12" xfId="0" applyNumberFormat="1" applyFont="1" applyFill="1" applyBorder="1" applyAlignment="1">
      <alignment horizontal="center" vertical="center"/>
    </xf>
    <xf numFmtId="176" fontId="6" fillId="33" borderId="13" xfId="0" applyNumberFormat="1" applyFont="1" applyFill="1" applyBorder="1" applyAlignment="1">
      <alignment vertical="center"/>
    </xf>
    <xf numFmtId="176" fontId="6" fillId="33" borderId="0" xfId="0" applyNumberFormat="1" applyFont="1" applyFill="1" applyBorder="1" applyAlignment="1">
      <alignment vertical="center"/>
    </xf>
    <xf numFmtId="49" fontId="6" fillId="33" borderId="14" xfId="0" applyNumberFormat="1" applyFont="1" applyFill="1" applyBorder="1" applyAlignment="1">
      <alignment horizontal="center" vertical="center"/>
    </xf>
    <xf numFmtId="49" fontId="42" fillId="33" borderId="14" xfId="0" applyNumberFormat="1" applyFont="1" applyFill="1" applyBorder="1" applyAlignment="1">
      <alignment horizontal="center" vertical="center"/>
    </xf>
    <xf numFmtId="176" fontId="42" fillId="33" borderId="0" xfId="0" applyNumberFormat="1" applyFont="1" applyFill="1" applyBorder="1" applyAlignment="1">
      <alignment vertical="center"/>
    </xf>
    <xf numFmtId="49" fontId="6" fillId="33" borderId="14" xfId="60" applyNumberFormat="1" applyFont="1" applyFill="1" applyBorder="1" applyAlignment="1">
      <alignment horizontal="center" vertical="center"/>
      <protection/>
    </xf>
    <xf numFmtId="176" fontId="6" fillId="33" borderId="0" xfId="60" applyNumberFormat="1" applyFont="1" applyFill="1" applyBorder="1" applyAlignment="1">
      <alignment vertical="center"/>
      <protection/>
    </xf>
    <xf numFmtId="49" fontId="8" fillId="33" borderId="14" xfId="60" applyNumberFormat="1" applyFont="1" applyFill="1" applyBorder="1" applyAlignment="1">
      <alignment horizontal="center" vertical="center"/>
      <protection/>
    </xf>
    <xf numFmtId="49" fontId="8" fillId="33" borderId="14" xfId="0" applyNumberFormat="1" applyFont="1" applyFill="1" applyBorder="1" applyAlignment="1">
      <alignment horizontal="center" vertical="center"/>
    </xf>
    <xf numFmtId="176" fontId="8" fillId="35" borderId="15" xfId="0" applyNumberFormat="1" applyFont="1" applyFill="1" applyBorder="1" applyAlignment="1">
      <alignment vertical="center"/>
    </xf>
    <xf numFmtId="176" fontId="8" fillId="35" borderId="16" xfId="0" applyNumberFormat="1" applyFont="1" applyFill="1" applyBorder="1" applyAlignment="1">
      <alignment vertical="center"/>
    </xf>
    <xf numFmtId="176" fontId="6" fillId="33" borderId="17" xfId="0" applyNumberFormat="1" applyFont="1" applyFill="1" applyBorder="1" applyAlignment="1">
      <alignment vertical="center"/>
    </xf>
    <xf numFmtId="0" fontId="42" fillId="33" borderId="0" xfId="0" applyFont="1" applyFill="1" applyAlignment="1">
      <alignment vertical="center"/>
    </xf>
    <xf numFmtId="176" fontId="8" fillId="33" borderId="13" xfId="0" applyNumberFormat="1" applyFont="1" applyFill="1" applyBorder="1" applyAlignment="1">
      <alignment vertical="center"/>
    </xf>
    <xf numFmtId="49" fontId="6" fillId="0" borderId="14" xfId="60" applyNumberFormat="1" applyFont="1" applyFill="1" applyBorder="1" applyAlignment="1">
      <alignment horizontal="center" vertical="center"/>
      <protection/>
    </xf>
    <xf numFmtId="176" fontId="6" fillId="0" borderId="13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6" fillId="0" borderId="0" xfId="60" applyNumberFormat="1" applyFont="1" applyFill="1" applyBorder="1" applyAlignment="1">
      <alignment vertical="center"/>
      <protection/>
    </xf>
    <xf numFmtId="176" fontId="8" fillId="0" borderId="0" xfId="60" applyNumberFormat="1" applyFont="1" applyFill="1" applyBorder="1" applyAlignment="1">
      <alignment vertical="center"/>
      <protection/>
    </xf>
    <xf numFmtId="176" fontId="2" fillId="33" borderId="0" xfId="0" applyNumberFormat="1" applyFont="1" applyFill="1" applyAlignment="1">
      <alignment horizontal="center" vertical="center"/>
    </xf>
    <xf numFmtId="176" fontId="6" fillId="34" borderId="18" xfId="0" applyNumberFormat="1" applyFont="1" applyFill="1" applyBorder="1" applyAlignment="1">
      <alignment horizontal="center" vertical="center"/>
    </xf>
    <xf numFmtId="176" fontId="6" fillId="34" borderId="10" xfId="0" applyNumberFormat="1" applyFont="1" applyFill="1" applyBorder="1" applyAlignment="1">
      <alignment horizontal="center" vertical="center"/>
    </xf>
    <xf numFmtId="176" fontId="6" fillId="34" borderId="19" xfId="0" applyNumberFormat="1" applyFont="1" applyFill="1" applyBorder="1" applyAlignment="1">
      <alignment horizontal="center" vertical="center"/>
    </xf>
    <xf numFmtId="176" fontId="6" fillId="34" borderId="11" xfId="0" applyNumberFormat="1" applyFont="1" applyFill="1" applyBorder="1" applyAlignment="1">
      <alignment horizontal="center" vertical="center"/>
    </xf>
    <xf numFmtId="176" fontId="6" fillId="34" borderId="19" xfId="0" applyNumberFormat="1" applyFont="1" applyFill="1" applyBorder="1" applyAlignment="1">
      <alignment horizontal="center" vertical="center" wrapText="1"/>
    </xf>
    <xf numFmtId="176" fontId="6" fillId="34" borderId="20" xfId="0" applyNumberFormat="1" applyFont="1" applyFill="1" applyBorder="1" applyAlignment="1">
      <alignment horizontal="center" vertical="center"/>
    </xf>
    <xf numFmtId="176" fontId="6" fillId="34" borderId="21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19-kyouiku-bunka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showGridLines="0" tabSelected="1" zoomScalePageLayoutView="0" workbookViewId="0" topLeftCell="A1">
      <pane ySplit="4" topLeftCell="A14" activePane="bottomLeft" state="frozen"/>
      <selection pane="topLeft" activeCell="A1" sqref="A1"/>
      <selection pane="bottomLeft" activeCell="J25" sqref="J25"/>
    </sheetView>
  </sheetViews>
  <sheetFormatPr defaultColWidth="9.00390625" defaultRowHeight="15"/>
  <cols>
    <col min="1" max="6" width="14.140625" style="2" customWidth="1"/>
    <col min="7" max="10" width="8.7109375" style="2" customWidth="1"/>
    <col min="11" max="16384" width="9.00390625" style="2" customWidth="1"/>
  </cols>
  <sheetData>
    <row r="1" spans="1:6" s="1" customFormat="1" ht="15.75">
      <c r="A1" s="32" t="s">
        <v>30</v>
      </c>
      <c r="B1" s="32"/>
      <c r="C1" s="32"/>
      <c r="D1" s="32"/>
      <c r="E1" s="32"/>
      <c r="F1" s="32"/>
    </row>
    <row r="2" spans="1:6" ht="13.5" thickBot="1">
      <c r="A2" s="8" t="s">
        <v>0</v>
      </c>
      <c r="B2" s="8"/>
      <c r="C2" s="8"/>
      <c r="D2" s="8"/>
      <c r="E2" s="8"/>
      <c r="F2" s="8"/>
    </row>
    <row r="3" spans="1:10" s="4" customFormat="1" ht="12.75">
      <c r="A3" s="33" t="s">
        <v>1</v>
      </c>
      <c r="B3" s="35" t="s">
        <v>2</v>
      </c>
      <c r="C3" s="33" t="s">
        <v>3</v>
      </c>
      <c r="D3" s="35"/>
      <c r="E3" s="37" t="s">
        <v>4</v>
      </c>
      <c r="F3" s="38" t="s">
        <v>5</v>
      </c>
      <c r="G3" s="3"/>
      <c r="H3" s="3"/>
      <c r="I3" s="3"/>
      <c r="J3" s="3"/>
    </row>
    <row r="4" spans="1:10" ht="12.75">
      <c r="A4" s="34"/>
      <c r="B4" s="36"/>
      <c r="C4" s="9" t="s">
        <v>6</v>
      </c>
      <c r="D4" s="10" t="s">
        <v>7</v>
      </c>
      <c r="E4" s="36"/>
      <c r="F4" s="39"/>
      <c r="G4" s="5"/>
      <c r="H4" s="5"/>
      <c r="I4" s="5"/>
      <c r="J4" s="5"/>
    </row>
    <row r="5" spans="1:10" ht="12.75">
      <c r="A5" s="11" t="s">
        <v>8</v>
      </c>
      <c r="B5" s="12">
        <f>SUM(C5:F5)</f>
        <v>6663</v>
      </c>
      <c r="C5" s="13">
        <v>2077</v>
      </c>
      <c r="D5" s="13">
        <v>2608</v>
      </c>
      <c r="E5" s="13">
        <v>1262</v>
      </c>
      <c r="F5" s="13">
        <v>716</v>
      </c>
      <c r="G5" s="5"/>
      <c r="H5" s="5"/>
      <c r="I5" s="5"/>
      <c r="J5" s="5"/>
    </row>
    <row r="6" spans="1:10" ht="12.75">
      <c r="A6" s="14" t="s">
        <v>9</v>
      </c>
      <c r="B6" s="12">
        <f>SUM(C6:F6)</f>
        <v>6637</v>
      </c>
      <c r="C6" s="13">
        <v>2166</v>
      </c>
      <c r="D6" s="13">
        <v>2577</v>
      </c>
      <c r="E6" s="13">
        <v>1124</v>
      </c>
      <c r="F6" s="13">
        <v>770</v>
      </c>
      <c r="G6" s="5"/>
      <c r="H6" s="5"/>
      <c r="I6" s="5"/>
      <c r="J6" s="5"/>
    </row>
    <row r="7" spans="1:10" ht="12.75">
      <c r="A7" s="14" t="s">
        <v>10</v>
      </c>
      <c r="B7" s="12">
        <f aca="true" t="shared" si="0" ref="B7:B24">SUM(C7:F7)</f>
        <v>6324</v>
      </c>
      <c r="C7" s="13">
        <v>2136</v>
      </c>
      <c r="D7" s="13">
        <v>2493</v>
      </c>
      <c r="E7" s="13">
        <v>903</v>
      </c>
      <c r="F7" s="13">
        <v>792</v>
      </c>
      <c r="G7" s="5"/>
      <c r="H7" s="5"/>
      <c r="I7" s="5"/>
      <c r="J7" s="5"/>
    </row>
    <row r="8" spans="1:10" ht="12.75">
      <c r="A8" s="14" t="s">
        <v>11</v>
      </c>
      <c r="B8" s="12">
        <f t="shared" si="0"/>
        <v>6702</v>
      </c>
      <c r="C8" s="13">
        <v>2306</v>
      </c>
      <c r="D8" s="13">
        <v>2576</v>
      </c>
      <c r="E8" s="13">
        <v>890</v>
      </c>
      <c r="F8" s="13">
        <v>930</v>
      </c>
      <c r="G8" s="5"/>
      <c r="H8" s="5"/>
      <c r="I8" s="5"/>
      <c r="J8" s="5"/>
    </row>
    <row r="9" spans="1:10" ht="12.75">
      <c r="A9" s="14" t="s">
        <v>12</v>
      </c>
      <c r="B9" s="12">
        <f t="shared" si="0"/>
        <v>6019</v>
      </c>
      <c r="C9" s="13">
        <v>2246</v>
      </c>
      <c r="D9" s="13">
        <v>2493</v>
      </c>
      <c r="E9" s="13">
        <v>687</v>
      </c>
      <c r="F9" s="13">
        <v>593</v>
      </c>
      <c r="G9" s="5"/>
      <c r="H9" s="5"/>
      <c r="I9" s="5"/>
      <c r="J9" s="5"/>
    </row>
    <row r="10" spans="1:10" ht="12.75">
      <c r="A10" s="14" t="s">
        <v>13</v>
      </c>
      <c r="B10" s="12">
        <f t="shared" si="0"/>
        <v>5978</v>
      </c>
      <c r="C10" s="13">
        <v>2077</v>
      </c>
      <c r="D10" s="13">
        <v>2709</v>
      </c>
      <c r="E10" s="13">
        <v>754</v>
      </c>
      <c r="F10" s="13">
        <v>438</v>
      </c>
      <c r="G10" s="5"/>
      <c r="H10" s="5"/>
      <c r="I10" s="5"/>
      <c r="J10" s="5"/>
    </row>
    <row r="11" spans="1:10" ht="12.75">
      <c r="A11" s="14" t="s">
        <v>14</v>
      </c>
      <c r="B11" s="12">
        <f t="shared" si="0"/>
        <v>6226</v>
      </c>
      <c r="C11" s="13">
        <v>2410</v>
      </c>
      <c r="D11" s="13">
        <v>2580</v>
      </c>
      <c r="E11" s="13">
        <v>698</v>
      </c>
      <c r="F11" s="13">
        <v>538</v>
      </c>
      <c r="G11" s="5"/>
      <c r="H11" s="5"/>
      <c r="I11" s="5"/>
      <c r="J11" s="5"/>
    </row>
    <row r="12" spans="1:10" ht="12.75">
      <c r="A12" s="14" t="s">
        <v>15</v>
      </c>
      <c r="B12" s="12">
        <f t="shared" si="0"/>
        <v>5410</v>
      </c>
      <c r="C12" s="13">
        <v>2390</v>
      </c>
      <c r="D12" s="13">
        <v>1804</v>
      </c>
      <c r="E12" s="13">
        <v>658</v>
      </c>
      <c r="F12" s="13">
        <v>558</v>
      </c>
      <c r="G12" s="5"/>
      <c r="H12" s="5"/>
      <c r="I12" s="5"/>
      <c r="J12" s="5"/>
    </row>
    <row r="13" spans="1:10" ht="12.75">
      <c r="A13" s="14" t="s">
        <v>16</v>
      </c>
      <c r="B13" s="12">
        <f t="shared" si="0"/>
        <v>5815</v>
      </c>
      <c r="C13" s="13">
        <v>2654</v>
      </c>
      <c r="D13" s="13">
        <v>1932</v>
      </c>
      <c r="E13" s="13">
        <v>581</v>
      </c>
      <c r="F13" s="13">
        <v>648</v>
      </c>
      <c r="G13" s="5"/>
      <c r="H13" s="5"/>
      <c r="I13" s="5"/>
      <c r="J13" s="5"/>
    </row>
    <row r="14" spans="1:10" ht="12.75">
      <c r="A14" s="15" t="s">
        <v>17</v>
      </c>
      <c r="B14" s="12">
        <f t="shared" si="0"/>
        <v>6007</v>
      </c>
      <c r="C14" s="16">
        <v>2753</v>
      </c>
      <c r="D14" s="16">
        <v>1900</v>
      </c>
      <c r="E14" s="16">
        <v>919</v>
      </c>
      <c r="F14" s="16">
        <v>435</v>
      </c>
      <c r="G14" s="5"/>
      <c r="H14" s="5"/>
      <c r="I14" s="5"/>
      <c r="J14" s="5"/>
    </row>
    <row r="15" spans="1:10" ht="12.75">
      <c r="A15" s="15" t="s">
        <v>18</v>
      </c>
      <c r="B15" s="12">
        <f t="shared" si="0"/>
        <v>6064</v>
      </c>
      <c r="C15" s="16">
        <v>2705</v>
      </c>
      <c r="D15" s="16">
        <v>2090</v>
      </c>
      <c r="E15" s="16">
        <v>737</v>
      </c>
      <c r="F15" s="16">
        <v>532</v>
      </c>
      <c r="G15" s="5"/>
      <c r="H15" s="5"/>
      <c r="I15" s="5"/>
      <c r="J15" s="5"/>
    </row>
    <row r="16" spans="1:10" s="7" customFormat="1" ht="12.75">
      <c r="A16" s="15" t="s">
        <v>19</v>
      </c>
      <c r="B16" s="12">
        <f t="shared" si="0"/>
        <v>6589</v>
      </c>
      <c r="C16" s="16">
        <v>2858</v>
      </c>
      <c r="D16" s="16">
        <v>2123</v>
      </c>
      <c r="E16" s="16">
        <v>1003</v>
      </c>
      <c r="F16" s="16">
        <v>605</v>
      </c>
      <c r="G16" s="6"/>
      <c r="H16" s="6"/>
      <c r="I16" s="6"/>
      <c r="J16" s="6"/>
    </row>
    <row r="17" spans="1:10" s="7" customFormat="1" ht="12.75">
      <c r="A17" s="17" t="s">
        <v>20</v>
      </c>
      <c r="B17" s="12">
        <f t="shared" si="0"/>
        <v>6938</v>
      </c>
      <c r="C17" s="18">
        <v>2970</v>
      </c>
      <c r="D17" s="18">
        <v>2102</v>
      </c>
      <c r="E17" s="18">
        <v>905</v>
      </c>
      <c r="F17" s="18">
        <v>961</v>
      </c>
      <c r="G17" s="6"/>
      <c r="H17" s="6"/>
      <c r="I17" s="6"/>
      <c r="J17" s="6"/>
    </row>
    <row r="18" spans="1:10" s="7" customFormat="1" ht="12.75">
      <c r="A18" s="17" t="s">
        <v>21</v>
      </c>
      <c r="B18" s="12">
        <f t="shared" si="0"/>
        <v>6628</v>
      </c>
      <c r="C18" s="18">
        <v>2586</v>
      </c>
      <c r="D18" s="18">
        <v>2247</v>
      </c>
      <c r="E18" s="18">
        <v>806</v>
      </c>
      <c r="F18" s="18">
        <v>989</v>
      </c>
      <c r="G18" s="6"/>
      <c r="H18" s="6"/>
      <c r="I18" s="6"/>
      <c r="J18" s="6"/>
    </row>
    <row r="19" spans="1:10" s="7" customFormat="1" ht="12.75">
      <c r="A19" s="17" t="s">
        <v>22</v>
      </c>
      <c r="B19" s="12">
        <f t="shared" si="0"/>
        <v>6677</v>
      </c>
      <c r="C19" s="18">
        <v>2722</v>
      </c>
      <c r="D19" s="18">
        <v>2276</v>
      </c>
      <c r="E19" s="18">
        <v>766</v>
      </c>
      <c r="F19" s="18">
        <v>913</v>
      </c>
      <c r="G19" s="6"/>
      <c r="H19" s="6"/>
      <c r="I19" s="6"/>
      <c r="J19" s="6"/>
    </row>
    <row r="20" spans="1:10" s="7" customFormat="1" ht="12.75">
      <c r="A20" s="17" t="s">
        <v>23</v>
      </c>
      <c r="B20" s="12">
        <f t="shared" si="0"/>
        <v>6029</v>
      </c>
      <c r="C20" s="18">
        <v>2772</v>
      </c>
      <c r="D20" s="18">
        <v>2265</v>
      </c>
      <c r="E20" s="18">
        <v>645</v>
      </c>
      <c r="F20" s="18">
        <v>347</v>
      </c>
      <c r="G20" s="6"/>
      <c r="H20" s="6"/>
      <c r="I20" s="6"/>
      <c r="J20" s="6"/>
    </row>
    <row r="21" spans="1:10" s="7" customFormat="1" ht="12.75">
      <c r="A21" s="17" t="s">
        <v>24</v>
      </c>
      <c r="B21" s="12">
        <f t="shared" si="0"/>
        <v>6358</v>
      </c>
      <c r="C21" s="18">
        <v>2840</v>
      </c>
      <c r="D21" s="18">
        <v>2219</v>
      </c>
      <c r="E21" s="18">
        <v>777</v>
      </c>
      <c r="F21" s="18">
        <v>522</v>
      </c>
      <c r="G21" s="6"/>
      <c r="H21" s="6"/>
      <c r="I21" s="6"/>
      <c r="J21" s="6"/>
    </row>
    <row r="22" spans="1:10" s="7" customFormat="1" ht="12.75">
      <c r="A22" s="17" t="s">
        <v>25</v>
      </c>
      <c r="B22" s="12">
        <f t="shared" si="0"/>
        <v>6549</v>
      </c>
      <c r="C22" s="18">
        <v>2894</v>
      </c>
      <c r="D22" s="18">
        <v>2258</v>
      </c>
      <c r="E22" s="18">
        <v>754</v>
      </c>
      <c r="F22" s="18">
        <v>643</v>
      </c>
      <c r="G22" s="6"/>
      <c r="H22" s="6"/>
      <c r="I22" s="6"/>
      <c r="J22" s="6"/>
    </row>
    <row r="23" spans="1:10" s="7" customFormat="1" ht="12.75">
      <c r="A23" s="17" t="s">
        <v>27</v>
      </c>
      <c r="B23" s="12">
        <f t="shared" si="0"/>
        <v>6840</v>
      </c>
      <c r="C23" s="18">
        <v>2718</v>
      </c>
      <c r="D23" s="18">
        <v>2416</v>
      </c>
      <c r="E23" s="18">
        <v>844</v>
      </c>
      <c r="F23" s="18">
        <v>862</v>
      </c>
      <c r="G23" s="6"/>
      <c r="H23" s="6"/>
      <c r="I23" s="6"/>
      <c r="J23" s="6"/>
    </row>
    <row r="24" spans="1:10" s="7" customFormat="1" ht="12.75">
      <c r="A24" s="17" t="s">
        <v>28</v>
      </c>
      <c r="B24" s="12">
        <f t="shared" si="0"/>
        <v>6875</v>
      </c>
      <c r="C24" s="18">
        <v>2729</v>
      </c>
      <c r="D24" s="18">
        <v>2354</v>
      </c>
      <c r="E24" s="18">
        <v>891</v>
      </c>
      <c r="F24" s="18">
        <v>901</v>
      </c>
      <c r="G24" s="6"/>
      <c r="H24" s="6"/>
      <c r="I24" s="6"/>
      <c r="J24" s="6"/>
    </row>
    <row r="25" spans="1:10" ht="12.75">
      <c r="A25" s="17" t="s">
        <v>29</v>
      </c>
      <c r="B25" s="12">
        <f>SUM(C25:F25)</f>
        <v>6533</v>
      </c>
      <c r="C25" s="18">
        <v>2767</v>
      </c>
      <c r="D25" s="18">
        <v>2283</v>
      </c>
      <c r="E25" s="18">
        <v>772</v>
      </c>
      <c r="F25" s="18">
        <v>711</v>
      </c>
      <c r="G25" s="5"/>
      <c r="H25" s="5"/>
      <c r="I25" s="5"/>
      <c r="J25" s="5"/>
    </row>
    <row r="26" spans="1:10" s="7" customFormat="1" ht="12.75">
      <c r="A26" s="17" t="s">
        <v>31</v>
      </c>
      <c r="B26" s="12">
        <f>SUM(C26:F26)</f>
        <v>6628</v>
      </c>
      <c r="C26" s="18">
        <v>2839</v>
      </c>
      <c r="D26" s="18">
        <v>2365</v>
      </c>
      <c r="E26" s="18">
        <v>764</v>
      </c>
      <c r="F26" s="18">
        <v>660</v>
      </c>
      <c r="G26" s="6"/>
      <c r="H26" s="6"/>
      <c r="I26" s="6"/>
      <c r="J26" s="6"/>
    </row>
    <row r="27" spans="1:10" s="7" customFormat="1" ht="12.75">
      <c r="A27" s="17" t="s">
        <v>32</v>
      </c>
      <c r="B27" s="12">
        <f>SUM(C27:F27)</f>
        <v>6846</v>
      </c>
      <c r="C27" s="18">
        <v>2995</v>
      </c>
      <c r="D27" s="18">
        <v>2230</v>
      </c>
      <c r="E27" s="18">
        <v>981</v>
      </c>
      <c r="F27" s="18">
        <v>640</v>
      </c>
      <c r="G27" s="6"/>
      <c r="H27" s="6"/>
      <c r="I27" s="6"/>
      <c r="J27" s="6"/>
    </row>
    <row r="28" spans="1:10" s="29" customFormat="1" ht="12.75">
      <c r="A28" s="26" t="s">
        <v>33</v>
      </c>
      <c r="B28" s="27">
        <f>SUM(C28:F28)</f>
        <v>6308</v>
      </c>
      <c r="C28" s="30">
        <v>2895</v>
      </c>
      <c r="D28" s="30">
        <v>2382</v>
      </c>
      <c r="E28" s="30">
        <v>540</v>
      </c>
      <c r="F28" s="30">
        <v>491</v>
      </c>
      <c r="G28" s="28"/>
      <c r="H28" s="28"/>
      <c r="I28" s="28"/>
      <c r="J28" s="28"/>
    </row>
    <row r="29" spans="1:10" s="7" customFormat="1" ht="12.75">
      <c r="A29" s="19" t="s">
        <v>34</v>
      </c>
      <c r="B29" s="25">
        <f>SUM(C29:F29)</f>
        <v>165</v>
      </c>
      <c r="C29" s="31">
        <v>0</v>
      </c>
      <c r="D29" s="31">
        <v>0</v>
      </c>
      <c r="E29" s="31">
        <v>0</v>
      </c>
      <c r="F29" s="31">
        <v>165</v>
      </c>
      <c r="G29" s="6"/>
      <c r="H29" s="6"/>
      <c r="I29" s="6"/>
      <c r="J29" s="6"/>
    </row>
    <row r="30" spans="1:10" ht="14.25" customHeight="1" thickBot="1">
      <c r="A30" s="20"/>
      <c r="B30" s="21"/>
      <c r="C30" s="22"/>
      <c r="D30" s="22"/>
      <c r="E30" s="22"/>
      <c r="F30" s="22"/>
      <c r="G30" s="5"/>
      <c r="H30" s="5"/>
      <c r="I30" s="5"/>
      <c r="J30" s="5"/>
    </row>
    <row r="31" spans="1:10" ht="12.75">
      <c r="A31" s="23"/>
      <c r="B31" s="23"/>
      <c r="C31" s="13"/>
      <c r="D31" s="13"/>
      <c r="E31" s="13"/>
      <c r="F31" s="13"/>
      <c r="G31" s="5"/>
      <c r="H31" s="5"/>
      <c r="I31" s="5"/>
      <c r="J31" s="5"/>
    </row>
    <row r="32" spans="1:10" ht="12.75">
      <c r="A32" s="13" t="s">
        <v>35</v>
      </c>
      <c r="B32" s="13"/>
      <c r="C32" s="13"/>
      <c r="D32" s="13"/>
      <c r="E32" s="13"/>
      <c r="F32" s="13"/>
      <c r="G32" s="5"/>
      <c r="H32" s="5"/>
      <c r="I32" s="5"/>
      <c r="J32" s="5"/>
    </row>
    <row r="33" spans="1:10" ht="12.75">
      <c r="A33" s="16" t="s">
        <v>26</v>
      </c>
      <c r="B33" s="13"/>
      <c r="C33" s="24"/>
      <c r="D33" s="13"/>
      <c r="E33" s="13"/>
      <c r="F33" s="13"/>
      <c r="G33" s="5"/>
      <c r="H33" s="5"/>
      <c r="I33" s="5"/>
      <c r="J33" s="5"/>
    </row>
    <row r="34" spans="1:10" ht="12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2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2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2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2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2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2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2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2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2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2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2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2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2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2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2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2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2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2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2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2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2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2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2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2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2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2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2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2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2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2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2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2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2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2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2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2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2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2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2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2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2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2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2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2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2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2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2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2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2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2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2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2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2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2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2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2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2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2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2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2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2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2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2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2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2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2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2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2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2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2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2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2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2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2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2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2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2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2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2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2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2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2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2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2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2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2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2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2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2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2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2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2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2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2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2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2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6" ht="12">
      <c r="A140" s="5"/>
      <c r="B140" s="5"/>
      <c r="C140" s="5"/>
      <c r="D140" s="5"/>
      <c r="E140" s="5"/>
      <c r="F140" s="5"/>
    </row>
  </sheetData>
  <sheetProtection/>
  <mergeCells count="6">
    <mergeCell ref="A1:F1"/>
    <mergeCell ref="A3:A4"/>
    <mergeCell ref="B3:B4"/>
    <mergeCell ref="C3:D3"/>
    <mergeCell ref="E3:E4"/>
    <mergeCell ref="F3:F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A6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2015-08-12T11:05:04Z</cp:lastPrinted>
  <dcterms:created xsi:type="dcterms:W3CDTF">2014-10-31T02:53:36Z</dcterms:created>
  <dcterms:modified xsi:type="dcterms:W3CDTF">2022-04-26T02:17:15Z</dcterms:modified>
  <cp:category/>
  <cp:version/>
  <cp:contentType/>
  <cp:contentStatus/>
</cp:coreProperties>
</file>