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011\共有文書\03_危機管理防災課\04_危機管理防災課1\b_防災担当\★災害時要配慮者対策★\■水防法改正に伴う避難確保計画義務化\＊＊栗尾さんチェックおねがいします。\"/>
    </mc:Choice>
  </mc:AlternateContent>
  <bookViews>
    <workbookView xWindow="0" yWindow="0" windowWidth="23040" windowHeight="9195" activeTab="1"/>
  </bookViews>
  <sheets>
    <sheet name="【最初に確認してください】対象災害選択シート" sheetId="55" r:id="rId1"/>
    <sheet name="作業シート" sheetId="51" r:id="rId2"/>
  </sheets>
  <definedNames>
    <definedName name="_xlnm.Print_Area" localSheetId="0">【最初に確認してください】対象災害選択シート!$A$1:$BC$22</definedName>
    <definedName name="_xlnm.Print_Area" localSheetId="1">作業シート!$A$1:$BN$827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2" i="51" l="1"/>
  <c r="K781" i="51" l="1"/>
  <c r="K780" i="51"/>
  <c r="BE34" i="55" l="1"/>
  <c r="BG35" i="55" s="1"/>
  <c r="BK35" i="55" s="1"/>
  <c r="BL35" i="55" s="1"/>
  <c r="C108" i="51" s="1"/>
  <c r="BF34" i="55"/>
  <c r="BJ34" i="55" s="1"/>
  <c r="BE32" i="55"/>
  <c r="BE31" i="55"/>
  <c r="A17" i="51" s="1"/>
  <c r="BE36" i="55"/>
  <c r="BF33" i="55"/>
  <c r="BF36" i="55" s="1"/>
  <c r="BE33" i="55"/>
  <c r="BF31" i="55"/>
  <c r="BH31" i="55" s="1"/>
  <c r="BG30" i="55"/>
  <c r="A16" i="51" l="1"/>
  <c r="BK33" i="55"/>
  <c r="C102" i="51" s="1"/>
</calcChain>
</file>

<file path=xl/sharedStrings.xml><?xml version="1.0" encoding="utf-8"?>
<sst xmlns="http://schemas.openxmlformats.org/spreadsheetml/2006/main" count="1046" uniqueCount="490">
  <si>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</si>
  <si>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</si>
  <si>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</si>
  <si>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</si>
  <si>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</si>
  <si>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</si>
  <si>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</si>
  <si>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</si>
  <si>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</si>
  <si>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</si>
  <si>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</si>
  <si>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</si>
  <si>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</si>
  <si>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</si>
  <si>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</si>
  <si>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</si>
  <si>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</si>
  <si>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</si>
  <si>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</si>
  <si>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</si>
  <si>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</si>
  <si>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</si>
  <si>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</si>
  <si>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</si>
  <si>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</si>
  <si>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</si>
  <si>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</si>
  <si>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</si>
  <si>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</si>
  <si>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</si>
  <si>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</si>
  <si>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</si>
  <si>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</si>
  <si>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</si>
  <si>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</si>
  <si>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</si>
  <si>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</si>
  <si>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</si>
  <si>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</si>
  <si>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</si>
  <si>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</si>
  <si>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</si>
  <si>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</si>
  <si>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</si>
  <si>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</si>
  <si>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</si>
  <si>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</si>
  <si>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</si>
  <si>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</si>
  <si>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</si>
  <si>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</si>
  <si>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</si>
  <si>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</si>
  <si>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避難場所名称</t>
    <rPh sb="0" eb="2">
      <t>ヒナン</t>
    </rPh>
    <rPh sb="2" eb="4">
      <t>バショ</t>
    </rPh>
    <rPh sb="4" eb="6">
      <t>メイショウ</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</si>
  <si>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</si>
  <si>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</si>
  <si>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</si>
  <si>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</si>
  <si>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</si>
  <si>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</si>
  <si>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</si>
  <si>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</si>
  <si>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</si>
  <si>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</si>
  <si>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</si>
  <si>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</si>
  <si>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</si>
  <si>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</si>
  <si>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</si>
  <si>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</si>
  <si>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</si>
  <si>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</si>
  <si>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</si>
  <si>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</si>
  <si>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</si>
  <si>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</si>
  <si>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</si>
  <si>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</si>
  <si>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</si>
  <si>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</si>
  <si>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</si>
  <si>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</si>
  <si>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</si>
  <si>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</si>
  <si>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</si>
  <si>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</si>
  <si>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</si>
  <si>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</si>
  <si>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</si>
  <si>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</si>
  <si>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</si>
  <si>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</si>
  <si>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</si>
  <si>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</si>
  <si>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</si>
  <si>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</si>
  <si>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</si>
  <si>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</si>
  <si>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</si>
  <si>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</si>
  <si>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</si>
  <si>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</si>
  <si>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</si>
  <si>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</si>
  <si>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</si>
  <si>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</si>
  <si>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</si>
  <si>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</si>
  <si>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</si>
  <si>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</si>
  <si>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</si>
  <si>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</si>
  <si>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</si>
  <si>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</si>
  <si>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</si>
  <si>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</si>
  <si>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</si>
  <si>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</si>
  <si>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</si>
  <si>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</si>
  <si>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</si>
  <si>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</si>
  <si>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</si>
  <si>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</si>
  <si>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</si>
  <si>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</si>
  <si>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</si>
  <si>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</si>
  <si>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</si>
  <si>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</si>
  <si>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</si>
  <si>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</si>
  <si>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</si>
  <si>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</si>
  <si>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</si>
  <si>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</si>
  <si>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</si>
  <si>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</si>
  <si>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</si>
  <si>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</si>
  <si>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</si>
  <si>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</si>
  <si>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</si>
  <si>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</si>
  <si>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</si>
  <si>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</si>
  <si>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</si>
  <si>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</si>
  <si>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</si>
  <si>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</si>
  <si>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</si>
  <si>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</si>
  <si>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</si>
  <si>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</si>
  <si>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</si>
  <si>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</si>
  <si>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</si>
  <si>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</si>
  <si>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</si>
  <si>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</si>
  <si>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</si>
  <si>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</si>
  <si>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</si>
  <si>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</si>
  <si>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</si>
  <si>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</si>
  <si>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</si>
  <si>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</si>
  <si>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</si>
  <si>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</si>
  <si>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t>
  </si>
  <si>
    <t>に避難するものとする。</t>
  </si>
  <si>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</si>
  <si>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</si>
  <si>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</si>
  <si>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</si>
  <si>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</si>
  <si>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</si>
  <si>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</si>
  <si>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</si>
  <si>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</si>
  <si>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</si>
  <si>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</si>
  <si>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</si>
  <si>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</si>
  <si>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</si>
  <si>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</si>
  <si>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</si>
  <si>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</si>
  <si>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</si>
  <si>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</si>
  <si>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</si>
  <si>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</si>
  <si>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</si>
  <si>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</si>
  <si>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</si>
  <si>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</si>
  <si>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</si>
  <si>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</si>
  <si>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</si>
  <si>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</si>
  <si>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</si>
  <si>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</si>
  <si>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</si>
  <si>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</si>
  <si>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</si>
  <si>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</si>
  <si>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</si>
  <si>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</si>
  <si>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</si>
  <si>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</si>
  <si>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</si>
  <si>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</si>
  <si>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</si>
  <si>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</si>
  <si>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</si>
  <si>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</si>
  <si>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</si>
  <si>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</si>
  <si>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</si>
  <si>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</si>
  <si>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</si>
  <si>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</si>
  <si>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</si>
  <si>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</si>
  <si>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</si>
  <si>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</si>
  <si>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</si>
  <si>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</si>
  <si>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</si>
  <si>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</si>
  <si>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</si>
  <si>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</si>
  <si>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6"/>
  </si>
  <si>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</si>
  <si>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</si>
  <si>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</si>
  <si>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</si>
  <si>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</si>
  <si>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</si>
  <si>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</si>
  <si>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</si>
  <si>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様式５</t>
    <rPh sb="0" eb="2">
      <t>ヨウシキ</t>
    </rPh>
    <phoneticPr fontId="20"/>
  </si>
  <si>
    <t>避難確保資器材一覧（例）</t>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</si>
  <si>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</si>
  <si>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</si>
  <si>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</si>
  <si>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</si>
  <si>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</si>
  <si>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</si>
  <si>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</si>
  <si>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</si>
  <si>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</si>
  <si>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</si>
  <si>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</si>
  <si>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</si>
  <si>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</si>
  <si>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</si>
  <si>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</si>
  <si>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</si>
  <si>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</si>
  <si>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</si>
  <si>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</si>
  <si>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</si>
  <si>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</si>
  <si>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</si>
  <si>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</si>
  <si>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</si>
  <si>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</si>
  <si>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</si>
  <si>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</si>
  <si>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</si>
  <si>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</si>
  <si>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</si>
  <si>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</si>
  <si>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</si>
  <si>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</si>
  <si>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</si>
  <si>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</si>
  <si>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</si>
  <si>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</si>
  <si>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</si>
  <si>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</si>
  <si>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</si>
  <si>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</si>
  <si>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</si>
  <si>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</si>
  <si>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</si>
  <si>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</si>
  <si>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</si>
  <si>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</si>
  <si>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</si>
  <si>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</si>
  <si>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</si>
  <si>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</si>
  <si>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</si>
  <si>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</si>
  <si>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</si>
  <si>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</si>
  <si>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</si>
  <si>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</si>
  <si>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</si>
  <si>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</si>
  <si>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</si>
  <si>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</si>
  <si>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</si>
  <si>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</si>
  <si>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</si>
  <si>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</si>
  <si>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</si>
  <si>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</si>
  <si>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</si>
  <si>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</si>
  <si>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</si>
  <si>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</si>
  <si>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</si>
  <si>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</si>
  <si>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</si>
  <si>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</si>
  <si>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</si>
  <si>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</si>
  <si>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</si>
  <si>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</si>
  <si>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</si>
  <si>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</si>
  <si>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</si>
  <si>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周辺住民への事前協力依頼</t>
  </si>
  <si>
    <t>要配慮者の避難誘導</t>
  </si>
  <si>
    <t>施設内全体の避難誘導</t>
  </si>
  <si>
    <t>・災害モードへ気持ちを切り替える。
・気象情報等の収集を行う。</t>
  </si>
  <si>
    <t>・避難場所へ避難する準備を行う。
・要配慮者の避難誘導を開始する。</t>
  </si>
  <si>
    <t>・施設内全体の避難誘導を開始する。</t>
  </si>
  <si>
    <t>(1) 情報収集</t>
  </si>
  <si>
    <t>収集する情報</t>
  </si>
  <si>
    <t>情報の例示</t>
  </si>
  <si>
    <t>収集方法</t>
  </si>
  <si>
    <t>収集方法（例）</t>
  </si>
  <si>
    <t>洪水予報等</t>
  </si>
  <si>
    <t>洪水予報、水位到達情報</t>
  </si>
  <si>
    <t>施設周辺の浸水状況</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</si>
  <si>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</si>
  <si>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</si>
  <si>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</si>
  <si>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</si>
  <si>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</si>
  <si>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</si>
  <si>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</si>
  <si>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</si>
  <si>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</si>
  <si>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</si>
  <si>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</si>
  <si>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</si>
  <si>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</si>
  <si>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</si>
  <si>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</si>
  <si>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</si>
  <si>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</si>
  <si>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</si>
  <si>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</si>
  <si>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</si>
  <si>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</si>
  <si>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</si>
  <si>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</si>
  <si>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</si>
  <si>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</si>
  <si>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</si>
  <si>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</si>
  <si>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</si>
  <si>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</si>
  <si>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</si>
  <si>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</si>
  <si>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</si>
  <si>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</si>
  <si>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</si>
  <si>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</si>
  <si>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</si>
  <si>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</si>
  <si>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</si>
  <si>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</si>
  <si>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</si>
  <si>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</si>
  <si>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</si>
  <si>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</si>
  <si>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</si>
  <si>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</si>
  <si>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</si>
  <si>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</si>
  <si>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</si>
  <si>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</si>
  <si>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</si>
  <si>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</si>
  <si>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</si>
  <si>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</si>
  <si>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</si>
  <si>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</si>
  <si>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</si>
  <si>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</si>
  <si>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</si>
  <si>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</si>
  <si>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</si>
  <si>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</si>
  <si>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</si>
  <si>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</si>
  <si>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</si>
  <si>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</si>
  <si>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　高齢者等避難の発令</t>
    <rPh sb="9" eb="11">
      <t>ハツレイ</t>
    </rPh>
    <phoneticPr fontId="23"/>
  </si>
  <si>
    <t>　避難指示の発令</t>
    <rPh sb="7" eb="9">
      <t>ハツレイ</t>
    </rPh>
    <phoneticPr fontId="23"/>
  </si>
  <si>
    <t>　　　　　　</t>
    <phoneticPr fontId="20"/>
  </si>
  <si>
    <t>洪水・内水</t>
    <rPh sb="3" eb="5">
      <t>ナイスイ</t>
    </rPh>
    <phoneticPr fontId="23"/>
  </si>
  <si>
    <t>高齢者等避難、避難指示</t>
    <rPh sb="4" eb="6">
      <t>ヒナン</t>
    </rPh>
    <phoneticPr fontId="23"/>
  </si>
  <si>
    <t>テレビ、インターネット、ラジオ</t>
    <phoneticPr fontId="23"/>
  </si>
  <si>
    <t>テレビ、インターネット、ラジオ</t>
    <phoneticPr fontId="23"/>
  </si>
  <si>
    <t>防災行政無線、エリアメール・緊急速報メール</t>
    <phoneticPr fontId="23"/>
  </si>
  <si>
    <t>屋内安全確保（垂直避難）の場合</t>
    <phoneticPr fontId="10"/>
  </si>
  <si>
    <t>３）近隣の安全な場所</t>
    <phoneticPr fontId="10"/>
  </si>
  <si>
    <t>立ち退き避難（水平避難）、屋内安全確保（垂直避難）が困難な場合、近隣の安全な場所</t>
    <phoneticPr fontId="23"/>
  </si>
  <si>
    <t>「</t>
    <phoneticPr fontId="20"/>
  </si>
  <si>
    <t>（２）避難経路</t>
    <phoneticPr fontId="10"/>
  </si>
  <si>
    <t>避難場所までの避難経路は、【施設周辺の避難地図】のとおりとする。</t>
    <phoneticPr fontId="10"/>
  </si>
  <si>
    <t>情報収集・伝達</t>
    <phoneticPr fontId="20"/>
  </si>
  <si>
    <t>　毎年</t>
    <phoneticPr fontId="10"/>
  </si>
  <si>
    <t>月に新規採用の施設職員を対象に研修を実施する。</t>
    <phoneticPr fontId="23"/>
  </si>
  <si>
    <t>月に全施設職員を対象として、情報収集・伝達及び避難誘導に関する訓練を実施する。</t>
    <phoneticPr fontId="23"/>
  </si>
  <si>
    <t>　その他、年間の教育及び訓練計画を毎年</t>
    <phoneticPr fontId="10"/>
  </si>
  <si>
    <t>月に行う全施設職員を対象とした訓練に先立って、自衛水防組織の全構成員を対象と</t>
    <phoneticPr fontId="10"/>
  </si>
  <si>
    <t>既存の名簿等がある場合は、それを用いてもよい。</t>
    <phoneticPr fontId="10"/>
  </si>
  <si>
    <t>既存の名簿等がある場合は、それを用いてもよい。</t>
    <phoneticPr fontId="10"/>
  </si>
  <si>
    <t>・</t>
    <phoneticPr fontId="10"/>
  </si>
  <si>
    <t>（</t>
    <phoneticPr fontId="10"/>
  </si>
  <si>
    <t>）</t>
    <phoneticPr fontId="10"/>
  </si>
  <si>
    <t>)</t>
    <phoneticPr fontId="10"/>
  </si>
  <si>
    <t>　任務</t>
    <phoneticPr fontId="10"/>
  </si>
  <si>
    <t>　装備品</t>
    <phoneticPr fontId="10"/>
  </si>
  <si>
    <t>乾電池、バッテリー等を備蓄する。</t>
    <phoneticPr fontId="10"/>
  </si>
  <si>
    <t>（避難場所）へ避難する。利用者引き渡しは</t>
    <phoneticPr fontId="10"/>
  </si>
  <si>
    <t>３）近隣の安全な場所※</t>
    <phoneticPr fontId="10"/>
  </si>
  <si>
    <t>※指定緊急避難場所ではないが、標高の高い場所など近隣のより安全な場所・建物等</t>
    <phoneticPr fontId="20"/>
  </si>
  <si>
    <t>既存の名簿等がある場合は、それを用いてもよい。</t>
    <phoneticPr fontId="10"/>
  </si>
  <si>
    <t>○○○○</t>
    <phoneticPr fontId="20"/>
  </si>
  <si>
    <t>012-3456-7890</t>
    <phoneticPr fontId="20"/>
  </si>
  <si>
    <t>既存の名簿等がある場合は、それを用いてもよい。</t>
    <phoneticPr fontId="10"/>
  </si>
  <si>
    <t>○○○○</t>
    <phoneticPr fontId="20"/>
  </si>
  <si>
    <t>エレベーター、ストレッチャー</t>
    <phoneticPr fontId="20"/>
  </si>
  <si>
    <t>要介護度5</t>
    <phoneticPr fontId="20"/>
  </si>
  <si>
    <t>(</t>
    <phoneticPr fontId="10"/>
  </si>
  <si>
    <t>)</t>
    <phoneticPr fontId="10"/>
  </si>
  <si>
    <t>（</t>
    <phoneticPr fontId="10"/>
  </si>
  <si>
    <t>（</t>
    <phoneticPr fontId="10"/>
  </si>
  <si>
    <t>）</t>
    <phoneticPr fontId="10"/>
  </si>
  <si>
    <t>・</t>
    <phoneticPr fontId="10"/>
  </si>
  <si>
    <t>○○○○</t>
    <phoneticPr fontId="20"/>
  </si>
  <si>
    <t>・</t>
    <phoneticPr fontId="10"/>
  </si>
  <si>
    <t>○○○○</t>
    <phoneticPr fontId="20"/>
  </si>
  <si>
    <t>）</t>
    <phoneticPr fontId="10"/>
  </si>
  <si>
    <t>（</t>
    <phoneticPr fontId="10"/>
  </si>
  <si>
    <t>）</t>
    <phoneticPr fontId="10"/>
  </si>
  <si>
    <t>・</t>
    <phoneticPr fontId="10"/>
  </si>
  <si>
    <t>）</t>
    <phoneticPr fontId="10"/>
  </si>
  <si>
    <t>（</t>
    <phoneticPr fontId="10"/>
  </si>
  <si>
    <t>　任務</t>
    <phoneticPr fontId="10"/>
  </si>
  <si>
    <t>　装備品</t>
    <phoneticPr fontId="10"/>
  </si>
  <si>
    <r>
      <t>　「緊急連絡網」</t>
    </r>
    <r>
      <rPr>
        <sz val="12"/>
        <rFont val="ＭＳ ゴシック"/>
        <family val="3"/>
        <charset val="128"/>
      </rPr>
      <t>に基づき、気象情報、洪水予報等の</t>
    </r>
    <rPh sb="22" eb="23">
      <t>トウ</t>
    </rPh>
    <phoneticPr fontId="10"/>
  </si>
  <si>
    <t>施設名</t>
    <rPh sb="0" eb="2">
      <t>シセツ</t>
    </rPh>
    <rPh sb="2" eb="3">
      <t>メイ</t>
    </rPh>
    <phoneticPr fontId="10"/>
  </si>
  <si>
    <t>施設名</t>
    <phoneticPr fontId="10"/>
  </si>
  <si>
    <t>施設名</t>
    <rPh sb="0" eb="3">
      <t>シセツメイ</t>
    </rPh>
    <phoneticPr fontId="23"/>
  </si>
  <si>
    <t>　洪水時・内水時の避難場所、避難経路は以下のものとする。</t>
    <phoneticPr fontId="10"/>
  </si>
  <si>
    <t>　洪水時・内水時の避難場所、避難経路は以下のものとする。</t>
    <phoneticPr fontId="23"/>
  </si>
  <si>
    <t>　この計画は、本施設の利用者の洪水時・内水時の円滑かつ迅速な避難の確保を図ることを目的とする。
　また、作成した避難確保計画に基づいて、安全な避難行動を確実に行うことができるよう、防災教育や訓練を行い、施設の職員や利用者に対して、洪水・内水に関する知識を深めるとともに、訓練等を通して課題等を抽出し、必要に応じてこの計画を見直ししていくものとする。</t>
    <phoneticPr fontId="10"/>
  </si>
  <si>
    <t>　対象災害：水害（洪水　内水）</t>
    <phoneticPr fontId="20"/>
  </si>
  <si>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phoneticPr fontId="23"/>
  </si>
  <si>
    <t>　洪水警報発表</t>
    <phoneticPr fontId="23"/>
  </si>
  <si>
    <t>　○○川（○○地点）氾濫警戒</t>
    <phoneticPr fontId="23"/>
  </si>
  <si>
    <t>　　情報発表</t>
    <phoneticPr fontId="23"/>
  </si>
  <si>
    <t>　　　</t>
    <phoneticPr fontId="23"/>
  </si>
  <si>
    <t>　○○川（○○地点）氾濫危険</t>
    <phoneticPr fontId="23"/>
  </si>
  <si>
    <t>　　</t>
    <phoneticPr fontId="23"/>
  </si>
  <si>
    <t>※判断時期は、気象情報、洪水警報及び避難情報等をもとに設定する。避難情報等は必ずしも発令されるとは限らないため、雨の降り方等により自主的な判断に基づき体制を確立することも必要である。</t>
    <rPh sb="49" eb="50">
      <t>カギ</t>
    </rPh>
    <phoneticPr fontId="23"/>
  </si>
  <si>
    <t>※利用者にあわせた器具や食事の提供が必要となる場合がある。避難場所での生活に必要な備品などに配慮する。</t>
    <phoneticPr fontId="23"/>
  </si>
  <si>
    <t>立ち退き避難（水平避難）の場合の避難場所</t>
    <rPh sb="18" eb="20">
      <t>バショ</t>
    </rPh>
    <phoneticPr fontId="20"/>
  </si>
  <si>
    <t>本施設</t>
    <rPh sb="0" eb="1">
      <t>ホン</t>
    </rPh>
    <rPh sb="1" eb="3">
      <t>シセツ</t>
    </rPh>
    <phoneticPr fontId="23"/>
  </si>
  <si>
    <t>○○</t>
    <phoneticPr fontId="23"/>
  </si>
  <si>
    <t>〇〇</t>
    <phoneticPr fontId="23"/>
  </si>
  <si>
    <t>〇〇</t>
    <phoneticPr fontId="23"/>
  </si>
  <si>
    <t>立ち退き避難（水平避難）の場合の避難場所</t>
    <phoneticPr fontId="20"/>
  </si>
  <si>
    <r>
      <t>記入する場所は</t>
    </r>
    <r>
      <rPr>
        <b/>
        <sz val="14"/>
        <color rgb="FFFF0000"/>
        <rFont val="游ゴシック"/>
        <family val="3"/>
        <charset val="128"/>
        <scheme val="minor"/>
      </rPr>
      <t>桃色</t>
    </r>
    <r>
      <rPr>
        <b/>
        <sz val="14"/>
        <rFont val="游ゴシック"/>
        <family val="3"/>
        <charset val="128"/>
        <scheme val="minor"/>
      </rPr>
      <t>の空欄で示しています。</t>
    </r>
    <phoneticPr fontId="23"/>
  </si>
  <si>
    <t>自衛水防組織を設置する場合と設置しない場合があるので、目次を参考に作成してください。</t>
    <phoneticPr fontId="23"/>
  </si>
  <si>
    <r>
      <t>　要配慮者利用施設には、自衛水防組織の設置の努力義務が課せられています（水防法第十五条の三第6項）。</t>
    </r>
    <r>
      <rPr>
        <u val="double"/>
        <sz val="13"/>
        <rFont val="ＭＳ ゴシック"/>
        <family val="3"/>
        <charset val="128"/>
      </rPr>
      <t>自衛水防組織を設置する場合、様式６も作成し、合わせて、別添、別表１、別表２を作成します。</t>
    </r>
    <phoneticPr fontId="10"/>
  </si>
  <si>
    <t>気象警報</t>
    <phoneticPr fontId="23"/>
  </si>
  <si>
    <t>（１）情報収集</t>
    <phoneticPr fontId="23"/>
  </si>
  <si>
    <t>（２）情報伝達</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</si>
</sst>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b/>
      <sz val="14"/>
      <name val="游ゴシック"/>
      <family val="3"/>
      <charset val="128"/>
      <scheme val="minor"/>
    </font>
    <font>
      <b/>
      <sz val="14"/>
      <color rgb="FFFF0000"/>
      <name val="游ゴシック"/>
      <family val="3"/>
      <charset val="128"/>
      <scheme val="minor"/>
    </font>
    <font>
      <b/>
      <u val="double"/>
      <sz val="14"/>
      <name val="游ゴシック"/>
      <family val="3"/>
      <charset val="128"/>
      <scheme val="minor"/>
    </font>
    <font>
      <u val="double"/>
      <sz val="13"/>
      <name val="ＭＳ ゴシック"/>
      <family val="3"/>
      <charset val="128"/>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5" fillId="0" borderId="0" xfId="2" applyFont="1" applyAlignment="1">
      <alignment vertical="top"/>
    </xf>
    <xf numFmtId="0" fontId="36" fillId="0" borderId="0" xfId="2" applyFont="1" applyAlignment="1">
      <alignment vertical="top"/>
    </xf>
    <xf numFmtId="0" fontId="37" fillId="0" borderId="0" xfId="2" applyFont="1" applyAlignment="1">
      <alignment vertical="top"/>
    </xf>
    <xf numFmtId="0" fontId="26" fillId="0" borderId="0" xfId="2" applyFont="1" applyAlignment="1">
      <alignment vertical="top"/>
    </xf>
    <xf numFmtId="0" fontId="40" fillId="0" borderId="0" xfId="2" applyFont="1" applyAlignment="1">
      <alignment horizontal="center" vertical="center"/>
    </xf>
    <xf numFmtId="0" fontId="26" fillId="0" borderId="0" xfId="2" applyFont="1">
      <alignment vertical="center"/>
    </xf>
    <xf numFmtId="0" fontId="36"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2" fillId="0" borderId="0" xfId="2" applyFont="1">
      <alignment vertical="center"/>
    </xf>
    <xf numFmtId="0" fontId="41" fillId="0" borderId="0" xfId="2" applyFont="1">
      <alignment vertical="center"/>
    </xf>
    <xf numFmtId="0" fontId="43" fillId="0" borderId="0" xfId="2" applyFont="1">
      <alignment vertical="center"/>
    </xf>
    <xf numFmtId="0" fontId="44" fillId="0" borderId="0" xfId="2" applyFont="1">
      <alignment vertical="center"/>
    </xf>
    <xf numFmtId="0" fontId="37" fillId="0" borderId="0" xfId="2" applyFont="1">
      <alignment vertical="center"/>
    </xf>
    <xf numFmtId="0" fontId="16" fillId="0" borderId="0" xfId="2" applyFont="1" applyAlignment="1">
      <alignment horizontal="center" vertical="top" wrapText="1"/>
    </xf>
    <xf numFmtId="0" fontId="45" fillId="0" borderId="0" xfId="2" applyFont="1">
      <alignment vertical="center"/>
    </xf>
    <xf numFmtId="0" fontId="31" fillId="0" borderId="0" xfId="2" applyFont="1" applyAlignment="1">
      <alignment vertical="top"/>
    </xf>
    <xf numFmtId="0" fontId="46" fillId="0" borderId="0" xfId="2" applyFont="1" applyAlignment="1">
      <alignment vertical="top"/>
    </xf>
    <xf numFmtId="0" fontId="15" fillId="0" borderId="0" xfId="7" applyFont="1" applyAlignment="1">
      <alignmen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5"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5" fillId="0" borderId="0" xfId="2" applyFont="1" applyAlignment="1">
      <alignment horizontal="left" vertical="top"/>
    </xf>
    <xf numFmtId="0" fontId="19" fillId="0" borderId="0" xfId="2" applyFont="1" applyAlignment="1">
      <alignment horizontal="left" vertical="center"/>
    </xf>
    <xf numFmtId="0" fontId="35" fillId="0" borderId="45" xfId="2" applyFont="1" applyBorder="1" applyAlignment="1">
      <alignment vertical="top"/>
    </xf>
    <xf numFmtId="0" fontId="11" fillId="0" borderId="0" xfId="18" applyFont="1">
      <alignment vertical="center"/>
    </xf>
    <xf numFmtId="0" fontId="35" fillId="0" borderId="2" xfId="2" applyFont="1" applyBorder="1" applyAlignment="1">
      <alignment vertical="top"/>
    </xf>
    <xf numFmtId="0" fontId="12" fillId="0" borderId="0" xfId="18" applyFont="1" applyAlignment="1">
      <alignment horizontal="center" vertical="center"/>
    </xf>
    <xf numFmtId="0" fontId="35" fillId="0" borderId="5" xfId="2" applyFont="1" applyBorder="1" applyAlignment="1">
      <alignment vertical="top"/>
    </xf>
    <xf numFmtId="0" fontId="35" fillId="0" borderId="6" xfId="2" applyFont="1" applyBorder="1" applyAlignment="1">
      <alignment vertical="top"/>
    </xf>
    <xf numFmtId="0" fontId="35" fillId="0" borderId="8" xfId="2" applyFont="1" applyBorder="1" applyAlignment="1">
      <alignment vertical="top"/>
    </xf>
    <xf numFmtId="0" fontId="35" fillId="0" borderId="10" xfId="2" applyFont="1" applyBorder="1" applyAlignment="1">
      <alignment vertical="top"/>
    </xf>
    <xf numFmtId="0" fontId="35" fillId="0" borderId="21" xfId="2" applyFont="1" applyBorder="1" applyAlignment="1">
      <alignment vertical="top"/>
    </xf>
    <xf numFmtId="0" fontId="35" fillId="0" borderId="13" xfId="2" applyFont="1" applyBorder="1" applyAlignment="1">
      <alignment vertical="top"/>
    </xf>
    <xf numFmtId="0" fontId="35" fillId="0" borderId="18" xfId="2" applyFont="1" applyBorder="1" applyAlignment="1">
      <alignment vertical="top"/>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8"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5" fillId="0" borderId="3" xfId="2" applyFont="1" applyBorder="1" applyAlignment="1">
      <alignment vertical="top"/>
    </xf>
    <xf numFmtId="0" fontId="33" fillId="0" borderId="3" xfId="16" applyFont="1" applyBorder="1" applyAlignment="1">
      <alignment horizontal="left" vertical="center"/>
    </xf>
    <xf numFmtId="0" fontId="35"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5" fillId="0" borderId="15" xfId="2" applyFont="1" applyBorder="1" applyAlignment="1">
      <alignment vertical="top"/>
    </xf>
    <xf numFmtId="0" fontId="35" fillId="0" borderId="16" xfId="2" applyFont="1" applyBorder="1" applyAlignment="1">
      <alignment vertical="top"/>
    </xf>
    <xf numFmtId="0" fontId="35" fillId="0" borderId="7" xfId="2" applyFont="1" applyBorder="1" applyAlignment="1">
      <alignment vertical="top"/>
    </xf>
    <xf numFmtId="0" fontId="35" fillId="0" borderId="9" xfId="2" applyFont="1" applyBorder="1" applyAlignment="1">
      <alignment vertical="top"/>
    </xf>
    <xf numFmtId="0" fontId="1" fillId="0" borderId="0" xfId="16" applyAlignment="1">
      <alignment horizontal="left" vertical="center"/>
    </xf>
    <xf numFmtId="0" fontId="12" fillId="0" borderId="0" xfId="16" applyFont="1" applyAlignment="1">
      <alignment horizontal="left" vertical="center" wrapText="1"/>
    </xf>
    <xf numFmtId="0" fontId="26" fillId="0" borderId="0" xfId="2" applyFont="1" applyAlignment="1">
      <alignment horizontal="center" vertical="center"/>
    </xf>
    <xf numFmtId="0" fontId="22" fillId="0" borderId="0" xfId="2" applyFont="1" applyAlignment="1">
      <alignment horizontal="left" vertical="center"/>
    </xf>
    <xf numFmtId="0" fontId="35" fillId="0" borderId="0" xfId="2" applyFont="1" applyFill="1" applyBorder="1" applyAlignment="1">
      <alignment vertical="top"/>
    </xf>
    <xf numFmtId="0" fontId="36" fillId="0" borderId="0" xfId="2" applyFont="1" applyFill="1" applyBorder="1" applyAlignment="1">
      <alignment vertical="top"/>
    </xf>
    <xf numFmtId="0" fontId="36"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5"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9" fillId="0" borderId="0" xfId="0" applyFont="1">
      <alignment vertical="center"/>
    </xf>
    <xf numFmtId="0" fontId="17" fillId="15" borderId="0" xfId="0" applyFont="1" applyFill="1">
      <alignment vertical="center"/>
    </xf>
    <xf numFmtId="0" fontId="50"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0" fillId="15" borderId="0" xfId="0" applyFont="1" applyFill="1" applyAlignment="1">
      <alignment vertical="center"/>
    </xf>
    <xf numFmtId="0" fontId="17" fillId="0" borderId="0" xfId="0" applyFont="1" applyAlignment="1">
      <alignment vertical="center"/>
    </xf>
    <xf numFmtId="0" fontId="41" fillId="0" borderId="0" xfId="2" applyFont="1" applyAlignment="1">
      <alignment vertical="center"/>
    </xf>
    <xf numFmtId="0" fontId="51" fillId="0" borderId="0" xfId="0" applyFont="1">
      <alignment vertical="center"/>
    </xf>
    <xf numFmtId="0" fontId="28" fillId="0" borderId="0" xfId="2" applyFont="1" applyAlignment="1">
      <alignment vertical="center"/>
    </xf>
    <xf numFmtId="0" fontId="42" fillId="0" borderId="0" xfId="2" applyFont="1" applyAlignment="1">
      <alignment vertical="center"/>
    </xf>
    <xf numFmtId="0" fontId="27" fillId="0" borderId="0" xfId="2" applyFont="1" applyAlignment="1">
      <alignment vertical="center"/>
    </xf>
    <xf numFmtId="0" fontId="35" fillId="0" borderId="0" xfId="2" applyFont="1" applyFill="1" applyBorder="1" applyAlignment="1">
      <alignment vertical="center"/>
    </xf>
    <xf numFmtId="0" fontId="36"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13" xfId="2" applyFont="1" applyBorder="1">
      <alignment vertical="center"/>
    </xf>
    <xf numFmtId="0" fontId="22" fillId="0" borderId="11" xfId="2" applyFont="1" applyBorder="1">
      <alignment vertical="center"/>
    </xf>
    <xf numFmtId="0" fontId="52"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53" fillId="0" borderId="0" xfId="2" applyFont="1" applyAlignment="1">
      <alignment horizontal="left" vertical="center"/>
    </xf>
    <xf numFmtId="0" fontId="22" fillId="0" borderId="0" xfId="2" applyFont="1" applyAlignment="1">
      <alignment vertical="top" wrapText="1"/>
    </xf>
    <xf numFmtId="0" fontId="38" fillId="0" borderId="0" xfId="2" applyFont="1" applyAlignment="1">
      <alignment horizontal="center" vertical="center"/>
    </xf>
    <xf numFmtId="0" fontId="11" fillId="0" borderId="0" xfId="19" applyFont="1" applyAlignment="1">
      <alignment horizontal="left" vertical="center"/>
    </xf>
    <xf numFmtId="0" fontId="35" fillId="0" borderId="0" xfId="2" applyFont="1" applyFill="1" applyAlignment="1">
      <alignment vertical="top"/>
    </xf>
    <xf numFmtId="0" fontId="55" fillId="0" borderId="0" xfId="16" applyFont="1" applyFill="1">
      <alignment vertical="center"/>
    </xf>
    <xf numFmtId="0" fontId="22" fillId="0" borderId="0" xfId="16" applyFont="1" applyFill="1">
      <alignment vertical="center"/>
    </xf>
    <xf numFmtId="0" fontId="35" fillId="0" borderId="0" xfId="2" applyFont="1" applyFill="1">
      <alignment vertical="center"/>
    </xf>
    <xf numFmtId="0" fontId="17" fillId="0" borderId="0" xfId="2" applyFont="1" applyFill="1">
      <alignment vertical="center"/>
    </xf>
    <xf numFmtId="0" fontId="56" fillId="0" borderId="0" xfId="16" applyFont="1" applyFill="1">
      <alignment vertical="center"/>
    </xf>
    <xf numFmtId="0" fontId="35" fillId="0" borderId="0" xfId="7" applyFont="1" applyAlignment="1">
      <alignment vertical="top"/>
    </xf>
    <xf numFmtId="0" fontId="34" fillId="0" borderId="0" xfId="20" applyFont="1" applyAlignment="1">
      <alignment vertical="center" wrapText="1"/>
    </xf>
    <xf numFmtId="0" fontId="11" fillId="0" borderId="0" xfId="19" applyFont="1" applyAlignment="1">
      <alignment horizontal="left" vertical="center" wrapText="1"/>
    </xf>
    <xf numFmtId="0" fontId="12" fillId="0" borderId="0" xfId="2" applyFont="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15" xfId="16" applyFont="1" applyBorder="1" applyAlignment="1">
      <alignment horizontal="center" vertical="center"/>
    </xf>
    <xf numFmtId="0" fontId="11" fillId="0" borderId="0" xfId="16" applyFont="1" applyAlignment="1">
      <alignment horizontal="center" vertical="center"/>
    </xf>
    <xf numFmtId="0" fontId="12" fillId="0" borderId="0" xfId="16" applyFont="1" applyAlignment="1">
      <alignment horizontal="center" vertical="center"/>
    </xf>
    <xf numFmtId="0" fontId="34" fillId="0" borderId="0" xfId="20" applyFont="1" applyAlignment="1">
      <alignmen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Border="1" applyAlignment="1">
      <alignment horizontal="center" vertical="center"/>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5" borderId="0" xfId="2" applyFont="1" applyFill="1" applyAlignment="1">
      <alignment horizontal="center" vertical="center"/>
    </xf>
    <xf numFmtId="0" fontId="22" fillId="0" borderId="0"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12" fillId="0" borderId="0" xfId="2" applyFont="1" applyAlignment="1">
      <alignment horizontal="center" vertical="center"/>
    </xf>
    <xf numFmtId="0" fontId="22" fillId="0" borderId="0" xfId="2" applyFont="1" applyBorder="1">
      <alignment vertical="center"/>
    </xf>
    <xf numFmtId="0" fontId="57" fillId="0" borderId="0" xfId="2" applyFont="1">
      <alignment vertical="center"/>
    </xf>
    <xf numFmtId="0" fontId="59" fillId="0" borderId="0" xfId="2" applyFont="1">
      <alignment vertical="center"/>
    </xf>
    <xf numFmtId="0" fontId="12" fillId="0" borderId="0" xfId="2" applyFont="1" applyAlignment="1">
      <alignment vertical="center" wrapText="1"/>
    </xf>
    <xf numFmtId="0" fontId="22" fillId="0" borderId="0" xfId="2" applyFont="1" applyBorder="1" applyAlignment="1">
      <alignment vertical="top" wrapText="1"/>
    </xf>
    <xf numFmtId="0" fontId="22" fillId="0" borderId="0" xfId="18" applyFont="1" applyAlignment="1">
      <alignment vertical="center" wrapText="1"/>
    </xf>
    <xf numFmtId="0" fontId="22" fillId="0" borderId="0" xfId="2" applyFont="1" applyFill="1" applyBorder="1" applyAlignment="1">
      <alignment vertical="center"/>
    </xf>
    <xf numFmtId="176" fontId="22" fillId="0" borderId="0" xfId="2" applyNumberFormat="1" applyFont="1" applyFill="1" applyBorder="1" applyAlignment="1">
      <alignment vertical="center"/>
    </xf>
    <xf numFmtId="0" fontId="22" fillId="0" borderId="0" xfId="2" applyFont="1" applyFill="1" applyBorder="1" applyAlignment="1">
      <alignment horizontal="center" vertical="center"/>
    </xf>
    <xf numFmtId="0" fontId="22" fillId="0" borderId="0" xfId="2" applyFont="1" applyFill="1" applyBorder="1">
      <alignment vertical="center"/>
    </xf>
    <xf numFmtId="0" fontId="38" fillId="0" borderId="0" xfId="2" applyFont="1" applyBorder="1" applyAlignment="1">
      <alignment vertical="center"/>
    </xf>
    <xf numFmtId="0" fontId="15" fillId="0" borderId="0" xfId="7" applyFont="1" applyAlignment="1">
      <alignment vertical="center"/>
    </xf>
    <xf numFmtId="0" fontId="15" fillId="0" borderId="0" xfId="7" applyFont="1" applyAlignment="1">
      <alignment vertical="center" wrapText="1"/>
    </xf>
    <xf numFmtId="0" fontId="35" fillId="0" borderId="0" xfId="2" applyFont="1" applyBorder="1" applyAlignment="1">
      <alignment vertical="top"/>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2" fillId="0" borderId="34" xfId="16" applyFont="1" applyBorder="1" applyAlignment="1">
      <alignment horizontal="center" vertical="center"/>
    </xf>
    <xf numFmtId="0" fontId="12" fillId="0" borderId="11" xfId="16" applyFont="1" applyBorder="1" applyAlignment="1">
      <alignment horizontal="center" vertical="center"/>
    </xf>
    <xf numFmtId="0" fontId="12" fillId="0" borderId="32" xfId="16" applyFont="1" applyBorder="1" applyAlignment="1">
      <alignment horizontal="center" vertical="center"/>
    </xf>
    <xf numFmtId="0" fontId="12" fillId="0" borderId="6" xfId="16" applyFont="1" applyBorder="1" applyAlignment="1">
      <alignment horizontal="center" vertical="center"/>
    </xf>
    <xf numFmtId="0" fontId="12" fillId="0" borderId="0" xfId="16" applyFont="1" applyBorder="1" applyAlignment="1">
      <alignment horizontal="center" vertical="center"/>
    </xf>
    <xf numFmtId="0" fontId="12" fillId="0" borderId="2"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21" xfId="16" applyFont="1" applyFill="1" applyBorder="1" applyAlignment="1">
      <alignment horizontal="left" vertical="center" wrapText="1"/>
    </xf>
    <xf numFmtId="0" fontId="12" fillId="5" borderId="13" xfId="16" applyFont="1" applyFill="1" applyBorder="1" applyAlignment="1">
      <alignment horizontal="left" vertical="center" wrapText="1"/>
    </xf>
    <xf numFmtId="0" fontId="12" fillId="5" borderId="14" xfId="16" applyFont="1" applyFill="1" applyBorder="1" applyAlignment="1">
      <alignment horizontal="left" vertical="center" wrapText="1"/>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41" xfId="16" applyFont="1" applyBorder="1" applyAlignment="1">
      <alignment horizontal="center" vertical="center"/>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 fillId="0" borderId="10" xfId="16" applyBorder="1" applyAlignment="1">
      <alignment horizontal="left" vertical="center" wrapText="1"/>
    </xf>
    <xf numFmtId="0" fontId="1" fillId="0" borderId="41" xfId="16" applyBorder="1" applyAlignment="1">
      <alignment horizontal="left" vertical="center" wrapText="1"/>
    </xf>
    <xf numFmtId="0" fontId="12" fillId="5" borderId="31" xfId="16" applyFont="1" applyFill="1" applyBorder="1" applyAlignment="1">
      <alignment horizontal="left" vertical="top" wrapText="1"/>
    </xf>
    <xf numFmtId="0" fontId="12" fillId="5" borderId="11" xfId="16" applyFont="1" applyFill="1" applyBorder="1" applyAlignment="1">
      <alignment horizontal="left" vertical="top" wrapText="1"/>
    </xf>
    <xf numFmtId="0" fontId="12" fillId="5" borderId="12" xfId="16" applyFont="1" applyFill="1" applyBorder="1" applyAlignment="1">
      <alignment horizontal="left" vertical="top" wrapText="1"/>
    </xf>
    <xf numFmtId="0" fontId="12" fillId="5" borderId="42" xfId="16" applyFont="1" applyFill="1" applyBorder="1" applyAlignment="1">
      <alignment horizontal="left" vertical="top" wrapText="1"/>
    </xf>
    <xf numFmtId="0" fontId="12" fillId="5" borderId="10" xfId="16" applyFont="1" applyFill="1" applyBorder="1" applyAlignment="1">
      <alignment horizontal="left" vertical="top" wrapText="1"/>
    </xf>
    <xf numFmtId="0" fontId="12" fillId="5" borderId="9" xfId="16" applyFont="1" applyFill="1" applyBorder="1" applyAlignment="1">
      <alignment horizontal="left" vertical="top" wrapText="1"/>
    </xf>
    <xf numFmtId="0" fontId="12" fillId="5" borderId="46" xfId="16" applyFont="1" applyFill="1" applyBorder="1" applyAlignment="1">
      <alignment horizontal="center" vertical="center"/>
    </xf>
    <xf numFmtId="0" fontId="12" fillId="5" borderId="0" xfId="16" applyFont="1" applyFill="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22" fillId="0" borderId="51" xfId="16" applyFont="1" applyBorder="1" applyAlignment="1">
      <alignment horizontal="left" vertical="center" wrapText="1"/>
    </xf>
    <xf numFmtId="0" fontId="22" fillId="0" borderId="46" xfId="16" applyFont="1" applyBorder="1" applyAlignment="1">
      <alignment horizontal="left" vertical="center" wrapText="1"/>
    </xf>
    <xf numFmtId="0" fontId="22" fillId="0" borderId="47" xfId="16" applyFont="1" applyBorder="1" applyAlignment="1">
      <alignment horizontal="left" vertical="center" wrapText="1"/>
    </xf>
    <xf numFmtId="0" fontId="22" fillId="0" borderId="52" xfId="16" applyFont="1" applyBorder="1" applyAlignment="1">
      <alignment horizontal="left" vertical="center" wrapText="1"/>
    </xf>
    <xf numFmtId="0" fontId="22" fillId="0" borderId="0" xfId="16" applyFont="1" applyAlignment="1">
      <alignment horizontal="left" vertical="center" wrapText="1"/>
    </xf>
    <xf numFmtId="0" fontId="22" fillId="0" borderId="48" xfId="16" applyFont="1" applyBorder="1" applyAlignment="1">
      <alignment horizontal="left" vertical="center" wrapText="1"/>
    </xf>
    <xf numFmtId="0" fontId="22" fillId="0" borderId="53" xfId="16" applyFont="1" applyBorder="1" applyAlignment="1">
      <alignment horizontal="left" vertical="center" wrapText="1"/>
    </xf>
    <xf numFmtId="0" fontId="22" fillId="0" borderId="49" xfId="16" applyFont="1" applyBorder="1" applyAlignment="1">
      <alignment horizontal="left" vertical="center" wrapText="1"/>
    </xf>
    <xf numFmtId="0" fontId="22"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22" fillId="0" borderId="0" xfId="2" applyFont="1" applyBorder="1" applyAlignment="1">
      <alignment horizontal="left" vertical="center" wrapText="1"/>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Border="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0" xfId="2" applyFont="1" applyBorder="1" applyAlignment="1">
      <alignment horizontal="center" vertical="center"/>
    </xf>
    <xf numFmtId="0" fontId="22" fillId="0" borderId="2"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Border="1" applyAlignment="1">
      <alignment horizontal="center" vertical="center"/>
    </xf>
    <xf numFmtId="0" fontId="22" fillId="5" borderId="13" xfId="2" applyFont="1" applyFill="1" applyBorder="1" applyAlignment="1">
      <alignment horizontal="center" vertical="center"/>
    </xf>
    <xf numFmtId="0" fontId="32" fillId="0" borderId="0" xfId="18" applyFont="1" applyAlignment="1">
      <alignment horizontal="left" vertical="center" wrapText="1"/>
    </xf>
    <xf numFmtId="0" fontId="22" fillId="0" borderId="0" xfId="18" applyFont="1" applyAlignment="1">
      <alignment horizontal="left" vertical="center" wrapText="1"/>
    </xf>
    <xf numFmtId="0" fontId="12" fillId="7" borderId="0" xfId="2" applyFont="1" applyFill="1" applyAlignment="1">
      <alignment horizontal="center" vertical="center"/>
    </xf>
    <xf numFmtId="0" fontId="22" fillId="0" borderId="0" xfId="2" applyFont="1" applyAlignment="1">
      <alignment horizontal="left" vertical="top" wrapText="1"/>
    </xf>
    <xf numFmtId="0" fontId="12" fillId="8" borderId="0" xfId="2" applyFont="1" applyFill="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12" fillId="5" borderId="0" xfId="2" applyFont="1" applyFill="1" applyAlignment="1">
      <alignment horizontal="center" vertical="center"/>
    </xf>
    <xf numFmtId="0" fontId="38" fillId="0" borderId="31" xfId="2" applyFont="1" applyBorder="1" applyAlignment="1">
      <alignment horizontal="center" vertical="center"/>
    </xf>
    <xf numFmtId="0" fontId="38" fillId="0" borderId="11" xfId="2" applyFont="1" applyBorder="1" applyAlignment="1">
      <alignment horizontal="center" vertical="center"/>
    </xf>
    <xf numFmtId="0" fontId="38" fillId="0" borderId="32" xfId="2" applyFont="1" applyBorder="1" applyAlignment="1">
      <alignment horizontal="center" vertical="center"/>
    </xf>
    <xf numFmtId="0" fontId="38" fillId="0" borderId="21" xfId="2" applyFont="1" applyBorder="1" applyAlignment="1">
      <alignment horizontal="center" vertical="center"/>
    </xf>
    <xf numFmtId="0" fontId="38" fillId="0" borderId="13" xfId="2" applyFont="1" applyBorder="1" applyAlignment="1">
      <alignment horizontal="center" vertical="center"/>
    </xf>
    <xf numFmtId="0" fontId="38" fillId="0" borderId="18" xfId="2" applyFont="1" applyBorder="1" applyAlignment="1">
      <alignment horizontal="center" vertical="center"/>
    </xf>
    <xf numFmtId="0" fontId="22" fillId="0" borderId="0" xfId="16" applyFont="1" applyBorder="1" applyAlignment="1">
      <alignment horizontal="right" vertical="center"/>
    </xf>
    <xf numFmtId="0" fontId="22" fillId="5" borderId="0"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47"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22" fillId="5" borderId="0"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1" xfId="7"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1" fillId="0" borderId="0" xfId="2" applyFont="1" applyAlignment="1">
      <alignment horizontal="left" vertical="top" wrapText="1"/>
    </xf>
    <xf numFmtId="0" fontId="12" fillId="0" borderId="0" xfId="2" applyFont="1" applyFill="1" applyAlignment="1">
      <alignment horizontal="left" vertical="center" wrapText="1"/>
    </xf>
    <xf numFmtId="0" fontId="22" fillId="0" borderId="20" xfId="2" applyFont="1" applyBorder="1" applyAlignment="1">
      <alignment horizontal="center" vertical="center"/>
    </xf>
    <xf numFmtId="176" fontId="22" fillId="5" borderId="0" xfId="2" applyNumberFormat="1" applyFont="1" applyFill="1" applyAlignment="1">
      <alignment horizontal="center" vertical="center"/>
    </xf>
    <xf numFmtId="0" fontId="22" fillId="0" borderId="0" xfId="2" applyFont="1" applyAlignment="1">
      <alignment horizontal="center" vertical="center"/>
    </xf>
    <xf numFmtId="0" fontId="22" fillId="5" borderId="0" xfId="2" applyFont="1" applyFill="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34" fillId="0" borderId="0" xfId="20" applyFont="1" applyAlignment="1">
      <alignment vertical="center" wrapText="1"/>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1" fillId="0" borderId="0" xfId="16" applyFont="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48"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35" fillId="5" borderId="0" xfId="2" applyFont="1" applyFill="1" applyAlignment="1">
      <alignment horizontal="center"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21" fillId="0" borderId="0" xfId="2" applyFont="1" applyAlignment="1">
      <alignment horizontal="center" vertical="center"/>
    </xf>
    <xf numFmtId="0" fontId="31" fillId="0" borderId="1" xfId="7" applyFont="1" applyBorder="1" applyAlignment="1">
      <alignment horizontal="center" vertical="center"/>
    </xf>
    <xf numFmtId="0" fontId="35" fillId="0" borderId="1" xfId="2" applyFont="1" applyBorder="1" applyAlignment="1">
      <alignment horizontal="center" vertical="center"/>
    </xf>
    <xf numFmtId="0" fontId="25" fillId="0" borderId="13" xfId="7" applyFont="1" applyBorder="1" applyAlignment="1">
      <alignment horizontal="center" vertical="center"/>
    </xf>
    <xf numFmtId="0" fontId="31" fillId="14" borderId="1" xfId="7" applyFont="1" applyFill="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2" fillId="0" borderId="0" xfId="2" applyFont="1" applyAlignment="1">
      <alignment horizontal="center" vertical="top"/>
    </xf>
    <xf numFmtId="0" fontId="35" fillId="0" borderId="20" xfId="2" applyFont="1" applyBorder="1" applyAlignment="1">
      <alignment horizontal="center" vertical="center"/>
    </xf>
    <xf numFmtId="0" fontId="35" fillId="0" borderId="17" xfId="2" applyFont="1" applyBorder="1" applyAlignment="1">
      <alignment horizontal="center" vertical="center"/>
    </xf>
    <xf numFmtId="0" fontId="35" fillId="0" borderId="19" xfId="2" applyFont="1" applyBorder="1" applyAlignment="1">
      <alignment horizontal="center" vertical="center"/>
    </xf>
    <xf numFmtId="0" fontId="41" fillId="0" borderId="0" xfId="2" applyFont="1" applyAlignment="1">
      <alignment horizontal="left" vertical="center"/>
    </xf>
    <xf numFmtId="0" fontId="42" fillId="5" borderId="0" xfId="2" applyFont="1" applyFill="1" applyAlignment="1">
      <alignment horizontal="center" vertical="top"/>
    </xf>
    <xf numFmtId="0" fontId="41" fillId="0" borderId="0" xfId="2" applyFont="1" applyAlignment="1">
      <alignment horizontal="center" vertical="top"/>
    </xf>
    <xf numFmtId="0" fontId="39" fillId="0" borderId="0" xfId="2" applyFont="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5" fillId="0" borderId="0" xfId="7" applyFont="1" applyAlignment="1">
      <alignment horizontal="left" vertical="center"/>
    </xf>
    <xf numFmtId="0" fontId="35" fillId="0" borderId="31" xfId="2" applyFont="1" applyBorder="1" applyAlignment="1">
      <alignment horizontal="center" vertical="top"/>
    </xf>
    <xf numFmtId="0" fontId="35" fillId="0" borderId="11" xfId="2" applyFont="1" applyBorder="1" applyAlignment="1">
      <alignment horizontal="center" vertical="top"/>
    </xf>
    <xf numFmtId="0" fontId="35"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15" fillId="0" borderId="0" xfId="7" applyFont="1" applyAlignment="1">
      <alignment horizontal="left" vertical="center" wrapText="1"/>
    </xf>
    <xf numFmtId="0" fontId="35" fillId="0" borderId="26" xfId="2" applyFont="1" applyBorder="1" applyAlignment="1">
      <alignment horizontal="center" vertical="center"/>
    </xf>
    <xf numFmtId="0" fontId="35" fillId="0" borderId="27" xfId="2" applyFont="1" applyBorder="1" applyAlignment="1">
      <alignment horizontal="center" vertical="center"/>
    </xf>
    <xf numFmtId="0" fontId="35" fillId="0" borderId="28" xfId="2" applyFont="1" applyBorder="1" applyAlignment="1">
      <alignment horizontal="center" vertical="center"/>
    </xf>
    <xf numFmtId="0" fontId="35" fillId="5" borderId="17" xfId="2" applyFont="1" applyFill="1" applyBorder="1" applyAlignment="1">
      <alignment horizontal="center" vertical="center"/>
    </xf>
    <xf numFmtId="0" fontId="35" fillId="0" borderId="23" xfId="2" applyFont="1" applyBorder="1" applyAlignment="1">
      <alignment horizontal="center" vertical="center"/>
    </xf>
    <xf numFmtId="0" fontId="35" fillId="0" borderId="24" xfId="2" applyFont="1" applyBorder="1" applyAlignment="1">
      <alignment horizontal="center" vertical="center"/>
    </xf>
    <xf numFmtId="0" fontId="35" fillId="0" borderId="39" xfId="2" applyFont="1" applyBorder="1" applyAlignment="1">
      <alignment horizontal="center" vertical="center"/>
    </xf>
    <xf numFmtId="0" fontId="35" fillId="0" borderId="29" xfId="2" applyFont="1" applyBorder="1" applyAlignment="1">
      <alignment horizontal="center" vertical="center"/>
    </xf>
    <xf numFmtId="0" fontId="35" fillId="0" borderId="40" xfId="2" applyFont="1" applyBorder="1" applyAlignment="1">
      <alignment horizontal="center" vertical="center"/>
    </xf>
    <xf numFmtId="0" fontId="35" fillId="0" borderId="30" xfId="2" applyFont="1" applyBorder="1" applyAlignment="1">
      <alignment horizontal="center" vertical="center"/>
    </xf>
    <xf numFmtId="0" fontId="35" fillId="0" borderId="55" xfId="2" applyFont="1" applyBorder="1" applyAlignment="1">
      <alignment horizontal="center" vertical="center"/>
    </xf>
    <xf numFmtId="0" fontId="11" fillId="0" borderId="0" xfId="18" applyFont="1" applyAlignment="1">
      <alignment horizontal="left" vertical="center" wrapText="1"/>
    </xf>
    <xf numFmtId="0" fontId="35" fillId="0" borderId="60" xfId="2" applyFont="1" applyBorder="1" applyAlignment="1">
      <alignment horizontal="center" vertical="center"/>
    </xf>
    <xf numFmtId="0" fontId="35" fillId="0" borderId="57" xfId="2" applyFont="1" applyBorder="1" applyAlignment="1">
      <alignment horizontal="center" vertical="center"/>
    </xf>
    <xf numFmtId="0" fontId="35" fillId="5" borderId="57" xfId="2" applyFont="1" applyFill="1" applyBorder="1" applyAlignment="1">
      <alignment horizontal="center" vertical="center"/>
    </xf>
    <xf numFmtId="0" fontId="35" fillId="0" borderId="61" xfId="2" applyFont="1" applyBorder="1" applyAlignment="1">
      <alignment horizontal="center" vertical="center"/>
    </xf>
    <xf numFmtId="0" fontId="35" fillId="0" borderId="58" xfId="2" applyFont="1" applyBorder="1" applyAlignment="1">
      <alignment horizontal="center" vertical="center"/>
    </xf>
    <xf numFmtId="0" fontId="35" fillId="0" borderId="59" xfId="2" applyFont="1" applyBorder="1" applyAlignment="1">
      <alignment horizontal="center" vertical="center"/>
    </xf>
    <xf numFmtId="0" fontId="35"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12" fillId="0" borderId="0" xfId="7" applyFont="1" applyAlignment="1">
      <alignment horizontal="left" vertical="center" wrapText="1"/>
    </xf>
    <xf numFmtId="0" fontId="12" fillId="0" borderId="0" xfId="2" applyFont="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2" fillId="10" borderId="62" xfId="16" applyFont="1" applyFill="1" applyBorder="1" applyAlignment="1">
      <alignment horizontal="center" vertical="center"/>
    </xf>
    <xf numFmtId="0" fontId="12" fillId="10" borderId="29" xfId="16" applyFont="1" applyFill="1" applyBorder="1" applyAlignment="1">
      <alignment horizontal="center" vertical="center"/>
    </xf>
    <xf numFmtId="0" fontId="12" fillId="10" borderId="40" xfId="16" applyFont="1" applyFill="1" applyBorder="1" applyAlignment="1">
      <alignment horizontal="center" vertical="center"/>
    </xf>
    <xf numFmtId="0" fontId="12" fillId="10" borderId="40" xfId="16" applyFont="1" applyFill="1" applyBorder="1" applyAlignment="1">
      <alignment horizontal="center" vertical="center" wrapText="1"/>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1" fillId="0" borderId="12" xfId="16" applyBorder="1" applyAlignment="1">
      <alignment horizontal="left" vertical="center" wrapText="1"/>
    </xf>
    <xf numFmtId="0" fontId="1" fillId="0" borderId="42" xfId="16" applyBorder="1" applyAlignment="1">
      <alignment horizontal="left" vertical="center" wrapText="1"/>
    </xf>
    <xf numFmtId="0" fontId="1" fillId="0" borderId="9"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22" fillId="0" borderId="0" xfId="2" applyFont="1" applyAlignment="1">
      <alignment horizontal="center" vertical="top" wrapText="1"/>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22" fillId="4" borderId="19"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9" xfId="16" applyFont="1" applyBorder="1" applyAlignment="1">
      <alignment horizontal="center" vertical="center"/>
    </xf>
    <xf numFmtId="0" fontId="12" fillId="0" borderId="5" xfId="16" applyFont="1"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2" xfId="16" applyFont="1" applyFill="1" applyBorder="1" applyAlignment="1">
      <alignment horizontal="center" vertical="center"/>
    </xf>
    <xf numFmtId="0" fontId="34" fillId="0" borderId="0" xfId="20" applyFont="1">
      <alignment vertical="center"/>
    </xf>
    <xf numFmtId="0" fontId="12" fillId="9" borderId="0" xfId="2" applyFont="1" applyFill="1" applyAlignment="1">
      <alignment horizontal="center" vertical="center"/>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53" fillId="5" borderId="31" xfId="2" applyFont="1" applyFill="1" applyBorder="1" applyAlignment="1">
      <alignment horizontal="left" vertical="center" wrapText="1"/>
    </xf>
    <xf numFmtId="0" fontId="53" fillId="5" borderId="11" xfId="2" applyFont="1" applyFill="1" applyBorder="1" applyAlignment="1">
      <alignment horizontal="left" vertical="center" wrapText="1"/>
    </xf>
    <xf numFmtId="0" fontId="53" fillId="5" borderId="32" xfId="2" applyFont="1" applyFill="1" applyBorder="1" applyAlignment="1">
      <alignment horizontal="left" vertical="center" wrapText="1"/>
    </xf>
    <xf numFmtId="0" fontId="53" fillId="5" borderId="45" xfId="2" applyFont="1" applyFill="1" applyBorder="1" applyAlignment="1">
      <alignment horizontal="left" vertical="center" wrapText="1"/>
    </xf>
    <xf numFmtId="0" fontId="53" fillId="5" borderId="0" xfId="2" applyFont="1" applyFill="1" applyAlignment="1">
      <alignment horizontal="left" vertical="center" wrapText="1"/>
    </xf>
    <xf numFmtId="0" fontId="53" fillId="5" borderId="2" xfId="2" applyFont="1" applyFill="1" applyBorder="1" applyAlignment="1">
      <alignment horizontal="left" vertical="center" wrapText="1"/>
    </xf>
    <xf numFmtId="0" fontId="53" fillId="5" borderId="21" xfId="2" applyFont="1" applyFill="1" applyBorder="1" applyAlignment="1">
      <alignment horizontal="left" vertical="center" wrapText="1"/>
    </xf>
    <xf numFmtId="0" fontId="53" fillId="5" borderId="13" xfId="2" applyFont="1" applyFill="1" applyBorder="1" applyAlignment="1">
      <alignment horizontal="left" vertical="center" wrapText="1"/>
    </xf>
    <xf numFmtId="0" fontId="53" fillId="5" borderId="18" xfId="2" applyFont="1" applyFill="1" applyBorder="1" applyAlignment="1">
      <alignment horizontal="left" vertical="center" wrapText="1"/>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5" borderId="56"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60" xfId="16" applyFont="1" applyFill="1" applyBorder="1" applyAlignment="1">
      <alignment horizontal="center" vertical="center"/>
    </xf>
    <xf numFmtId="0" fontId="12" fillId="5" borderId="58" xfId="16" applyFont="1" applyFill="1" applyBorder="1" applyAlignment="1">
      <alignment horizontal="center" vertical="center"/>
    </xf>
    <xf numFmtId="0" fontId="12" fillId="13" borderId="31" xfId="2" applyFont="1" applyFill="1" applyBorder="1" applyAlignment="1">
      <alignment horizontal="center" vertical="center"/>
    </xf>
    <xf numFmtId="0" fontId="12" fillId="13" borderId="11" xfId="2" applyFont="1" applyFill="1" applyBorder="1" applyAlignment="1">
      <alignment horizontal="center" vertical="center"/>
    </xf>
    <xf numFmtId="0" fontId="12" fillId="13" borderId="32" xfId="2" applyFont="1" applyFill="1" applyBorder="1" applyAlignment="1">
      <alignment horizontal="center" vertical="center"/>
    </xf>
    <xf numFmtId="0" fontId="12" fillId="13" borderId="21" xfId="2" applyFont="1" applyFill="1" applyBorder="1" applyAlignment="1">
      <alignment horizontal="center" vertical="center"/>
    </xf>
    <xf numFmtId="0" fontId="12" fillId="13" borderId="13" xfId="2" applyFont="1" applyFill="1" applyBorder="1" applyAlignment="1">
      <alignment horizontal="center" vertical="center"/>
    </xf>
    <xf numFmtId="0" fontId="12" fillId="13" borderId="18"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1" fillId="0" borderId="0" xfId="2" applyFont="1" applyAlignment="1">
      <alignment horizontal="left" vertical="center" wrapText="1"/>
    </xf>
    <xf numFmtId="0" fontId="12" fillId="0" borderId="1" xfId="2" applyFont="1" applyBorder="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11725</xdr:colOff>
      <xdr:row>12</xdr:row>
      <xdr:rowOff>11722</xdr:rowOff>
    </xdr:from>
    <xdr:to>
      <xdr:col>54</xdr:col>
      <xdr:colOff>1</xdr:colOff>
      <xdr:row>17</xdr:row>
      <xdr:rowOff>0</xdr:rowOff>
    </xdr:to>
    <xdr:sp macro="" textlink="">
      <xdr:nvSpPr>
        <xdr:cNvPr id="2" name="テキスト ボックス 1"/>
        <xdr:cNvSpPr txBox="1"/>
      </xdr:nvSpPr>
      <xdr:spPr>
        <a:xfrm>
          <a:off x="5181602" y="2403230"/>
          <a:ext cx="1465384" cy="84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ＭＳ ゴシック" panose="020B0609070205080204" pitchFamily="49" charset="-128"/>
              <a:ea typeface="ＭＳ ゴシック" panose="020B0609070205080204" pitchFamily="49" charset="-128"/>
            </a:rPr>
            <a:t>戸田市は、高潮、津波、土砂災害の対象外となります</a:t>
          </a:r>
        </a:p>
      </xdr:txBody>
    </xdr:sp>
    <xdr:clientData/>
  </xdr:twoCellAnchor>
  <xdr:twoCellAnchor>
    <xdr:from>
      <xdr:col>42</xdr:col>
      <xdr:colOff>11722</xdr:colOff>
      <xdr:row>18</xdr:row>
      <xdr:rowOff>99646</xdr:rowOff>
    </xdr:from>
    <xdr:to>
      <xdr:col>54</xdr:col>
      <xdr:colOff>82061</xdr:colOff>
      <xdr:row>21</xdr:row>
      <xdr:rowOff>35169</xdr:rowOff>
    </xdr:to>
    <xdr:sp macro="" textlink="">
      <xdr:nvSpPr>
        <xdr:cNvPr id="3" name="テキスト ボックス 2"/>
        <xdr:cNvSpPr txBox="1"/>
      </xdr:nvSpPr>
      <xdr:spPr>
        <a:xfrm>
          <a:off x="5181599" y="3405554"/>
          <a:ext cx="1547447" cy="4865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800" b="1" baseline="0">
              <a:solidFill>
                <a:srgbClr val="FF0000"/>
              </a:solidFill>
              <a:latin typeface="ＭＳ ゴシック" panose="020B0609070205080204" pitchFamily="49" charset="-128"/>
              <a:ea typeface="ＭＳ ゴシック" panose="020B0609070205080204" pitchFamily="49" charset="-128"/>
            </a:rPr>
            <a:t>有無によって、作成する書類や市に提出する書類が変わりますので、ご注意ください。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110</xdr:col>
      <xdr:colOff>71718</xdr:colOff>
      <xdr:row>154</xdr:row>
      <xdr:rowOff>134470</xdr:rowOff>
    </xdr:from>
    <xdr:to>
      <xdr:col>128</xdr:col>
      <xdr:colOff>53788</xdr:colOff>
      <xdr:row>183</xdr:row>
      <xdr:rowOff>53788</xdr:rowOff>
    </xdr:to>
    <xdr:sp macro="" textlink="">
      <xdr:nvSpPr>
        <xdr:cNvPr id="13" name="正方形/長方形 12"/>
        <xdr:cNvSpPr/>
      </xdr:nvSpPr>
      <xdr:spPr>
        <a:xfrm>
          <a:off x="13877365" y="37454541"/>
          <a:ext cx="2241176" cy="5602941"/>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49</xdr:row>
      <xdr:rowOff>0</xdr:rowOff>
    </xdr:from>
    <xdr:to>
      <xdr:col>130</xdr:col>
      <xdr:colOff>40821</xdr:colOff>
      <xdr:row>49</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63</xdr:row>
      <xdr:rowOff>26496</xdr:rowOff>
    </xdr:from>
    <xdr:to>
      <xdr:col>69</xdr:col>
      <xdr:colOff>98306</xdr:colOff>
      <xdr:row>70</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63</xdr:row>
      <xdr:rowOff>0</xdr:rowOff>
    </xdr:from>
    <xdr:to>
      <xdr:col>68</xdr:col>
      <xdr:colOff>89799</xdr:colOff>
      <xdr:row>71</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62</xdr:row>
      <xdr:rowOff>37393</xdr:rowOff>
    </xdr:from>
    <xdr:to>
      <xdr:col>103</xdr:col>
      <xdr:colOff>78365</xdr:colOff>
      <xdr:row>67</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60</xdr:row>
      <xdr:rowOff>100852</xdr:rowOff>
    </xdr:from>
    <xdr:to>
      <xdr:col>102</xdr:col>
      <xdr:colOff>88599</xdr:colOff>
      <xdr:row>69</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103</xdr:col>
      <xdr:colOff>83344</xdr:colOff>
      <xdr:row>107</xdr:row>
      <xdr:rowOff>226219</xdr:rowOff>
    </xdr:from>
    <xdr:to>
      <xdr:col>130</xdr:col>
      <xdr:colOff>10428</xdr:colOff>
      <xdr:row>108</xdr:row>
      <xdr:rowOff>226218</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346782" y="26955750"/>
          <a:ext cx="3141771"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155</xdr:row>
      <xdr:rowOff>133350</xdr:rowOff>
    </xdr:from>
    <xdr:to>
      <xdr:col>18</xdr:col>
      <xdr:colOff>1229</xdr:colOff>
      <xdr:row>156</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43193" y="37686503"/>
          <a:ext cx="1817142" cy="2097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159</xdr:row>
      <xdr:rowOff>83525</xdr:rowOff>
    </xdr:from>
    <xdr:to>
      <xdr:col>22</xdr:col>
      <xdr:colOff>1</xdr:colOff>
      <xdr:row>162</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155</xdr:row>
      <xdr:rowOff>135247</xdr:rowOff>
    </xdr:from>
    <xdr:to>
      <xdr:col>27</xdr:col>
      <xdr:colOff>52145</xdr:colOff>
      <xdr:row>156</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86470" y="37688400"/>
          <a:ext cx="654334" cy="20786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157</xdr:row>
      <xdr:rowOff>0</xdr:rowOff>
    </xdr:from>
    <xdr:to>
      <xdr:col>26</xdr:col>
      <xdr:colOff>123141</xdr:colOff>
      <xdr:row>165</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155</xdr:row>
      <xdr:rowOff>133350</xdr:rowOff>
    </xdr:from>
    <xdr:to>
      <xdr:col>43</xdr:col>
      <xdr:colOff>119121</xdr:colOff>
      <xdr:row>156</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658721" y="37686503"/>
          <a:ext cx="1857153" cy="2097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155</xdr:row>
      <xdr:rowOff>144772</xdr:rowOff>
    </xdr:from>
    <xdr:to>
      <xdr:col>61</xdr:col>
      <xdr:colOff>112058</xdr:colOff>
      <xdr:row>156</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657290" y="37697925"/>
          <a:ext cx="2110627" cy="19834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71718</xdr:colOff>
      <xdr:row>166</xdr:row>
      <xdr:rowOff>1</xdr:rowOff>
    </xdr:from>
    <xdr:to>
      <xdr:col>26</xdr:col>
      <xdr:colOff>113616</xdr:colOff>
      <xdr:row>174</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832847" y="39758472"/>
          <a:ext cx="543922" cy="150607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80683</xdr:colOff>
      <xdr:row>175</xdr:row>
      <xdr:rowOff>1</xdr:rowOff>
    </xdr:from>
    <xdr:to>
      <xdr:col>27</xdr:col>
      <xdr:colOff>9402</xdr:colOff>
      <xdr:row>183</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841812" y="41497625"/>
          <a:ext cx="556249" cy="150607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168</xdr:row>
      <xdr:rowOff>91397</xdr:rowOff>
    </xdr:from>
    <xdr:to>
      <xdr:col>22</xdr:col>
      <xdr:colOff>0</xdr:colOff>
      <xdr:row>171</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177</xdr:row>
      <xdr:rowOff>91400</xdr:rowOff>
    </xdr:from>
    <xdr:to>
      <xdr:col>22</xdr:col>
      <xdr:colOff>0</xdr:colOff>
      <xdr:row>180</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155</xdr:row>
      <xdr:rowOff>133350</xdr:rowOff>
    </xdr:from>
    <xdr:to>
      <xdr:col>84</xdr:col>
      <xdr:colOff>1229</xdr:colOff>
      <xdr:row>156</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159</xdr:row>
      <xdr:rowOff>83525</xdr:rowOff>
    </xdr:from>
    <xdr:to>
      <xdr:col>88</xdr:col>
      <xdr:colOff>1</xdr:colOff>
      <xdr:row>162</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155</xdr:row>
      <xdr:rowOff>135247</xdr:rowOff>
    </xdr:from>
    <xdr:to>
      <xdr:col>93</xdr:col>
      <xdr:colOff>52145</xdr:colOff>
      <xdr:row>156</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155</xdr:row>
      <xdr:rowOff>133350</xdr:rowOff>
    </xdr:from>
    <xdr:to>
      <xdr:col>109</xdr:col>
      <xdr:colOff>119121</xdr:colOff>
      <xdr:row>156</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155</xdr:row>
      <xdr:rowOff>144772</xdr:rowOff>
    </xdr:from>
    <xdr:to>
      <xdr:col>127</xdr:col>
      <xdr:colOff>112058</xdr:colOff>
      <xdr:row>156</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168</xdr:row>
      <xdr:rowOff>91397</xdr:rowOff>
    </xdr:from>
    <xdr:to>
      <xdr:col>88</xdr:col>
      <xdr:colOff>0</xdr:colOff>
      <xdr:row>171</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177</xdr:row>
      <xdr:rowOff>91400</xdr:rowOff>
    </xdr:from>
    <xdr:to>
      <xdr:col>88</xdr:col>
      <xdr:colOff>0</xdr:colOff>
      <xdr:row>180</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232</xdr:row>
      <xdr:rowOff>3491</xdr:rowOff>
    </xdr:from>
    <xdr:to>
      <xdr:col>130</xdr:col>
      <xdr:colOff>32657</xdr:colOff>
      <xdr:row>232</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223</xdr:row>
      <xdr:rowOff>0</xdr:rowOff>
    </xdr:from>
    <xdr:to>
      <xdr:col>130</xdr:col>
      <xdr:colOff>32657</xdr:colOff>
      <xdr:row>223</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265</xdr:row>
      <xdr:rowOff>0</xdr:rowOff>
    </xdr:from>
    <xdr:to>
      <xdr:col>130</xdr:col>
      <xdr:colOff>43569</xdr:colOff>
      <xdr:row>265</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1362</xdr:colOff>
      <xdr:row>420</xdr:row>
      <xdr:rowOff>2722</xdr:rowOff>
    </xdr:from>
    <xdr:to>
      <xdr:col>5</xdr:col>
      <xdr:colOff>157370</xdr:colOff>
      <xdr:row>470</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96</xdr:col>
      <xdr:colOff>100012</xdr:colOff>
      <xdr:row>415</xdr:row>
      <xdr:rowOff>154781</xdr:rowOff>
    </xdr:from>
    <xdr:to>
      <xdr:col>119</xdr:col>
      <xdr:colOff>7484</xdr:colOff>
      <xdr:row>418</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1530012" y="102000844"/>
          <a:ext cx="26459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101</xdr:col>
      <xdr:colOff>59531</xdr:colOff>
      <xdr:row>477</xdr:row>
      <xdr:rowOff>223497</xdr:rowOff>
    </xdr:from>
    <xdr:to>
      <xdr:col>129</xdr:col>
      <xdr:colOff>81943</xdr:colOff>
      <xdr:row>480</xdr:row>
      <xdr:rowOff>83344</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084844" y="118512091"/>
          <a:ext cx="3356162" cy="50278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117</xdr:col>
      <xdr:colOff>0</xdr:colOff>
      <xdr:row>527</xdr:row>
      <xdr:rowOff>239138</xdr:rowOff>
    </xdr:from>
    <xdr:to>
      <xdr:col>117</xdr:col>
      <xdr:colOff>0</xdr:colOff>
      <xdr:row>529</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536</xdr:row>
      <xdr:rowOff>0</xdr:rowOff>
    </xdr:from>
    <xdr:to>
      <xdr:col>78</xdr:col>
      <xdr:colOff>1</xdr:colOff>
      <xdr:row>537</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536</xdr:row>
      <xdr:rowOff>0</xdr:rowOff>
    </xdr:from>
    <xdr:to>
      <xdr:col>91</xdr:col>
      <xdr:colOff>1</xdr:colOff>
      <xdr:row>537</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536</xdr:row>
      <xdr:rowOff>0</xdr:rowOff>
    </xdr:from>
    <xdr:to>
      <xdr:col>104</xdr:col>
      <xdr:colOff>1</xdr:colOff>
      <xdr:row>537</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536</xdr:row>
      <xdr:rowOff>0</xdr:rowOff>
    </xdr:from>
    <xdr:to>
      <xdr:col>117</xdr:col>
      <xdr:colOff>1</xdr:colOff>
      <xdr:row>537</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540</xdr:row>
      <xdr:rowOff>0</xdr:rowOff>
    </xdr:from>
    <xdr:to>
      <xdr:col>78</xdr:col>
      <xdr:colOff>1</xdr:colOff>
      <xdr:row>541</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540</xdr:row>
      <xdr:rowOff>0</xdr:rowOff>
    </xdr:from>
    <xdr:to>
      <xdr:col>91</xdr:col>
      <xdr:colOff>1</xdr:colOff>
      <xdr:row>541</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540</xdr:row>
      <xdr:rowOff>0</xdr:rowOff>
    </xdr:from>
    <xdr:to>
      <xdr:col>104</xdr:col>
      <xdr:colOff>1</xdr:colOff>
      <xdr:row>541</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540</xdr:row>
      <xdr:rowOff>0</xdr:rowOff>
    </xdr:from>
    <xdr:to>
      <xdr:col>117</xdr:col>
      <xdr:colOff>1</xdr:colOff>
      <xdr:row>541</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35718</xdr:colOff>
      <xdr:row>615</xdr:row>
      <xdr:rowOff>130969</xdr:rowOff>
    </xdr:from>
    <xdr:to>
      <xdr:col>129</xdr:col>
      <xdr:colOff>35718</xdr:colOff>
      <xdr:row>619</xdr:row>
      <xdr:rowOff>130969</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156031" y="155614688"/>
          <a:ext cx="523875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98</xdr:col>
      <xdr:colOff>107157</xdr:colOff>
      <xdr:row>578</xdr:row>
      <xdr:rowOff>27474</xdr:rowOff>
    </xdr:from>
    <xdr:to>
      <xdr:col>121</xdr:col>
      <xdr:colOff>34148</xdr:colOff>
      <xdr:row>580</xdr:row>
      <xdr:rowOff>55224</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1775282" y="146700568"/>
          <a:ext cx="2665429"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528</xdr:row>
      <xdr:rowOff>11907</xdr:rowOff>
    </xdr:from>
    <xdr:to>
      <xdr:col>130</xdr:col>
      <xdr:colOff>40822</xdr:colOff>
      <xdr:row>530</xdr:row>
      <xdr:rowOff>14629</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2739688" y="133492876"/>
          <a:ext cx="2779259"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97</xdr:col>
      <xdr:colOff>71437</xdr:colOff>
      <xdr:row>624</xdr:row>
      <xdr:rowOff>59531</xdr:rowOff>
    </xdr:from>
    <xdr:to>
      <xdr:col>120</xdr:col>
      <xdr:colOff>89847</xdr:colOff>
      <xdr:row>627</xdr:row>
      <xdr:rowOff>37519</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1620500" y="157686375"/>
          <a:ext cx="2756847"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47625</xdr:colOff>
      <xdr:row>713</xdr:row>
      <xdr:rowOff>113321</xdr:rowOff>
    </xdr:from>
    <xdr:to>
      <xdr:col>121</xdr:col>
      <xdr:colOff>66034</xdr:colOff>
      <xdr:row>716</xdr:row>
      <xdr:rowOff>80684</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347201" y="160724992"/>
          <a:ext cx="2905045" cy="64868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782</xdr:row>
      <xdr:rowOff>106607</xdr:rowOff>
    </xdr:from>
    <xdr:to>
      <xdr:col>127</xdr:col>
      <xdr:colOff>95250</xdr:colOff>
      <xdr:row>809</xdr:row>
      <xdr:rowOff>178593</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352864" y="198905263"/>
          <a:ext cx="6863324" cy="5858424"/>
        </a:xfrm>
        <a:prstGeom prst="rect">
          <a:avLst/>
        </a:prstGeom>
      </xdr:spPr>
    </xdr:pic>
    <xdr:clientData/>
  </xdr:twoCellAnchor>
  <xdr:twoCellAnchor>
    <xdr:from>
      <xdr:col>77</xdr:col>
      <xdr:colOff>117620</xdr:colOff>
      <xdr:row>793</xdr:row>
      <xdr:rowOff>111230</xdr:rowOff>
    </xdr:from>
    <xdr:to>
      <xdr:col>83</xdr:col>
      <xdr:colOff>61839</xdr:colOff>
      <xdr:row>794</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79</xdr:col>
      <xdr:colOff>71345</xdr:colOff>
      <xdr:row>792</xdr:row>
      <xdr:rowOff>211559</xdr:rowOff>
    </xdr:from>
    <xdr:to>
      <xdr:col>80</xdr:col>
      <xdr:colOff>112128</xdr:colOff>
      <xdr:row>793</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54203</xdr:colOff>
      <xdr:row>788</xdr:row>
      <xdr:rowOff>52544</xdr:rowOff>
    </xdr:from>
    <xdr:to>
      <xdr:col>80</xdr:col>
      <xdr:colOff>91843</xdr:colOff>
      <xdr:row>789</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80</xdr:col>
      <xdr:colOff>2209</xdr:colOff>
      <xdr:row>784</xdr:row>
      <xdr:rowOff>214779</xdr:rowOff>
    </xdr:from>
    <xdr:to>
      <xdr:col>85</xdr:col>
      <xdr:colOff>1098</xdr:colOff>
      <xdr:row>792</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788</xdr:row>
      <xdr:rowOff>121101</xdr:rowOff>
    </xdr:from>
    <xdr:to>
      <xdr:col>78</xdr:col>
      <xdr:colOff>116656</xdr:colOff>
      <xdr:row>794</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790</xdr:row>
      <xdr:rowOff>26129</xdr:rowOff>
    </xdr:from>
    <xdr:to>
      <xdr:col>109</xdr:col>
      <xdr:colOff>96182</xdr:colOff>
      <xdr:row>792</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96</xdr:col>
      <xdr:colOff>107157</xdr:colOff>
      <xdr:row>769</xdr:row>
      <xdr:rowOff>226220</xdr:rowOff>
    </xdr:from>
    <xdr:to>
      <xdr:col>121</xdr:col>
      <xdr:colOff>7304</xdr:colOff>
      <xdr:row>772</xdr:row>
      <xdr:rowOff>15845</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1537157" y="195310126"/>
          <a:ext cx="28767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102</xdr:col>
      <xdr:colOff>22413</xdr:colOff>
      <xdr:row>117</xdr:row>
      <xdr:rowOff>0</xdr:rowOff>
    </xdr:from>
    <xdr:to>
      <xdr:col>130</xdr:col>
      <xdr:colOff>35381</xdr:colOff>
      <xdr:row>119</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142</xdr:row>
      <xdr:rowOff>0</xdr:rowOff>
    </xdr:from>
    <xdr:to>
      <xdr:col>130</xdr:col>
      <xdr:colOff>1</xdr:colOff>
      <xdr:row>145</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149</xdr:row>
      <xdr:rowOff>38100</xdr:rowOff>
    </xdr:from>
    <xdr:to>
      <xdr:col>130</xdr:col>
      <xdr:colOff>7500</xdr:colOff>
      <xdr:row>151</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157</xdr:row>
      <xdr:rowOff>0</xdr:rowOff>
    </xdr:from>
    <xdr:to>
      <xdr:col>92</xdr:col>
      <xdr:colOff>123141</xdr:colOff>
      <xdr:row>165</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166</xdr:row>
      <xdr:rowOff>1</xdr:rowOff>
    </xdr:from>
    <xdr:to>
      <xdr:col>92</xdr:col>
      <xdr:colOff>113616</xdr:colOff>
      <xdr:row>174</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175</xdr:row>
      <xdr:rowOff>1</xdr:rowOff>
    </xdr:from>
    <xdr:to>
      <xdr:col>93</xdr:col>
      <xdr:colOff>9402</xdr:colOff>
      <xdr:row>183</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27</xdr:col>
      <xdr:colOff>46684</xdr:colOff>
      <xdr:row>421</xdr:row>
      <xdr:rowOff>44510</xdr:rowOff>
    </xdr:from>
    <xdr:to>
      <xdr:col>37</xdr:col>
      <xdr:colOff>68434</xdr:colOff>
      <xdr:row>421</xdr:row>
      <xdr:rowOff>286833</xdr:rowOff>
    </xdr:to>
    <xdr:sp macro="" textlink="">
      <xdr:nvSpPr>
        <xdr:cNvPr id="109" name="矢印: 下 228">
          <a:extLst>
            <a:ext uri="{FF2B5EF4-FFF2-40B4-BE49-F238E27FC236}">
              <a16:creationId xmlns:a16="http://schemas.microsoft.com/office/drawing/2014/main" id="{DE92234A-98E5-4D5A-94E5-7FA539CF67E5}"/>
            </a:ext>
          </a:extLst>
        </xdr:cNvPr>
        <xdr:cNvSpPr/>
      </xdr:nvSpPr>
      <xdr:spPr>
        <a:xfrm>
          <a:off x="3389959" y="1758664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420</xdr:row>
      <xdr:rowOff>2722</xdr:rowOff>
    </xdr:from>
    <xdr:to>
      <xdr:col>5</xdr:col>
      <xdr:colOff>157370</xdr:colOff>
      <xdr:row>470</xdr:row>
      <xdr:rowOff>115956</xdr:rowOff>
    </xdr:to>
    <xdr:sp macro="" textlink="">
      <xdr:nvSpPr>
        <xdr:cNvPr id="110" name="フリーフォーム: 図形 229">
          <a:extLst>
            <a:ext uri="{FF2B5EF4-FFF2-40B4-BE49-F238E27FC236}">
              <a16:creationId xmlns:a16="http://schemas.microsoft.com/office/drawing/2014/main" id="{E3C13A25-5B81-464E-833A-6686157F8BA0}"/>
            </a:ext>
          </a:extLst>
        </xdr:cNvPr>
        <xdr:cNvSpPr/>
      </xdr:nvSpPr>
      <xdr:spPr>
        <a:xfrm>
          <a:off x="496662" y="175615147"/>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433</xdr:row>
      <xdr:rowOff>63560</xdr:rowOff>
    </xdr:from>
    <xdr:to>
      <xdr:col>37</xdr:col>
      <xdr:colOff>77959</xdr:colOff>
      <xdr:row>433</xdr:row>
      <xdr:rowOff>305883</xdr:rowOff>
    </xdr:to>
    <xdr:sp macro="" textlink="">
      <xdr:nvSpPr>
        <xdr:cNvPr id="111" name="矢印: 下 230">
          <a:extLst>
            <a:ext uri="{FF2B5EF4-FFF2-40B4-BE49-F238E27FC236}">
              <a16:creationId xmlns:a16="http://schemas.microsoft.com/office/drawing/2014/main" id="{EFC5DB34-B188-49CC-BB90-E296E14DC8EE}"/>
            </a:ext>
          </a:extLst>
        </xdr:cNvPr>
        <xdr:cNvSpPr/>
      </xdr:nvSpPr>
      <xdr:spPr>
        <a:xfrm>
          <a:off x="3399484" y="1776476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461</xdr:row>
      <xdr:rowOff>57150</xdr:rowOff>
    </xdr:from>
    <xdr:to>
      <xdr:col>37</xdr:col>
      <xdr:colOff>77959</xdr:colOff>
      <xdr:row>461</xdr:row>
      <xdr:rowOff>299473</xdr:rowOff>
    </xdr:to>
    <xdr:sp macro="" textlink="">
      <xdr:nvSpPr>
        <xdr:cNvPr id="112" name="矢印: 下 231">
          <a:extLst>
            <a:ext uri="{FF2B5EF4-FFF2-40B4-BE49-F238E27FC236}">
              <a16:creationId xmlns:a16="http://schemas.microsoft.com/office/drawing/2014/main" id="{CA7F9083-862C-4A55-8D7F-2E3F79B4C8D9}"/>
            </a:ext>
          </a:extLst>
        </xdr:cNvPr>
        <xdr:cNvSpPr/>
      </xdr:nvSpPr>
      <xdr:spPr>
        <a:xfrm>
          <a:off x="3399484" y="18162270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467</xdr:row>
      <xdr:rowOff>57150</xdr:rowOff>
    </xdr:from>
    <xdr:to>
      <xdr:col>37</xdr:col>
      <xdr:colOff>77959</xdr:colOff>
      <xdr:row>467</xdr:row>
      <xdr:rowOff>628650</xdr:rowOff>
    </xdr:to>
    <xdr:sp macro="" textlink="">
      <xdr:nvSpPr>
        <xdr:cNvPr id="113" name="矢印: 下 232">
          <a:extLst>
            <a:ext uri="{FF2B5EF4-FFF2-40B4-BE49-F238E27FC236}">
              <a16:creationId xmlns:a16="http://schemas.microsoft.com/office/drawing/2014/main" id="{28BD36DB-A331-4C28-A6FD-A8C363C2CC03}"/>
            </a:ext>
          </a:extLst>
        </xdr:cNvPr>
        <xdr:cNvSpPr/>
      </xdr:nvSpPr>
      <xdr:spPr>
        <a:xfrm>
          <a:off x="3399484" y="182575200"/>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106</xdr:col>
      <xdr:colOff>0</xdr:colOff>
      <xdr:row>232</xdr:row>
      <xdr:rowOff>3491</xdr:rowOff>
    </xdr:from>
    <xdr:to>
      <xdr:col>130</xdr:col>
      <xdr:colOff>32657</xdr:colOff>
      <xdr:row>232</xdr:row>
      <xdr:rowOff>241788</xdr:rowOff>
    </xdr:to>
    <xdr:sp macro="" textlink="">
      <xdr:nvSpPr>
        <xdr:cNvPr id="114" name="テキスト ボックス 113">
          <a:extLst>
            <a:ext uri="{FF2B5EF4-FFF2-40B4-BE49-F238E27FC236}">
              <a16:creationId xmlns:a16="http://schemas.microsoft.com/office/drawing/2014/main" id="{B66BD5E8-E6F6-40AF-9462-1C88D2882FD4}"/>
            </a:ext>
          </a:extLst>
        </xdr:cNvPr>
        <xdr:cNvSpPr txBox="1"/>
      </xdr:nvSpPr>
      <xdr:spPr>
        <a:xfrm>
          <a:off x="13125450" y="127676591"/>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223</xdr:row>
      <xdr:rowOff>0</xdr:rowOff>
    </xdr:from>
    <xdr:to>
      <xdr:col>130</xdr:col>
      <xdr:colOff>32657</xdr:colOff>
      <xdr:row>223</xdr:row>
      <xdr:rowOff>241788</xdr:rowOff>
    </xdr:to>
    <xdr:sp macro="" textlink="">
      <xdr:nvSpPr>
        <xdr:cNvPr id="115" name="テキスト ボックス 114">
          <a:extLst>
            <a:ext uri="{FF2B5EF4-FFF2-40B4-BE49-F238E27FC236}">
              <a16:creationId xmlns:a16="http://schemas.microsoft.com/office/drawing/2014/main" id="{324E5E75-A29D-488B-8340-6C933D613416}"/>
            </a:ext>
          </a:extLst>
        </xdr:cNvPr>
        <xdr:cNvSpPr txBox="1"/>
      </xdr:nvSpPr>
      <xdr:spPr>
        <a:xfrm>
          <a:off x="13125450" y="125529975"/>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265</xdr:row>
      <xdr:rowOff>0</xdr:rowOff>
    </xdr:from>
    <xdr:to>
      <xdr:col>130</xdr:col>
      <xdr:colOff>43569</xdr:colOff>
      <xdr:row>265</xdr:row>
      <xdr:rowOff>238125</xdr:rowOff>
    </xdr:to>
    <xdr:sp macro="" textlink="">
      <xdr:nvSpPr>
        <xdr:cNvPr id="116" name="テキスト ボックス 115">
          <a:extLst>
            <a:ext uri="{FF2B5EF4-FFF2-40B4-BE49-F238E27FC236}">
              <a16:creationId xmlns:a16="http://schemas.microsoft.com/office/drawing/2014/main" id="{6F5A9B9F-451B-485E-9F8F-8500909E0F9A}"/>
            </a:ext>
          </a:extLst>
        </xdr:cNvPr>
        <xdr:cNvSpPr txBox="1"/>
      </xdr:nvSpPr>
      <xdr:spPr>
        <a:xfrm>
          <a:off x="13126423" y="13451205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95</xdr:col>
      <xdr:colOff>32919</xdr:colOff>
      <xdr:row>303</xdr:row>
      <xdr:rowOff>214311</xdr:rowOff>
    </xdr:from>
    <xdr:to>
      <xdr:col>121</xdr:col>
      <xdr:colOff>59532</xdr:colOff>
      <xdr:row>306</xdr:row>
      <xdr:rowOff>0</xdr:rowOff>
    </xdr:to>
    <xdr:sp macro="" textlink="">
      <xdr:nvSpPr>
        <xdr:cNvPr id="117" name="テキスト ボックス 116">
          <a:extLst>
            <a:ext uri="{FF2B5EF4-FFF2-40B4-BE49-F238E27FC236}">
              <a16:creationId xmlns:a16="http://schemas.microsoft.com/office/drawing/2014/main" id="{2230402D-981C-493A-B18A-426AC3894B9C}"/>
            </a:ext>
          </a:extLst>
        </xdr:cNvPr>
        <xdr:cNvSpPr txBox="1"/>
      </xdr:nvSpPr>
      <xdr:spPr>
        <a:xfrm>
          <a:off x="11343857" y="77914499"/>
          <a:ext cx="3122238" cy="4519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107</xdr:col>
      <xdr:colOff>59531</xdr:colOff>
      <xdr:row>331</xdr:row>
      <xdr:rowOff>21011</xdr:rowOff>
    </xdr:from>
    <xdr:ext cx="2835088" cy="470647"/>
    <xdr:sp macro="" textlink="">
      <xdr:nvSpPr>
        <xdr:cNvPr id="118" name="テキスト ボックス 117">
          <a:extLst>
            <a:ext uri="{FF2B5EF4-FFF2-40B4-BE49-F238E27FC236}">
              <a16:creationId xmlns:a16="http://schemas.microsoft.com/office/drawing/2014/main" id="{70918B67-330F-47C6-9D27-5EC6ECA75630}"/>
            </a:ext>
          </a:extLst>
        </xdr:cNvPr>
        <xdr:cNvSpPr txBox="1"/>
      </xdr:nvSpPr>
      <xdr:spPr>
        <a:xfrm>
          <a:off x="12799219" y="840196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46684</xdr:colOff>
      <xdr:row>421</xdr:row>
      <xdr:rowOff>44510</xdr:rowOff>
    </xdr:from>
    <xdr:to>
      <xdr:col>103</xdr:col>
      <xdr:colOff>68434</xdr:colOff>
      <xdr:row>421</xdr:row>
      <xdr:rowOff>286833</xdr:rowOff>
    </xdr:to>
    <xdr:sp macro="" textlink="">
      <xdr:nvSpPr>
        <xdr:cNvPr id="119" name="矢印: 下 233">
          <a:extLst>
            <a:ext uri="{FF2B5EF4-FFF2-40B4-BE49-F238E27FC236}">
              <a16:creationId xmlns:a16="http://schemas.microsoft.com/office/drawing/2014/main" id="{934B06EA-FEB1-41CB-9559-E2C2D02DD6A5}"/>
            </a:ext>
          </a:extLst>
        </xdr:cNvPr>
        <xdr:cNvSpPr/>
      </xdr:nvSpPr>
      <xdr:spPr>
        <a:xfrm>
          <a:off x="11562409" y="1758664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420</xdr:row>
      <xdr:rowOff>2722</xdr:rowOff>
    </xdr:from>
    <xdr:to>
      <xdr:col>71</xdr:col>
      <xdr:colOff>157370</xdr:colOff>
      <xdr:row>470</xdr:row>
      <xdr:rowOff>115956</xdr:rowOff>
    </xdr:to>
    <xdr:sp macro="" textlink="">
      <xdr:nvSpPr>
        <xdr:cNvPr id="120" name="フリーフォーム: 図形 234">
          <a:extLst>
            <a:ext uri="{FF2B5EF4-FFF2-40B4-BE49-F238E27FC236}">
              <a16:creationId xmlns:a16="http://schemas.microsoft.com/office/drawing/2014/main" id="{0A7FEB1E-B213-45C8-9DDB-86B24FFF00D9}"/>
            </a:ext>
          </a:extLst>
        </xdr:cNvPr>
        <xdr:cNvSpPr/>
      </xdr:nvSpPr>
      <xdr:spPr>
        <a:xfrm>
          <a:off x="8669112" y="175615147"/>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433</xdr:row>
      <xdr:rowOff>63560</xdr:rowOff>
    </xdr:from>
    <xdr:to>
      <xdr:col>103</xdr:col>
      <xdr:colOff>77959</xdr:colOff>
      <xdr:row>433</xdr:row>
      <xdr:rowOff>305883</xdr:rowOff>
    </xdr:to>
    <xdr:sp macro="" textlink="">
      <xdr:nvSpPr>
        <xdr:cNvPr id="121" name="矢印: 下 235">
          <a:extLst>
            <a:ext uri="{FF2B5EF4-FFF2-40B4-BE49-F238E27FC236}">
              <a16:creationId xmlns:a16="http://schemas.microsoft.com/office/drawing/2014/main" id="{2118493C-66B5-4A50-A6AC-BC835DB37B1F}"/>
            </a:ext>
          </a:extLst>
        </xdr:cNvPr>
        <xdr:cNvSpPr/>
      </xdr:nvSpPr>
      <xdr:spPr>
        <a:xfrm>
          <a:off x="11571934" y="1776476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461</xdr:row>
      <xdr:rowOff>57150</xdr:rowOff>
    </xdr:from>
    <xdr:to>
      <xdr:col>103</xdr:col>
      <xdr:colOff>77959</xdr:colOff>
      <xdr:row>461</xdr:row>
      <xdr:rowOff>299473</xdr:rowOff>
    </xdr:to>
    <xdr:sp macro="" textlink="">
      <xdr:nvSpPr>
        <xdr:cNvPr id="122" name="矢印: 下 236">
          <a:extLst>
            <a:ext uri="{FF2B5EF4-FFF2-40B4-BE49-F238E27FC236}">
              <a16:creationId xmlns:a16="http://schemas.microsoft.com/office/drawing/2014/main" id="{1387EC48-E8E0-448D-B220-1B90066E48D6}"/>
            </a:ext>
          </a:extLst>
        </xdr:cNvPr>
        <xdr:cNvSpPr/>
      </xdr:nvSpPr>
      <xdr:spPr>
        <a:xfrm>
          <a:off x="11571934" y="18162270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467</xdr:row>
      <xdr:rowOff>57150</xdr:rowOff>
    </xdr:from>
    <xdr:to>
      <xdr:col>103</xdr:col>
      <xdr:colOff>77959</xdr:colOff>
      <xdr:row>467</xdr:row>
      <xdr:rowOff>628650</xdr:rowOff>
    </xdr:to>
    <xdr:sp macro="" textlink="">
      <xdr:nvSpPr>
        <xdr:cNvPr id="123" name="矢印: 下 237">
          <a:extLst>
            <a:ext uri="{FF2B5EF4-FFF2-40B4-BE49-F238E27FC236}">
              <a16:creationId xmlns:a16="http://schemas.microsoft.com/office/drawing/2014/main" id="{51613E70-6A38-4FE7-8585-258174CE7241}"/>
            </a:ext>
          </a:extLst>
        </xdr:cNvPr>
        <xdr:cNvSpPr/>
      </xdr:nvSpPr>
      <xdr:spPr>
        <a:xfrm>
          <a:off x="11571934" y="182575200"/>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90</xdr:col>
      <xdr:colOff>100825</xdr:colOff>
      <xdr:row>484</xdr:row>
      <xdr:rowOff>44824</xdr:rowOff>
    </xdr:from>
    <xdr:to>
      <xdr:col>106</xdr:col>
      <xdr:colOff>67206</xdr:colOff>
      <xdr:row>510</xdr:row>
      <xdr:rowOff>156882</xdr:rowOff>
    </xdr:to>
    <xdr:grpSp>
      <xdr:nvGrpSpPr>
        <xdr:cNvPr id="126"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06007648"/>
          <a:ext cx="1938616" cy="6252881"/>
          <a:chOff x="11791755" y="2176743"/>
          <a:chExt cx="1028335" cy="1866467"/>
        </a:xfrm>
      </xdr:grpSpPr>
      <xdr:sp macro="" textlink="">
        <xdr:nvSpPr>
          <xdr:cNvPr id="127" name="円弧 126">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8" name="円弧 127">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535</xdr:row>
      <xdr:rowOff>239138</xdr:rowOff>
    </xdr:from>
    <xdr:to>
      <xdr:col>78</xdr:col>
      <xdr:colOff>1672</xdr:colOff>
      <xdr:row>537</xdr:row>
      <xdr:rowOff>0</xdr:rowOff>
    </xdr:to>
    <xdr:cxnSp macro="">
      <xdr:nvCxnSpPr>
        <xdr:cNvPr id="124" name="直線矢印コネクタ 123">
          <a:extLst>
            <a:ext uri="{FF2B5EF4-FFF2-40B4-BE49-F238E27FC236}">
              <a16:creationId xmlns:a16="http://schemas.microsoft.com/office/drawing/2014/main" id="{DC854B31-64D6-4B0B-B5BE-A98B75803A9F}"/>
            </a:ext>
          </a:extLst>
        </xdr:cNvPr>
        <xdr:cNvCxnSpPr/>
      </xdr:nvCxnSpPr>
      <xdr:spPr bwMode="auto">
        <a:xfrm>
          <a:off x="9660022" y="204464663"/>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531</xdr:row>
      <xdr:rowOff>0</xdr:rowOff>
    </xdr:from>
    <xdr:to>
      <xdr:col>97</xdr:col>
      <xdr:colOff>68905</xdr:colOff>
      <xdr:row>532</xdr:row>
      <xdr:rowOff>5662</xdr:rowOff>
    </xdr:to>
    <xdr:cxnSp macro="">
      <xdr:nvCxnSpPr>
        <xdr:cNvPr id="125" name="直線矢印コネクタ 124">
          <a:extLst>
            <a:ext uri="{FF2B5EF4-FFF2-40B4-BE49-F238E27FC236}">
              <a16:creationId xmlns:a16="http://schemas.microsoft.com/office/drawing/2014/main" id="{617EBD9A-7DCC-4ED8-8680-A40EF37AF221}"/>
            </a:ext>
          </a:extLst>
        </xdr:cNvPr>
        <xdr:cNvCxnSpPr/>
      </xdr:nvCxnSpPr>
      <xdr:spPr bwMode="auto">
        <a:xfrm>
          <a:off x="12079930" y="203273025"/>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535</xdr:row>
      <xdr:rowOff>0</xdr:rowOff>
    </xdr:from>
    <xdr:to>
      <xdr:col>97</xdr:col>
      <xdr:colOff>68905</xdr:colOff>
      <xdr:row>535</xdr:row>
      <xdr:rowOff>239138</xdr:rowOff>
    </xdr:to>
    <xdr:cxnSp macro="">
      <xdr:nvCxnSpPr>
        <xdr:cNvPr id="129" name="直線矢印コネクタ 128">
          <a:extLst>
            <a:ext uri="{FF2B5EF4-FFF2-40B4-BE49-F238E27FC236}">
              <a16:creationId xmlns:a16="http://schemas.microsoft.com/office/drawing/2014/main" id="{C8894C83-C6EA-4E4A-89D4-E74CCCEA0C7A}"/>
            </a:ext>
          </a:extLst>
        </xdr:cNvPr>
        <xdr:cNvCxnSpPr/>
      </xdr:nvCxnSpPr>
      <xdr:spPr bwMode="auto">
        <a:xfrm>
          <a:off x="12079930" y="204225525"/>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535</xdr:row>
      <xdr:rowOff>239138</xdr:rowOff>
    </xdr:from>
    <xdr:to>
      <xdr:col>91</xdr:col>
      <xdr:colOff>1</xdr:colOff>
      <xdr:row>537</xdr:row>
      <xdr:rowOff>0</xdr:rowOff>
    </xdr:to>
    <xdr:cxnSp macro="">
      <xdr:nvCxnSpPr>
        <xdr:cNvPr id="130" name="直線矢印コネクタ 129">
          <a:extLst>
            <a:ext uri="{FF2B5EF4-FFF2-40B4-BE49-F238E27FC236}">
              <a16:creationId xmlns:a16="http://schemas.microsoft.com/office/drawing/2014/main" id="{FB54AF0B-4620-4EBB-B103-CA9AF485811A}"/>
            </a:ext>
          </a:extLst>
        </xdr:cNvPr>
        <xdr:cNvCxnSpPr/>
      </xdr:nvCxnSpPr>
      <xdr:spPr bwMode="auto">
        <a:xfrm>
          <a:off x="11268075" y="204464663"/>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535</xdr:row>
      <xdr:rowOff>239138</xdr:rowOff>
    </xdr:from>
    <xdr:to>
      <xdr:col>104</xdr:col>
      <xdr:colOff>0</xdr:colOff>
      <xdr:row>537</xdr:row>
      <xdr:rowOff>0</xdr:rowOff>
    </xdr:to>
    <xdr:cxnSp macro="">
      <xdr:nvCxnSpPr>
        <xdr:cNvPr id="131" name="直線矢印コネクタ 130">
          <a:extLst>
            <a:ext uri="{FF2B5EF4-FFF2-40B4-BE49-F238E27FC236}">
              <a16:creationId xmlns:a16="http://schemas.microsoft.com/office/drawing/2014/main" id="{C21067CD-AA30-4B31-A26B-A18E74239B00}"/>
            </a:ext>
          </a:extLst>
        </xdr:cNvPr>
        <xdr:cNvCxnSpPr/>
      </xdr:nvCxnSpPr>
      <xdr:spPr bwMode="auto">
        <a:xfrm>
          <a:off x="12877800" y="204464663"/>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535</xdr:row>
      <xdr:rowOff>239138</xdr:rowOff>
    </xdr:from>
    <xdr:to>
      <xdr:col>117</xdr:col>
      <xdr:colOff>0</xdr:colOff>
      <xdr:row>537</xdr:row>
      <xdr:rowOff>0</xdr:rowOff>
    </xdr:to>
    <xdr:cxnSp macro="">
      <xdr:nvCxnSpPr>
        <xdr:cNvPr id="132" name="直線矢印コネクタ 131">
          <a:extLst>
            <a:ext uri="{FF2B5EF4-FFF2-40B4-BE49-F238E27FC236}">
              <a16:creationId xmlns:a16="http://schemas.microsoft.com/office/drawing/2014/main" id="{037E3917-0DFB-4CE3-ADB9-348858A22C68}"/>
            </a:ext>
          </a:extLst>
        </xdr:cNvPr>
        <xdr:cNvCxnSpPr/>
      </xdr:nvCxnSpPr>
      <xdr:spPr bwMode="auto">
        <a:xfrm>
          <a:off x="14487525" y="204464663"/>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540</xdr:row>
      <xdr:rowOff>0</xdr:rowOff>
    </xdr:from>
    <xdr:to>
      <xdr:col>78</xdr:col>
      <xdr:colOff>1</xdr:colOff>
      <xdr:row>541</xdr:row>
      <xdr:rowOff>0</xdr:rowOff>
    </xdr:to>
    <xdr:cxnSp macro="">
      <xdr:nvCxnSpPr>
        <xdr:cNvPr id="133" name="直線矢印コネクタ 132">
          <a:extLst>
            <a:ext uri="{FF2B5EF4-FFF2-40B4-BE49-F238E27FC236}">
              <a16:creationId xmlns:a16="http://schemas.microsoft.com/office/drawing/2014/main" id="{CFC96D1F-683F-43D2-9451-8A9FDB02892E}"/>
            </a:ext>
          </a:extLst>
        </xdr:cNvPr>
        <xdr:cNvCxnSpPr/>
      </xdr:nvCxnSpPr>
      <xdr:spPr bwMode="auto">
        <a:xfrm>
          <a:off x="9660174" y="205416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540</xdr:row>
      <xdr:rowOff>0</xdr:rowOff>
    </xdr:from>
    <xdr:to>
      <xdr:col>90</xdr:col>
      <xdr:colOff>124028</xdr:colOff>
      <xdr:row>541</xdr:row>
      <xdr:rowOff>0</xdr:rowOff>
    </xdr:to>
    <xdr:cxnSp macro="">
      <xdr:nvCxnSpPr>
        <xdr:cNvPr id="134" name="直線矢印コネクタ 133">
          <a:extLst>
            <a:ext uri="{FF2B5EF4-FFF2-40B4-BE49-F238E27FC236}">
              <a16:creationId xmlns:a16="http://schemas.microsoft.com/office/drawing/2014/main" id="{69544E72-E407-4643-BF5B-3AF210A1B1BB}"/>
            </a:ext>
          </a:extLst>
        </xdr:cNvPr>
        <xdr:cNvCxnSpPr/>
      </xdr:nvCxnSpPr>
      <xdr:spPr bwMode="auto">
        <a:xfrm>
          <a:off x="11268278" y="205416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540</xdr:row>
      <xdr:rowOff>0</xdr:rowOff>
    </xdr:from>
    <xdr:to>
      <xdr:col>104</xdr:col>
      <xdr:colOff>0</xdr:colOff>
      <xdr:row>541</xdr:row>
      <xdr:rowOff>0</xdr:rowOff>
    </xdr:to>
    <xdr:cxnSp macro="">
      <xdr:nvCxnSpPr>
        <xdr:cNvPr id="135" name="直線矢印コネクタ 134">
          <a:extLst>
            <a:ext uri="{FF2B5EF4-FFF2-40B4-BE49-F238E27FC236}">
              <a16:creationId xmlns:a16="http://schemas.microsoft.com/office/drawing/2014/main" id="{60B6414F-C1EB-40A8-BC9F-7854715370A2}"/>
            </a:ext>
          </a:extLst>
        </xdr:cNvPr>
        <xdr:cNvCxnSpPr/>
      </xdr:nvCxnSpPr>
      <xdr:spPr bwMode="auto">
        <a:xfrm>
          <a:off x="12877800" y="205416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540</xdr:row>
      <xdr:rowOff>0</xdr:rowOff>
    </xdr:from>
    <xdr:to>
      <xdr:col>116</xdr:col>
      <xdr:colOff>122207</xdr:colOff>
      <xdr:row>540</xdr:row>
      <xdr:rowOff>237226</xdr:rowOff>
    </xdr:to>
    <xdr:cxnSp macro="">
      <xdr:nvCxnSpPr>
        <xdr:cNvPr id="136" name="直線矢印コネクタ 135">
          <a:extLst>
            <a:ext uri="{FF2B5EF4-FFF2-40B4-BE49-F238E27FC236}">
              <a16:creationId xmlns:a16="http://schemas.microsoft.com/office/drawing/2014/main" id="{74638CAD-2E6B-4871-B177-0F562BE0C0E5}"/>
            </a:ext>
          </a:extLst>
        </xdr:cNvPr>
        <xdr:cNvCxnSpPr/>
      </xdr:nvCxnSpPr>
      <xdr:spPr bwMode="auto">
        <a:xfrm>
          <a:off x="14485907" y="205416150"/>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544</xdr:row>
      <xdr:rowOff>0</xdr:rowOff>
    </xdr:from>
    <xdr:to>
      <xdr:col>78</xdr:col>
      <xdr:colOff>1</xdr:colOff>
      <xdr:row>545</xdr:row>
      <xdr:rowOff>0</xdr:rowOff>
    </xdr:to>
    <xdr:cxnSp macro="">
      <xdr:nvCxnSpPr>
        <xdr:cNvPr id="137" name="直線矢印コネクタ 136">
          <a:extLst>
            <a:ext uri="{FF2B5EF4-FFF2-40B4-BE49-F238E27FC236}">
              <a16:creationId xmlns:a16="http://schemas.microsoft.com/office/drawing/2014/main" id="{AB55D9E4-11CB-45F1-A1C8-5E3C787CB953}"/>
            </a:ext>
          </a:extLst>
        </xdr:cNvPr>
        <xdr:cNvCxnSpPr/>
      </xdr:nvCxnSpPr>
      <xdr:spPr bwMode="auto">
        <a:xfrm>
          <a:off x="9660174" y="2063686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544</xdr:row>
      <xdr:rowOff>0</xdr:rowOff>
    </xdr:from>
    <xdr:to>
      <xdr:col>91</xdr:col>
      <xdr:colOff>1</xdr:colOff>
      <xdr:row>545</xdr:row>
      <xdr:rowOff>0</xdr:rowOff>
    </xdr:to>
    <xdr:cxnSp macro="">
      <xdr:nvCxnSpPr>
        <xdr:cNvPr id="138" name="直線矢印コネクタ 137">
          <a:extLst>
            <a:ext uri="{FF2B5EF4-FFF2-40B4-BE49-F238E27FC236}">
              <a16:creationId xmlns:a16="http://schemas.microsoft.com/office/drawing/2014/main" id="{675BF76E-E0BD-4590-8D39-FF74F5A33786}"/>
            </a:ext>
          </a:extLst>
        </xdr:cNvPr>
        <xdr:cNvCxnSpPr/>
      </xdr:nvCxnSpPr>
      <xdr:spPr bwMode="auto">
        <a:xfrm>
          <a:off x="11268075" y="20636865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544</xdr:row>
      <xdr:rowOff>0</xdr:rowOff>
    </xdr:from>
    <xdr:to>
      <xdr:col>104</xdr:col>
      <xdr:colOff>1</xdr:colOff>
      <xdr:row>545</xdr:row>
      <xdr:rowOff>0</xdr:rowOff>
    </xdr:to>
    <xdr:cxnSp macro="">
      <xdr:nvCxnSpPr>
        <xdr:cNvPr id="139" name="直線矢印コネクタ 138">
          <a:extLst>
            <a:ext uri="{FF2B5EF4-FFF2-40B4-BE49-F238E27FC236}">
              <a16:creationId xmlns:a16="http://schemas.microsoft.com/office/drawing/2014/main" id="{A38E34A8-5B3B-4E3D-927D-7F8324E44767}"/>
            </a:ext>
          </a:extLst>
        </xdr:cNvPr>
        <xdr:cNvCxnSpPr/>
      </xdr:nvCxnSpPr>
      <xdr:spPr bwMode="auto">
        <a:xfrm>
          <a:off x="12877800" y="20636865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544</xdr:row>
      <xdr:rowOff>0</xdr:rowOff>
    </xdr:from>
    <xdr:to>
      <xdr:col>117</xdr:col>
      <xdr:colOff>1</xdr:colOff>
      <xdr:row>545</xdr:row>
      <xdr:rowOff>0</xdr:rowOff>
    </xdr:to>
    <xdr:cxnSp macro="">
      <xdr:nvCxnSpPr>
        <xdr:cNvPr id="140" name="直線矢印コネクタ 139">
          <a:extLst>
            <a:ext uri="{FF2B5EF4-FFF2-40B4-BE49-F238E27FC236}">
              <a16:creationId xmlns:a16="http://schemas.microsoft.com/office/drawing/2014/main" id="{7196D549-D907-433E-930A-B4A46D56805B}"/>
            </a:ext>
          </a:extLst>
        </xdr:cNvPr>
        <xdr:cNvCxnSpPr/>
      </xdr:nvCxnSpPr>
      <xdr:spPr bwMode="auto">
        <a:xfrm>
          <a:off x="14487525" y="20636865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548</xdr:row>
      <xdr:rowOff>0</xdr:rowOff>
    </xdr:from>
    <xdr:to>
      <xdr:col>78</xdr:col>
      <xdr:colOff>1</xdr:colOff>
      <xdr:row>549</xdr:row>
      <xdr:rowOff>0</xdr:rowOff>
    </xdr:to>
    <xdr:cxnSp macro="">
      <xdr:nvCxnSpPr>
        <xdr:cNvPr id="141" name="直線矢印コネクタ 140">
          <a:extLst>
            <a:ext uri="{FF2B5EF4-FFF2-40B4-BE49-F238E27FC236}">
              <a16:creationId xmlns:a16="http://schemas.microsoft.com/office/drawing/2014/main" id="{6E354DEF-3594-4BD8-9CCD-E26DA12319EE}"/>
            </a:ext>
          </a:extLst>
        </xdr:cNvPr>
        <xdr:cNvCxnSpPr/>
      </xdr:nvCxnSpPr>
      <xdr:spPr bwMode="auto">
        <a:xfrm>
          <a:off x="9660174" y="2073211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548</xdr:row>
      <xdr:rowOff>0</xdr:rowOff>
    </xdr:from>
    <xdr:to>
      <xdr:col>91</xdr:col>
      <xdr:colOff>1</xdr:colOff>
      <xdr:row>549</xdr:row>
      <xdr:rowOff>0</xdr:rowOff>
    </xdr:to>
    <xdr:cxnSp macro="">
      <xdr:nvCxnSpPr>
        <xdr:cNvPr id="142" name="直線矢印コネクタ 141">
          <a:extLst>
            <a:ext uri="{FF2B5EF4-FFF2-40B4-BE49-F238E27FC236}">
              <a16:creationId xmlns:a16="http://schemas.microsoft.com/office/drawing/2014/main" id="{DF6F3077-2ECB-4084-9B82-9A2EC7011BF8}"/>
            </a:ext>
          </a:extLst>
        </xdr:cNvPr>
        <xdr:cNvCxnSpPr/>
      </xdr:nvCxnSpPr>
      <xdr:spPr bwMode="auto">
        <a:xfrm>
          <a:off x="11268075" y="20732115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548</xdr:row>
      <xdr:rowOff>0</xdr:rowOff>
    </xdr:from>
    <xdr:to>
      <xdr:col>104</xdr:col>
      <xdr:colOff>1</xdr:colOff>
      <xdr:row>549</xdr:row>
      <xdr:rowOff>0</xdr:rowOff>
    </xdr:to>
    <xdr:cxnSp macro="">
      <xdr:nvCxnSpPr>
        <xdr:cNvPr id="143" name="直線矢印コネクタ 142">
          <a:extLst>
            <a:ext uri="{FF2B5EF4-FFF2-40B4-BE49-F238E27FC236}">
              <a16:creationId xmlns:a16="http://schemas.microsoft.com/office/drawing/2014/main" id="{84854ADD-A0EC-4F48-9F28-04F726BA1B05}"/>
            </a:ext>
          </a:extLst>
        </xdr:cNvPr>
        <xdr:cNvCxnSpPr/>
      </xdr:nvCxnSpPr>
      <xdr:spPr bwMode="auto">
        <a:xfrm>
          <a:off x="12877800" y="20732115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548</xdr:row>
      <xdr:rowOff>0</xdr:rowOff>
    </xdr:from>
    <xdr:to>
      <xdr:col>117</xdr:col>
      <xdr:colOff>1</xdr:colOff>
      <xdr:row>549</xdr:row>
      <xdr:rowOff>0</xdr:rowOff>
    </xdr:to>
    <xdr:cxnSp macro="">
      <xdr:nvCxnSpPr>
        <xdr:cNvPr id="144" name="直線矢印コネクタ 143">
          <a:extLst>
            <a:ext uri="{FF2B5EF4-FFF2-40B4-BE49-F238E27FC236}">
              <a16:creationId xmlns:a16="http://schemas.microsoft.com/office/drawing/2014/main" id="{87D660B0-EC3B-46F2-AD55-4617F8C532B7}"/>
            </a:ext>
          </a:extLst>
        </xdr:cNvPr>
        <xdr:cNvCxnSpPr/>
      </xdr:nvCxnSpPr>
      <xdr:spPr bwMode="auto">
        <a:xfrm>
          <a:off x="14487525" y="207321150"/>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533</xdr:row>
      <xdr:rowOff>123770</xdr:rowOff>
    </xdr:from>
    <xdr:to>
      <xdr:col>125</xdr:col>
      <xdr:colOff>0</xdr:colOff>
      <xdr:row>533</xdr:row>
      <xdr:rowOff>123770</xdr:rowOff>
    </xdr:to>
    <xdr:cxnSp macro="">
      <xdr:nvCxnSpPr>
        <xdr:cNvPr id="145" name="直線矢印コネクタ 144">
          <a:extLst>
            <a:ext uri="{FF2B5EF4-FFF2-40B4-BE49-F238E27FC236}">
              <a16:creationId xmlns:a16="http://schemas.microsoft.com/office/drawing/2014/main" id="{B19005B7-70F4-48B2-8D56-56294232262E}"/>
            </a:ext>
          </a:extLst>
        </xdr:cNvPr>
        <xdr:cNvCxnSpPr/>
      </xdr:nvCxnSpPr>
      <xdr:spPr bwMode="auto">
        <a:xfrm flipH="1">
          <a:off x="13018190" y="203873045"/>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533</xdr:row>
      <xdr:rowOff>120046</xdr:rowOff>
    </xdr:from>
    <xdr:to>
      <xdr:col>124</xdr:col>
      <xdr:colOff>123567</xdr:colOff>
      <xdr:row>553</xdr:row>
      <xdr:rowOff>0</xdr:rowOff>
    </xdr:to>
    <xdr:cxnSp macro="">
      <xdr:nvCxnSpPr>
        <xdr:cNvPr id="146" name="直線矢印コネクタ 145">
          <a:extLst>
            <a:ext uri="{FF2B5EF4-FFF2-40B4-BE49-F238E27FC236}">
              <a16:creationId xmlns:a16="http://schemas.microsoft.com/office/drawing/2014/main" id="{8C80FDA5-ECD2-47B3-886D-50082CFE3836}"/>
            </a:ext>
          </a:extLst>
        </xdr:cNvPr>
        <xdr:cNvCxnSpPr/>
      </xdr:nvCxnSpPr>
      <xdr:spPr bwMode="auto">
        <a:xfrm>
          <a:off x="15477867" y="203869321"/>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13607</xdr:colOff>
      <xdr:row>584</xdr:row>
      <xdr:rowOff>40820</xdr:rowOff>
    </xdr:from>
    <xdr:to>
      <xdr:col>106</xdr:col>
      <xdr:colOff>102452</xdr:colOff>
      <xdr:row>611</xdr:row>
      <xdr:rowOff>4081</xdr:rowOff>
    </xdr:to>
    <xdr:grpSp>
      <xdr:nvGrpSpPr>
        <xdr:cNvPr id="150"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129166202"/>
          <a:ext cx="1937816" cy="6316997"/>
          <a:chOff x="11791755" y="2176743"/>
          <a:chExt cx="1028335" cy="1866467"/>
        </a:xfrm>
      </xdr:grpSpPr>
      <xdr:sp macro="" textlink="">
        <xdr:nvSpPr>
          <xdr:cNvPr id="151" name="円弧 150">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2" name="円弧 151">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74</xdr:col>
      <xdr:colOff>2455</xdr:colOff>
      <xdr:row>790</xdr:row>
      <xdr:rowOff>213553</xdr:rowOff>
    </xdr:from>
    <xdr:to>
      <xdr:col>76</xdr:col>
      <xdr:colOff>35332</xdr:colOff>
      <xdr:row>792</xdr:row>
      <xdr:rowOff>32932</xdr:rowOff>
    </xdr:to>
    <xdr:sp macro="" textlink="">
      <xdr:nvSpPr>
        <xdr:cNvPr id="156" name="楕円 9">
          <a:extLst>
            <a:ext uri="{FF2B5EF4-FFF2-40B4-BE49-F238E27FC236}">
              <a16:creationId xmlns:a16="http://schemas.microsoft.com/office/drawing/2014/main" id="{5989BA60-E316-472C-85DB-225BF0606168}"/>
            </a:ext>
          </a:extLst>
        </xdr:cNvPr>
        <xdr:cNvSpPr/>
      </xdr:nvSpPr>
      <xdr:spPr>
        <a:xfrm>
          <a:off x="8813080" y="200726709"/>
          <a:ext cx="271002" cy="248004"/>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787</xdr:row>
      <xdr:rowOff>197083</xdr:rowOff>
    </xdr:from>
    <xdr:to>
      <xdr:col>125</xdr:col>
      <xdr:colOff>80646</xdr:colOff>
      <xdr:row>800</xdr:row>
      <xdr:rowOff>205727</xdr:rowOff>
    </xdr:to>
    <xdr:sp macro="" textlink="">
      <xdr:nvSpPr>
        <xdr:cNvPr id="157" name="フリーフォーム: 図形 30">
          <a:extLst>
            <a:ext uri="{FF2B5EF4-FFF2-40B4-BE49-F238E27FC236}">
              <a16:creationId xmlns:a16="http://schemas.microsoft.com/office/drawing/2014/main" id="{3F18F8E3-97E1-4747-BB40-5B359241A3B5}"/>
            </a:ext>
          </a:extLst>
        </xdr:cNvPr>
        <xdr:cNvSpPr/>
      </xdr:nvSpPr>
      <xdr:spPr>
        <a:xfrm>
          <a:off x="10138602" y="2752981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801</xdr:row>
      <xdr:rowOff>111230</xdr:rowOff>
    </xdr:from>
    <xdr:to>
      <xdr:col>83</xdr:col>
      <xdr:colOff>61839</xdr:colOff>
      <xdr:row>802</xdr:row>
      <xdr:rowOff>132560</xdr:rowOff>
    </xdr:to>
    <xdr:sp macro="" textlink="">
      <xdr:nvSpPr>
        <xdr:cNvPr id="158" name="テキスト ボックス 157">
          <a:extLst>
            <a:ext uri="{FF2B5EF4-FFF2-40B4-BE49-F238E27FC236}">
              <a16:creationId xmlns:a16="http://schemas.microsoft.com/office/drawing/2014/main" id="{6F835C7A-2BAD-4848-A800-80E29FEFFBE8}"/>
            </a:ext>
          </a:extLst>
        </xdr:cNvPr>
        <xdr:cNvSpPr txBox="1"/>
      </xdr:nvSpPr>
      <xdr:spPr>
        <a:xfrm>
          <a:off x="9652145" y="2785460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791</xdr:row>
      <xdr:rowOff>45655</xdr:rowOff>
    </xdr:from>
    <xdr:to>
      <xdr:col>83</xdr:col>
      <xdr:colOff>69513</xdr:colOff>
      <xdr:row>800</xdr:row>
      <xdr:rowOff>206987</xdr:rowOff>
    </xdr:to>
    <xdr:sp macro="" textlink="">
      <xdr:nvSpPr>
        <xdr:cNvPr id="159" name="フリーフォーム: 図形 3">
          <a:extLst>
            <a:ext uri="{FF2B5EF4-FFF2-40B4-BE49-F238E27FC236}">
              <a16:creationId xmlns:a16="http://schemas.microsoft.com/office/drawing/2014/main" id="{C4757160-A0D4-42E6-8D45-DEAB3BA25EFE}"/>
            </a:ext>
          </a:extLst>
        </xdr:cNvPr>
        <xdr:cNvSpPr/>
      </xdr:nvSpPr>
      <xdr:spPr>
        <a:xfrm>
          <a:off x="9528587" y="2760992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795</xdr:row>
      <xdr:rowOff>221835</xdr:rowOff>
    </xdr:from>
    <xdr:to>
      <xdr:col>83</xdr:col>
      <xdr:colOff>9777</xdr:colOff>
      <xdr:row>800</xdr:row>
      <xdr:rowOff>173898</xdr:rowOff>
    </xdr:to>
    <xdr:sp macro="" textlink="">
      <xdr:nvSpPr>
        <xdr:cNvPr id="160" name="フリーフォーム: 図形 1">
          <a:extLst>
            <a:ext uri="{FF2B5EF4-FFF2-40B4-BE49-F238E27FC236}">
              <a16:creationId xmlns:a16="http://schemas.microsoft.com/office/drawing/2014/main" id="{2A66900C-A399-4304-8289-3254E04E8C29}"/>
            </a:ext>
          </a:extLst>
        </xdr:cNvPr>
        <xdr:cNvSpPr/>
      </xdr:nvSpPr>
      <xdr:spPr>
        <a:xfrm>
          <a:off x="9790707" y="2772278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796</xdr:row>
      <xdr:rowOff>12533</xdr:rowOff>
    </xdr:from>
    <xdr:to>
      <xdr:col>79</xdr:col>
      <xdr:colOff>94867</xdr:colOff>
      <xdr:row>800</xdr:row>
      <xdr:rowOff>136200</xdr:rowOff>
    </xdr:to>
    <xdr:sp macro="" textlink="">
      <xdr:nvSpPr>
        <xdr:cNvPr id="161" name="フリーフォーム 10">
          <a:extLst>
            <a:ext uri="{FF2B5EF4-FFF2-40B4-BE49-F238E27FC236}">
              <a16:creationId xmlns:a16="http://schemas.microsoft.com/office/drawing/2014/main" id="{8B3BD9E7-9494-4300-BAE7-00D3803F7A92}"/>
            </a:ext>
          </a:extLst>
        </xdr:cNvPr>
        <xdr:cNvSpPr/>
      </xdr:nvSpPr>
      <xdr:spPr>
        <a:xfrm>
          <a:off x="9272937" y="2772567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800</xdr:row>
      <xdr:rowOff>211559</xdr:rowOff>
    </xdr:from>
    <xdr:to>
      <xdr:col>80</xdr:col>
      <xdr:colOff>112128</xdr:colOff>
      <xdr:row>801</xdr:row>
      <xdr:rowOff>133816</xdr:rowOff>
    </xdr:to>
    <xdr:sp macro="" textlink="">
      <xdr:nvSpPr>
        <xdr:cNvPr id="162" name="円/楕円 11">
          <a:extLst>
            <a:ext uri="{FF2B5EF4-FFF2-40B4-BE49-F238E27FC236}">
              <a16:creationId xmlns:a16="http://schemas.microsoft.com/office/drawing/2014/main" id="{3FD2626D-62BF-4235-9913-57C5EAE732FF}"/>
            </a:ext>
          </a:extLst>
        </xdr:cNvPr>
        <xdr:cNvSpPr/>
      </xdr:nvSpPr>
      <xdr:spPr>
        <a:xfrm>
          <a:off x="9853520" y="2784082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804</xdr:row>
      <xdr:rowOff>30391</xdr:rowOff>
    </xdr:from>
    <xdr:to>
      <xdr:col>91</xdr:col>
      <xdr:colOff>38053</xdr:colOff>
      <xdr:row>809</xdr:row>
      <xdr:rowOff>124021</xdr:rowOff>
    </xdr:to>
    <xdr:sp macro="" textlink="">
      <xdr:nvSpPr>
        <xdr:cNvPr id="163" name="テキスト ボックス 162">
          <a:extLst>
            <a:ext uri="{FF2B5EF4-FFF2-40B4-BE49-F238E27FC236}">
              <a16:creationId xmlns:a16="http://schemas.microsoft.com/office/drawing/2014/main" id="{ACF2D6CA-BE05-4274-9ECF-91E865E172D0}"/>
            </a:ext>
          </a:extLst>
        </xdr:cNvPr>
        <xdr:cNvSpPr txBox="1"/>
      </xdr:nvSpPr>
      <xdr:spPr>
        <a:xfrm>
          <a:off x="9038498" y="2791795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796</xdr:row>
      <xdr:rowOff>52544</xdr:rowOff>
    </xdr:from>
    <xdr:to>
      <xdr:col>80</xdr:col>
      <xdr:colOff>91843</xdr:colOff>
      <xdr:row>797</xdr:row>
      <xdr:rowOff>96059</xdr:rowOff>
    </xdr:to>
    <xdr:sp macro="" textlink="">
      <xdr:nvSpPr>
        <xdr:cNvPr id="164" name="楕円 10">
          <a:extLst>
            <a:ext uri="{FF2B5EF4-FFF2-40B4-BE49-F238E27FC236}">
              <a16:creationId xmlns:a16="http://schemas.microsoft.com/office/drawing/2014/main" id="{2B24CFE3-B395-4E7C-96E6-22BA8832A4B8}"/>
            </a:ext>
          </a:extLst>
        </xdr:cNvPr>
        <xdr:cNvSpPr/>
      </xdr:nvSpPr>
      <xdr:spPr>
        <a:xfrm>
          <a:off x="9712553" y="2772967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51586</xdr:colOff>
      <xdr:row>795</xdr:row>
      <xdr:rowOff>90408</xdr:rowOff>
    </xdr:from>
    <xdr:to>
      <xdr:col>75</xdr:col>
      <xdr:colOff>89227</xdr:colOff>
      <xdr:row>796</xdr:row>
      <xdr:rowOff>133924</xdr:rowOff>
    </xdr:to>
    <xdr:sp macro="" textlink="">
      <xdr:nvSpPr>
        <xdr:cNvPr id="165" name="楕円 10">
          <a:extLst>
            <a:ext uri="{FF2B5EF4-FFF2-40B4-BE49-F238E27FC236}">
              <a16:creationId xmlns:a16="http://schemas.microsoft.com/office/drawing/2014/main" id="{8CDF6163-2195-4AE9-8149-419A9E280E0C}"/>
            </a:ext>
          </a:extLst>
        </xdr:cNvPr>
        <xdr:cNvSpPr/>
      </xdr:nvSpPr>
      <xdr:spPr>
        <a:xfrm>
          <a:off x="8743149" y="201675127"/>
          <a:ext cx="275766" cy="25782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3112</xdr:colOff>
      <xdr:row>787</xdr:row>
      <xdr:rowOff>155592</xdr:rowOff>
    </xdr:from>
    <xdr:to>
      <xdr:col>92</xdr:col>
      <xdr:colOff>2875</xdr:colOff>
      <xdr:row>789</xdr:row>
      <xdr:rowOff>104270</xdr:rowOff>
    </xdr:to>
    <xdr:sp macro="" textlink="">
      <xdr:nvSpPr>
        <xdr:cNvPr id="166" name="四角形吹き出し 15">
          <a:extLst>
            <a:ext uri="{FF2B5EF4-FFF2-40B4-BE49-F238E27FC236}">
              <a16:creationId xmlns:a16="http://schemas.microsoft.com/office/drawing/2014/main" id="{06C3B398-43B8-4A80-A651-BC46749A5F62}"/>
            </a:ext>
          </a:extLst>
        </xdr:cNvPr>
        <xdr:cNvSpPr/>
      </xdr:nvSpPr>
      <xdr:spPr>
        <a:xfrm>
          <a:off x="9289987" y="200025811"/>
          <a:ext cx="1666638" cy="377303"/>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102784</xdr:colOff>
      <xdr:row>786</xdr:row>
      <xdr:rowOff>191942</xdr:rowOff>
    </xdr:from>
    <xdr:to>
      <xdr:col>125</xdr:col>
      <xdr:colOff>16599</xdr:colOff>
      <xdr:row>788</xdr:row>
      <xdr:rowOff>16083</xdr:rowOff>
    </xdr:to>
    <xdr:sp macro="" textlink="">
      <xdr:nvSpPr>
        <xdr:cNvPr id="167" name="楕円 9">
          <a:extLst>
            <a:ext uri="{FF2B5EF4-FFF2-40B4-BE49-F238E27FC236}">
              <a16:creationId xmlns:a16="http://schemas.microsoft.com/office/drawing/2014/main" id="{D2E05770-1D0D-423F-BDA9-1DEC72616B7E}"/>
            </a:ext>
          </a:extLst>
        </xdr:cNvPr>
        <xdr:cNvSpPr/>
      </xdr:nvSpPr>
      <xdr:spPr>
        <a:xfrm>
          <a:off x="14628409" y="199847848"/>
          <a:ext cx="271003" cy="25276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791</xdr:row>
      <xdr:rowOff>55632</xdr:rowOff>
    </xdr:from>
    <xdr:to>
      <xdr:col>84</xdr:col>
      <xdr:colOff>3377</xdr:colOff>
      <xdr:row>800</xdr:row>
      <xdr:rowOff>216964</xdr:rowOff>
    </xdr:to>
    <xdr:sp macro="" textlink="">
      <xdr:nvSpPr>
        <xdr:cNvPr id="168" name="フリーフォーム: 図形 3">
          <a:extLst>
            <a:ext uri="{FF2B5EF4-FFF2-40B4-BE49-F238E27FC236}">
              <a16:creationId xmlns:a16="http://schemas.microsoft.com/office/drawing/2014/main" id="{BC956F0B-1F5F-44F7-B495-231944BEFABA}"/>
            </a:ext>
          </a:extLst>
        </xdr:cNvPr>
        <xdr:cNvSpPr/>
      </xdr:nvSpPr>
      <xdr:spPr>
        <a:xfrm>
          <a:off x="9585712" y="2761091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791</xdr:row>
      <xdr:rowOff>44748</xdr:rowOff>
    </xdr:from>
    <xdr:to>
      <xdr:col>84</xdr:col>
      <xdr:colOff>46922</xdr:colOff>
      <xdr:row>800</xdr:row>
      <xdr:rowOff>206080</xdr:rowOff>
    </xdr:to>
    <xdr:sp macro="" textlink="">
      <xdr:nvSpPr>
        <xdr:cNvPr id="169" name="フリーフォーム: 図形 3">
          <a:extLst>
            <a:ext uri="{FF2B5EF4-FFF2-40B4-BE49-F238E27FC236}">
              <a16:creationId xmlns:a16="http://schemas.microsoft.com/office/drawing/2014/main" id="{F105D568-9719-4558-B31F-F83B26439A88}"/>
            </a:ext>
          </a:extLst>
        </xdr:cNvPr>
        <xdr:cNvSpPr/>
      </xdr:nvSpPr>
      <xdr:spPr>
        <a:xfrm>
          <a:off x="9629257" y="2760982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791</xdr:row>
      <xdr:rowOff>69240</xdr:rowOff>
    </xdr:from>
    <xdr:to>
      <xdr:col>84</xdr:col>
      <xdr:colOff>110567</xdr:colOff>
      <xdr:row>800</xdr:row>
      <xdr:rowOff>230572</xdr:rowOff>
    </xdr:to>
    <xdr:sp macro="" textlink="">
      <xdr:nvSpPr>
        <xdr:cNvPr id="170" name="フリーフォーム: 図形 3">
          <a:extLst>
            <a:ext uri="{FF2B5EF4-FFF2-40B4-BE49-F238E27FC236}">
              <a16:creationId xmlns:a16="http://schemas.microsoft.com/office/drawing/2014/main" id="{7D32B23A-0F47-402D-A693-D09B46D709CC}"/>
            </a:ext>
          </a:extLst>
        </xdr:cNvPr>
        <xdr:cNvSpPr/>
      </xdr:nvSpPr>
      <xdr:spPr>
        <a:xfrm>
          <a:off x="9692902" y="2761227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792</xdr:row>
      <xdr:rowOff>213535</xdr:rowOff>
    </xdr:from>
    <xdr:to>
      <xdr:col>99</xdr:col>
      <xdr:colOff>74207</xdr:colOff>
      <xdr:row>794</xdr:row>
      <xdr:rowOff>178445</xdr:rowOff>
    </xdr:to>
    <xdr:sp macro="" textlink="">
      <xdr:nvSpPr>
        <xdr:cNvPr id="171" name="四角形吹き出し 21">
          <a:extLst>
            <a:ext uri="{FF2B5EF4-FFF2-40B4-BE49-F238E27FC236}">
              <a16:creationId xmlns:a16="http://schemas.microsoft.com/office/drawing/2014/main" id="{56013A27-B91A-4B51-B4AB-E6BC54ECB60B}"/>
            </a:ext>
          </a:extLst>
        </xdr:cNvPr>
        <xdr:cNvSpPr/>
      </xdr:nvSpPr>
      <xdr:spPr>
        <a:xfrm>
          <a:off x="10189991" y="201155316"/>
          <a:ext cx="1671404" cy="39353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794</xdr:row>
      <xdr:rowOff>235445</xdr:rowOff>
    </xdr:from>
    <xdr:to>
      <xdr:col>102</xdr:col>
      <xdr:colOff>53216</xdr:colOff>
      <xdr:row>797</xdr:row>
      <xdr:rowOff>194025</xdr:rowOff>
    </xdr:to>
    <xdr:sp macro="" textlink="">
      <xdr:nvSpPr>
        <xdr:cNvPr id="172" name="四角形吹き出し 22">
          <a:extLst>
            <a:ext uri="{FF2B5EF4-FFF2-40B4-BE49-F238E27FC236}">
              <a16:creationId xmlns:a16="http://schemas.microsoft.com/office/drawing/2014/main" id="{53FEB986-E9F3-4791-85AD-D12517C5A100}"/>
            </a:ext>
          </a:extLst>
        </xdr:cNvPr>
        <xdr:cNvSpPr/>
      </xdr:nvSpPr>
      <xdr:spPr>
        <a:xfrm>
          <a:off x="10945290" y="2770033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792</xdr:row>
      <xdr:rowOff>214779</xdr:rowOff>
    </xdr:from>
    <xdr:to>
      <xdr:col>85</xdr:col>
      <xdr:colOff>1098</xdr:colOff>
      <xdr:row>800</xdr:row>
      <xdr:rowOff>115746</xdr:rowOff>
    </xdr:to>
    <xdr:sp macro="" textlink="">
      <xdr:nvSpPr>
        <xdr:cNvPr id="173" name="テキスト ボックス 172">
          <a:extLst>
            <a:ext uri="{FF2B5EF4-FFF2-40B4-BE49-F238E27FC236}">
              <a16:creationId xmlns:a16="http://schemas.microsoft.com/office/drawing/2014/main" id="{6418CD46-53E3-4F0F-B229-ABB2049124BC}"/>
            </a:ext>
          </a:extLst>
        </xdr:cNvPr>
        <xdr:cNvSpPr txBox="1"/>
      </xdr:nvSpPr>
      <xdr:spPr>
        <a:xfrm rot="3846174">
          <a:off x="9314232" y="2771004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796</xdr:row>
      <xdr:rowOff>121101</xdr:rowOff>
    </xdr:from>
    <xdr:to>
      <xdr:col>78</xdr:col>
      <xdr:colOff>116656</xdr:colOff>
      <xdr:row>802</xdr:row>
      <xdr:rowOff>184922</xdr:rowOff>
    </xdr:to>
    <xdr:sp macro="" textlink="">
      <xdr:nvSpPr>
        <xdr:cNvPr id="174" name="テキスト ボックス 173">
          <a:extLst>
            <a:ext uri="{FF2B5EF4-FFF2-40B4-BE49-F238E27FC236}">
              <a16:creationId xmlns:a16="http://schemas.microsoft.com/office/drawing/2014/main" id="{9187FD9A-077F-44A2-8C20-9C087D8F67B0}"/>
            </a:ext>
          </a:extLst>
        </xdr:cNvPr>
        <xdr:cNvSpPr txBox="1"/>
      </xdr:nvSpPr>
      <xdr:spPr>
        <a:xfrm rot="4186192">
          <a:off x="8832834" y="2779156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798</xdr:row>
      <xdr:rowOff>26129</xdr:rowOff>
    </xdr:from>
    <xdr:to>
      <xdr:col>109</xdr:col>
      <xdr:colOff>96182</xdr:colOff>
      <xdr:row>800</xdr:row>
      <xdr:rowOff>115935</xdr:rowOff>
    </xdr:to>
    <xdr:sp macro="" textlink="">
      <xdr:nvSpPr>
        <xdr:cNvPr id="175" name="テキスト ボックス 174">
          <a:extLst>
            <a:ext uri="{FF2B5EF4-FFF2-40B4-BE49-F238E27FC236}">
              <a16:creationId xmlns:a16="http://schemas.microsoft.com/office/drawing/2014/main" id="{DB056274-6694-46F7-978C-019595F8014B}"/>
            </a:ext>
          </a:extLst>
        </xdr:cNvPr>
        <xdr:cNvSpPr txBox="1"/>
      </xdr:nvSpPr>
      <xdr:spPr>
        <a:xfrm rot="20792708">
          <a:off x="12338901" y="2777465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788</xdr:row>
      <xdr:rowOff>16109</xdr:rowOff>
    </xdr:from>
    <xdr:to>
      <xdr:col>125</xdr:col>
      <xdr:colOff>28932</xdr:colOff>
      <xdr:row>801</xdr:row>
      <xdr:rowOff>24753</xdr:rowOff>
    </xdr:to>
    <xdr:sp macro="" textlink="">
      <xdr:nvSpPr>
        <xdr:cNvPr id="176" name="フリーフォーム: 図形 30">
          <a:extLst>
            <a:ext uri="{FF2B5EF4-FFF2-40B4-BE49-F238E27FC236}">
              <a16:creationId xmlns:a16="http://schemas.microsoft.com/office/drawing/2014/main" id="{779B3FEF-A192-4383-9AD0-B6AB07C714D6}"/>
            </a:ext>
          </a:extLst>
        </xdr:cNvPr>
        <xdr:cNvSpPr/>
      </xdr:nvSpPr>
      <xdr:spPr>
        <a:xfrm>
          <a:off x="10087625" y="2753552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788</xdr:row>
      <xdr:rowOff>93331</xdr:rowOff>
    </xdr:from>
    <xdr:to>
      <xdr:col>124</xdr:col>
      <xdr:colOff>100485</xdr:colOff>
      <xdr:row>801</xdr:row>
      <xdr:rowOff>101975</xdr:rowOff>
    </xdr:to>
    <xdr:sp macro="" textlink="">
      <xdr:nvSpPr>
        <xdr:cNvPr id="177" name="フリーフォーム: 図形 30">
          <a:extLst>
            <a:ext uri="{FF2B5EF4-FFF2-40B4-BE49-F238E27FC236}">
              <a16:creationId xmlns:a16="http://schemas.microsoft.com/office/drawing/2014/main" id="{9D7A7AB7-CBA1-4B27-87DA-373553E3AB8A}"/>
            </a:ext>
          </a:extLst>
        </xdr:cNvPr>
        <xdr:cNvSpPr/>
      </xdr:nvSpPr>
      <xdr:spPr>
        <a:xfrm>
          <a:off x="10035916" y="2754325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94369</xdr:colOff>
      <xdr:row>783</xdr:row>
      <xdr:rowOff>121571</xdr:rowOff>
    </xdr:from>
    <xdr:to>
      <xdr:col>121</xdr:col>
      <xdr:colOff>37833</xdr:colOff>
      <xdr:row>786</xdr:row>
      <xdr:rowOff>80893</xdr:rowOff>
    </xdr:to>
    <xdr:sp macro="" textlink="">
      <xdr:nvSpPr>
        <xdr:cNvPr id="178" name="四角形吹き出し 29">
          <a:extLst>
            <a:ext uri="{FF2B5EF4-FFF2-40B4-BE49-F238E27FC236}">
              <a16:creationId xmlns:a16="http://schemas.microsoft.com/office/drawing/2014/main" id="{B5A2861D-03A1-4B20-A165-BD64749DBE14}"/>
            </a:ext>
          </a:extLst>
        </xdr:cNvPr>
        <xdr:cNvSpPr/>
      </xdr:nvSpPr>
      <xdr:spPr>
        <a:xfrm>
          <a:off x="12357807" y="199134540"/>
          <a:ext cx="2086589" cy="602259"/>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104</xdr:col>
      <xdr:colOff>92308</xdr:colOff>
      <xdr:row>325</xdr:row>
      <xdr:rowOff>5462</xdr:rowOff>
    </xdr:from>
    <xdr:to>
      <xdr:col>127</xdr:col>
      <xdr:colOff>1</xdr:colOff>
      <xdr:row>327</xdr:row>
      <xdr:rowOff>143435</xdr:rowOff>
    </xdr:to>
    <xdr:sp macro="" textlink="">
      <xdr:nvSpPr>
        <xdr:cNvPr id="2" name="テキスト ボックス 1"/>
        <xdr:cNvSpPr txBox="1"/>
      </xdr:nvSpPr>
      <xdr:spPr>
        <a:xfrm>
          <a:off x="13144920" y="72655438"/>
          <a:ext cx="2794328" cy="514491"/>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水、食料は</a:t>
          </a:r>
          <a:r>
            <a:rPr kumimoji="1" lang="en-US" altLang="ja-JP" sz="1100" b="1">
              <a:solidFill>
                <a:srgbClr val="FF0000"/>
              </a:solidFill>
              <a:latin typeface="ＭＳ ゴシック" panose="020B0609070205080204" pitchFamily="49" charset="-128"/>
              <a:ea typeface="ＭＳ ゴシック" panose="020B0609070205080204" pitchFamily="49" charset="-128"/>
            </a:rPr>
            <a:t>3</a:t>
          </a:r>
          <a:r>
            <a:rPr kumimoji="1" lang="ja-JP" altLang="en-US" sz="1100" b="1">
              <a:solidFill>
                <a:srgbClr val="FF0000"/>
              </a:solidFill>
              <a:latin typeface="ＭＳ ゴシック" panose="020B0609070205080204" pitchFamily="49" charset="-128"/>
              <a:ea typeface="ＭＳ ゴシック" panose="020B0609070205080204" pitchFamily="49" charset="-128"/>
            </a:rPr>
            <a:t>～</a:t>
          </a:r>
          <a:r>
            <a:rPr kumimoji="1" lang="en-US" altLang="ja-JP" sz="1100" b="1">
              <a:solidFill>
                <a:srgbClr val="FF0000"/>
              </a:solidFill>
              <a:latin typeface="ＭＳ ゴシック" panose="020B0609070205080204" pitchFamily="49" charset="-128"/>
              <a:ea typeface="ＭＳ ゴシック" panose="020B0609070205080204" pitchFamily="49" charset="-128"/>
            </a:rPr>
            <a:t>7</a:t>
          </a:r>
          <a:r>
            <a:rPr kumimoji="1" lang="ja-JP" altLang="en-US" sz="1100" b="1">
              <a:solidFill>
                <a:srgbClr val="FF0000"/>
              </a:solidFill>
              <a:latin typeface="ＭＳ ゴシック" panose="020B0609070205080204" pitchFamily="49" charset="-128"/>
              <a:ea typeface="ＭＳ ゴシック" panose="020B0609070205080204" pitchFamily="49" charset="-128"/>
            </a:rPr>
            <a:t>日分</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（屋内安全確保の場合、最低でも</a:t>
          </a:r>
          <a:r>
            <a:rPr kumimoji="1" lang="en-US" altLang="ja-JP" sz="1100" b="1">
              <a:solidFill>
                <a:srgbClr val="FF0000"/>
              </a:solidFill>
              <a:latin typeface="ＭＳ ゴシック" panose="020B0609070205080204" pitchFamily="49" charset="-128"/>
              <a:ea typeface="ＭＳ ゴシック" panose="020B0609070205080204" pitchFamily="49" charset="-128"/>
            </a:rPr>
            <a:t>7</a:t>
          </a:r>
          <a:r>
            <a:rPr kumimoji="1" lang="ja-JP" altLang="en-US" sz="1100" b="1">
              <a:solidFill>
                <a:srgbClr val="FF0000"/>
              </a:solidFill>
              <a:latin typeface="ＭＳ ゴシック" panose="020B0609070205080204" pitchFamily="49" charset="-128"/>
              <a:ea typeface="ＭＳ ゴシック" panose="020B0609070205080204" pitchFamily="49" charset="-128"/>
            </a:rPr>
            <a:t>日分）</a:t>
          </a:r>
        </a:p>
      </xdr:txBody>
    </xdr:sp>
    <xdr:clientData/>
  </xdr:twoCellAnchor>
  <xdr:twoCellAnchor>
    <xdr:from>
      <xdr:col>106</xdr:col>
      <xdr:colOff>80682</xdr:colOff>
      <xdr:row>321</xdr:row>
      <xdr:rowOff>35858</xdr:rowOff>
    </xdr:from>
    <xdr:to>
      <xdr:col>107</xdr:col>
      <xdr:colOff>98612</xdr:colOff>
      <xdr:row>324</xdr:row>
      <xdr:rowOff>179294</xdr:rowOff>
    </xdr:to>
    <xdr:cxnSp macro="">
      <xdr:nvCxnSpPr>
        <xdr:cNvPr id="4" name="直線コネクタ 3"/>
        <xdr:cNvCxnSpPr/>
      </xdr:nvCxnSpPr>
      <xdr:spPr>
        <a:xfrm flipH="1">
          <a:off x="13384306" y="71887976"/>
          <a:ext cx="143435" cy="753036"/>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11906</xdr:colOff>
      <xdr:row>415</xdr:row>
      <xdr:rowOff>35719</xdr:rowOff>
    </xdr:from>
    <xdr:to>
      <xdr:col>86</xdr:col>
      <xdr:colOff>59531</xdr:colOff>
      <xdr:row>416</xdr:row>
      <xdr:rowOff>166688</xdr:rowOff>
    </xdr:to>
    <xdr:sp macro="" textlink="">
      <xdr:nvSpPr>
        <xdr:cNvPr id="14" name="テキスト ボックス 13"/>
        <xdr:cNvSpPr txBox="1"/>
      </xdr:nvSpPr>
      <xdr:spPr>
        <a:xfrm>
          <a:off x="8108156" y="102167532"/>
          <a:ext cx="2190750" cy="3690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市への提出は不要（様式</a:t>
          </a:r>
          <a:r>
            <a:rPr kumimoji="1" lang="en-US" altLang="ja-JP" sz="1200" b="1">
              <a:solidFill>
                <a:srgbClr val="FF0000"/>
              </a:solidFill>
              <a:latin typeface="ＭＳ ゴシック" panose="020B0609070205080204" pitchFamily="49" charset="-128"/>
              <a:ea typeface="ＭＳ ゴシック" panose="020B0609070205080204" pitchFamily="49" charset="-128"/>
            </a:rPr>
            <a:t>7</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66</xdr:col>
      <xdr:colOff>95250</xdr:colOff>
      <xdr:row>474</xdr:row>
      <xdr:rowOff>35719</xdr:rowOff>
    </xdr:from>
    <xdr:to>
      <xdr:col>85</xdr:col>
      <xdr:colOff>23812</xdr:colOff>
      <xdr:row>475</xdr:row>
      <xdr:rowOff>226219</xdr:rowOff>
    </xdr:to>
    <xdr:sp macro="" textlink="">
      <xdr:nvSpPr>
        <xdr:cNvPr id="147" name="テキスト ボックス 146"/>
        <xdr:cNvSpPr txBox="1"/>
      </xdr:nvSpPr>
      <xdr:spPr>
        <a:xfrm>
          <a:off x="7953375" y="118324313"/>
          <a:ext cx="2190750" cy="3690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市への提出は不要（様式</a:t>
          </a:r>
          <a:r>
            <a:rPr kumimoji="1" lang="en-US" altLang="ja-JP" sz="1200" b="1">
              <a:solidFill>
                <a:srgbClr val="FF0000"/>
              </a:solidFill>
              <a:latin typeface="ＭＳ ゴシック" panose="020B0609070205080204" pitchFamily="49" charset="-128"/>
              <a:ea typeface="ＭＳ ゴシック" panose="020B0609070205080204" pitchFamily="49" charset="-128"/>
            </a:rPr>
            <a:t>8</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68</xdr:col>
      <xdr:colOff>5603</xdr:colOff>
      <xdr:row>524</xdr:row>
      <xdr:rowOff>33618</xdr:rowOff>
    </xdr:from>
    <xdr:to>
      <xdr:col>86</xdr:col>
      <xdr:colOff>59671</xdr:colOff>
      <xdr:row>525</xdr:row>
      <xdr:rowOff>20730</xdr:rowOff>
    </xdr:to>
    <xdr:sp macro="" textlink="">
      <xdr:nvSpPr>
        <xdr:cNvPr id="149" name="テキスト ボックス 148"/>
        <xdr:cNvSpPr txBox="1"/>
      </xdr:nvSpPr>
      <xdr:spPr>
        <a:xfrm>
          <a:off x="8387603" y="115431794"/>
          <a:ext cx="2272833" cy="2224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市への提出は不要（様式</a:t>
          </a:r>
          <a:r>
            <a:rPr kumimoji="1" lang="en-US" altLang="ja-JP" sz="1200" b="1">
              <a:solidFill>
                <a:srgbClr val="FF0000"/>
              </a:solidFill>
              <a:latin typeface="ＭＳ ゴシック" panose="020B0609070205080204" pitchFamily="49" charset="-128"/>
              <a:ea typeface="ＭＳ ゴシック" panose="020B0609070205080204" pitchFamily="49" charset="-128"/>
            </a:rPr>
            <a:t>9</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67</xdr:col>
      <xdr:colOff>0</xdr:colOff>
      <xdr:row>554</xdr:row>
      <xdr:rowOff>107577</xdr:rowOff>
    </xdr:from>
    <xdr:to>
      <xdr:col>85</xdr:col>
      <xdr:colOff>47625</xdr:colOff>
      <xdr:row>556</xdr:row>
      <xdr:rowOff>68217</xdr:rowOff>
    </xdr:to>
    <xdr:sp macro="" textlink="">
      <xdr:nvSpPr>
        <xdr:cNvPr id="153" name="テキスト ボックス 152"/>
        <xdr:cNvSpPr txBox="1"/>
      </xdr:nvSpPr>
      <xdr:spPr>
        <a:xfrm>
          <a:off x="8408894" y="121337295"/>
          <a:ext cx="2306731" cy="3640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市への提出は不要（様式</a:t>
          </a:r>
          <a:r>
            <a:rPr kumimoji="1" lang="en-US" altLang="ja-JP" sz="1200" b="1">
              <a:solidFill>
                <a:srgbClr val="FF0000"/>
              </a:solidFill>
              <a:latin typeface="ＭＳ ゴシック" panose="020B0609070205080204" pitchFamily="49" charset="-128"/>
              <a:ea typeface="ＭＳ ゴシック" panose="020B0609070205080204" pitchFamily="49" charset="-128"/>
            </a:rPr>
            <a:t>10</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67</xdr:col>
      <xdr:colOff>0</xdr:colOff>
      <xdr:row>577</xdr:row>
      <xdr:rowOff>0</xdr:rowOff>
    </xdr:from>
    <xdr:to>
      <xdr:col>85</xdr:col>
      <xdr:colOff>47625</xdr:colOff>
      <xdr:row>578</xdr:row>
      <xdr:rowOff>130969</xdr:rowOff>
    </xdr:to>
    <xdr:sp macro="" textlink="">
      <xdr:nvSpPr>
        <xdr:cNvPr id="154" name="テキスト ボックス 153"/>
        <xdr:cNvSpPr txBox="1"/>
      </xdr:nvSpPr>
      <xdr:spPr>
        <a:xfrm>
          <a:off x="7977188" y="147089813"/>
          <a:ext cx="2190750" cy="3690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市への提出は不要（様式</a:t>
          </a:r>
          <a:r>
            <a:rPr kumimoji="1" lang="en-US" altLang="ja-JP" sz="1200" b="1">
              <a:solidFill>
                <a:srgbClr val="FF0000"/>
              </a:solidFill>
              <a:latin typeface="ＭＳ ゴシック" panose="020B0609070205080204" pitchFamily="49" charset="-128"/>
              <a:ea typeface="ＭＳ ゴシック" panose="020B0609070205080204" pitchFamily="49" charset="-128"/>
            </a:rPr>
            <a:t>11</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68</xdr:col>
      <xdr:colOff>1821</xdr:colOff>
      <xdr:row>622</xdr:row>
      <xdr:rowOff>22412</xdr:rowOff>
    </xdr:from>
    <xdr:to>
      <xdr:col>110</xdr:col>
      <xdr:colOff>62752</xdr:colOff>
      <xdr:row>623</xdr:row>
      <xdr:rowOff>28155</xdr:rowOff>
    </xdr:to>
    <xdr:sp macro="" textlink="">
      <xdr:nvSpPr>
        <xdr:cNvPr id="155" name="テキスト ボックス 154"/>
        <xdr:cNvSpPr txBox="1"/>
      </xdr:nvSpPr>
      <xdr:spPr>
        <a:xfrm>
          <a:off x="8383821" y="138269383"/>
          <a:ext cx="5238049" cy="2410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市への提出は不要（様式</a:t>
          </a:r>
          <a:r>
            <a:rPr kumimoji="1" lang="en-US" altLang="ja-JP" sz="1200" b="1">
              <a:solidFill>
                <a:srgbClr val="FF0000"/>
              </a:solidFill>
              <a:latin typeface="ＭＳ ゴシック" panose="020B0609070205080204" pitchFamily="49" charset="-128"/>
              <a:ea typeface="ＭＳ ゴシック" panose="020B0609070205080204" pitchFamily="49" charset="-128"/>
            </a:rPr>
            <a:t>12</a:t>
          </a:r>
          <a:r>
            <a:rPr kumimoji="1" lang="ja-JP" altLang="en-US" sz="1200" b="1">
              <a:solidFill>
                <a:srgbClr val="FF0000"/>
              </a:solidFill>
              <a:latin typeface="ＭＳ ゴシック" panose="020B0609070205080204" pitchFamily="49" charset="-128"/>
              <a:ea typeface="ＭＳ ゴシック" panose="020B0609070205080204" pitchFamily="49" charset="-128"/>
            </a:rPr>
            <a:t>）、自衛消防組織を「設置しない場合」に作成</a:t>
          </a:r>
        </a:p>
      </xdr:txBody>
    </xdr:sp>
    <xdr:clientData/>
  </xdr:twoCellAnchor>
  <xdr:twoCellAnchor>
    <xdr:from>
      <xdr:col>68</xdr:col>
      <xdr:colOff>98612</xdr:colOff>
      <xdr:row>672</xdr:row>
      <xdr:rowOff>152400</xdr:rowOff>
    </xdr:from>
    <xdr:to>
      <xdr:col>109</xdr:col>
      <xdr:colOff>17930</xdr:colOff>
      <xdr:row>674</xdr:row>
      <xdr:rowOff>50287</xdr:rowOff>
    </xdr:to>
    <xdr:sp macro="" textlink="">
      <xdr:nvSpPr>
        <xdr:cNvPr id="179" name="テキスト ボックス 178"/>
        <xdr:cNvSpPr txBox="1"/>
      </xdr:nvSpPr>
      <xdr:spPr>
        <a:xfrm>
          <a:off x="8633012" y="148876871"/>
          <a:ext cx="5065059" cy="3640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市への提出は不要（別添）、自衛消防組織を「設置する場合」に必要</a:t>
          </a:r>
        </a:p>
      </xdr:txBody>
    </xdr:sp>
    <xdr:clientData/>
  </xdr:twoCellAnchor>
  <xdr:twoCellAnchor>
    <xdr:from>
      <xdr:col>69</xdr:col>
      <xdr:colOff>0</xdr:colOff>
      <xdr:row>711</xdr:row>
      <xdr:rowOff>44824</xdr:rowOff>
    </xdr:from>
    <xdr:to>
      <xdr:col>110</xdr:col>
      <xdr:colOff>100853</xdr:colOff>
      <xdr:row>713</xdr:row>
      <xdr:rowOff>175793</xdr:rowOff>
    </xdr:to>
    <xdr:sp macro="" textlink="">
      <xdr:nvSpPr>
        <xdr:cNvPr id="180" name="テキスト ボックス 179"/>
        <xdr:cNvSpPr txBox="1"/>
      </xdr:nvSpPr>
      <xdr:spPr>
        <a:xfrm>
          <a:off x="8505265" y="161880177"/>
          <a:ext cx="5154706" cy="37749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市への提出は不要（別表</a:t>
          </a:r>
          <a:r>
            <a:rPr kumimoji="1" lang="en-US" altLang="ja-JP" sz="1200" b="1">
              <a:solidFill>
                <a:srgbClr val="FF0000"/>
              </a:solidFill>
              <a:latin typeface="ＭＳ ゴシック" panose="020B0609070205080204" pitchFamily="49" charset="-128"/>
              <a:ea typeface="ＭＳ ゴシック" panose="020B0609070205080204" pitchFamily="49" charset="-128"/>
            </a:rPr>
            <a:t>1</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r>
            <a:rPr kumimoji="1" lang="ja-JP" altLang="ja-JP" sz="1200" b="1">
              <a:solidFill>
                <a:srgbClr val="FF0000"/>
              </a:solidFill>
              <a:effectLst/>
              <a:latin typeface="+mn-lt"/>
              <a:ea typeface="+mn-ea"/>
              <a:cs typeface="+mn-cs"/>
            </a:rPr>
            <a:t>、</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自衛消防組織を「設置</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する</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場合」に作成</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0</xdr:colOff>
      <xdr:row>93</xdr:row>
      <xdr:rowOff>83343</xdr:rowOff>
    </xdr:from>
    <xdr:to>
      <xdr:col>118</xdr:col>
      <xdr:colOff>59533</xdr:colOff>
      <xdr:row>96</xdr:row>
      <xdr:rowOff>123265</xdr:rowOff>
    </xdr:to>
    <xdr:sp macro="" textlink="">
      <xdr:nvSpPr>
        <xdr:cNvPr id="15" name="テキスト ボックス 14"/>
        <xdr:cNvSpPr txBox="1"/>
      </xdr:nvSpPr>
      <xdr:spPr>
        <a:xfrm>
          <a:off x="9861176" y="22853696"/>
          <a:ext cx="4743592" cy="6898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anose="020B0609070205080204" pitchFamily="49" charset="-128"/>
              <a:ea typeface="ＭＳ ゴシック" panose="020B0609070205080204" pitchFamily="49" charset="-128"/>
            </a:rPr>
            <a:t>自衛水防組織については、災害時に、防災センター（最低限の通信設備を有し、備品を保管できる場所）が用意できる場合、設置をお願いします。</a:t>
          </a:r>
        </a:p>
      </xdr:txBody>
    </xdr:sp>
    <xdr:clientData/>
  </xdr:twoCellAnchor>
  <xdr:twoCellAnchor>
    <xdr:from>
      <xdr:col>67</xdr:col>
      <xdr:colOff>50706</xdr:colOff>
      <xdr:row>770</xdr:row>
      <xdr:rowOff>94969</xdr:rowOff>
    </xdr:from>
    <xdr:to>
      <xdr:col>96</xdr:col>
      <xdr:colOff>20448</xdr:colOff>
      <xdr:row>772</xdr:row>
      <xdr:rowOff>23392</xdr:rowOff>
    </xdr:to>
    <xdr:sp macro="" textlink="">
      <xdr:nvSpPr>
        <xdr:cNvPr id="3" name="テキスト ボックス 2"/>
        <xdr:cNvSpPr txBox="1"/>
      </xdr:nvSpPr>
      <xdr:spPr>
        <a:xfrm>
          <a:off x="8459600" y="171975275"/>
          <a:ext cx="3609413" cy="3945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rgbClr val="FF0000"/>
              </a:solidFill>
              <a:latin typeface="ＭＳ ゴシック" panose="020B0609070205080204" pitchFamily="49" charset="-128"/>
              <a:ea typeface="ＭＳ ゴシック" panose="020B0609070205080204" pitchFamily="49" charset="-128"/>
            </a:rPr>
            <a:t>Google</a:t>
          </a:r>
          <a:r>
            <a:rPr kumimoji="1" lang="ja-JP" altLang="en-US" sz="1200" b="1">
              <a:solidFill>
                <a:srgbClr val="FF0000"/>
              </a:solidFill>
              <a:latin typeface="ＭＳ ゴシック" panose="020B0609070205080204" pitchFamily="49" charset="-128"/>
              <a:ea typeface="ＭＳ ゴシック" panose="020B0609070205080204" pitchFamily="49" charset="-128"/>
            </a:rPr>
            <a:t>マップ等の貼付でも差し支えありません。</a:t>
          </a:r>
        </a:p>
      </xdr:txBody>
    </xdr:sp>
    <xdr:clientData/>
  </xdr:twoCellAnchor>
  <xdr:twoCellAnchor>
    <xdr:from>
      <xdr:col>67</xdr:col>
      <xdr:colOff>53786</xdr:colOff>
      <xdr:row>36</xdr:row>
      <xdr:rowOff>197223</xdr:rowOff>
    </xdr:from>
    <xdr:to>
      <xdr:col>128</xdr:col>
      <xdr:colOff>62752</xdr:colOff>
      <xdr:row>42</xdr:row>
      <xdr:rowOff>62753</xdr:rowOff>
    </xdr:to>
    <xdr:sp macro="" textlink="">
      <xdr:nvSpPr>
        <xdr:cNvPr id="5" name="正方形/長方形 4"/>
        <xdr:cNvSpPr/>
      </xdr:nvSpPr>
      <xdr:spPr>
        <a:xfrm>
          <a:off x="8462680" y="10076329"/>
          <a:ext cx="7664825" cy="1264024"/>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44823</xdr:colOff>
      <xdr:row>132</xdr:row>
      <xdr:rowOff>233081</xdr:rowOff>
    </xdr:from>
    <xdr:to>
      <xdr:col>112</xdr:col>
      <xdr:colOff>26894</xdr:colOff>
      <xdr:row>134</xdr:row>
      <xdr:rowOff>8964</xdr:rowOff>
    </xdr:to>
    <xdr:sp macro="" textlink="">
      <xdr:nvSpPr>
        <xdr:cNvPr id="148" name="テキスト ボックス 147"/>
        <xdr:cNvSpPr txBox="1"/>
      </xdr:nvSpPr>
      <xdr:spPr>
        <a:xfrm>
          <a:off x="10963835" y="32156399"/>
          <a:ext cx="3119718" cy="2420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ＭＳ ゴシック" panose="020B0609070205080204" pitchFamily="49" charset="-128"/>
              <a:ea typeface="ＭＳ ゴシック" panose="020B0609070205080204" pitchFamily="49" charset="-128"/>
            </a:rPr>
            <a:t>通所部門がない場合は、削除してください。</a:t>
          </a:r>
        </a:p>
      </xdr:txBody>
    </xdr:sp>
    <xdr:clientData/>
  </xdr:twoCellAnchor>
  <xdr:twoCellAnchor>
    <xdr:from>
      <xdr:col>108</xdr:col>
      <xdr:colOff>116543</xdr:colOff>
      <xdr:row>159</xdr:row>
      <xdr:rowOff>89648</xdr:rowOff>
    </xdr:from>
    <xdr:to>
      <xdr:col>129</xdr:col>
      <xdr:colOff>44824</xdr:colOff>
      <xdr:row>163</xdr:row>
      <xdr:rowOff>161366</xdr:rowOff>
    </xdr:to>
    <xdr:sp macro="" textlink="">
      <xdr:nvSpPr>
        <xdr:cNvPr id="183" name="テキスト ボックス 182"/>
        <xdr:cNvSpPr txBox="1"/>
      </xdr:nvSpPr>
      <xdr:spPr>
        <a:xfrm>
          <a:off x="13671178" y="38485483"/>
          <a:ext cx="2563905" cy="8247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自衛水防組織の有無に合わせて表現が変わるので注意してください。</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有の場合：〇〇班</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無の場合：〇〇要員</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22413</xdr:colOff>
      <xdr:row>319</xdr:row>
      <xdr:rowOff>100853</xdr:rowOff>
    </xdr:from>
    <xdr:to>
      <xdr:col>119</xdr:col>
      <xdr:colOff>71719</xdr:colOff>
      <xdr:row>321</xdr:row>
      <xdr:rowOff>35859</xdr:rowOff>
    </xdr:to>
    <xdr:sp macro="" textlink="">
      <xdr:nvSpPr>
        <xdr:cNvPr id="225" name="正方形/長方形 224"/>
        <xdr:cNvSpPr/>
      </xdr:nvSpPr>
      <xdr:spPr>
        <a:xfrm>
          <a:off x="10869707" y="72345177"/>
          <a:ext cx="3870512" cy="31600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68</xdr:col>
      <xdr:colOff>98612</xdr:colOff>
      <xdr:row>742</xdr:row>
      <xdr:rowOff>8966</xdr:rowOff>
    </xdr:from>
    <xdr:to>
      <xdr:col>109</xdr:col>
      <xdr:colOff>17930</xdr:colOff>
      <xdr:row>744</xdr:row>
      <xdr:rowOff>23393</xdr:rowOff>
    </xdr:to>
    <xdr:sp macro="" textlink="">
      <xdr:nvSpPr>
        <xdr:cNvPr id="184" name="テキスト ボックス 183"/>
        <xdr:cNvSpPr txBox="1"/>
      </xdr:nvSpPr>
      <xdr:spPr>
        <a:xfrm>
          <a:off x="8633012" y="166851107"/>
          <a:ext cx="5065059" cy="3819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latin typeface="ＭＳ ゴシック" panose="020B0609070205080204" pitchFamily="49" charset="-128"/>
              <a:ea typeface="ＭＳ ゴシック" panose="020B0609070205080204" pitchFamily="49" charset="-128"/>
            </a:rPr>
            <a:t>市への提出は不要（別表</a:t>
          </a:r>
          <a:r>
            <a:rPr kumimoji="1" lang="en-US" altLang="ja-JP" sz="1200" b="1">
              <a:solidFill>
                <a:srgbClr val="FF0000"/>
              </a:solidFill>
              <a:latin typeface="ＭＳ ゴシック" panose="020B0609070205080204" pitchFamily="49" charset="-128"/>
              <a:ea typeface="ＭＳ ゴシック" panose="020B0609070205080204" pitchFamily="49" charset="-128"/>
            </a:rPr>
            <a:t>2</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r>
            <a:rPr kumimoji="1" lang="ja-JP" altLang="ja-JP" sz="1100" b="1">
              <a:solidFill>
                <a:srgbClr val="FF0000"/>
              </a:solidFill>
              <a:effectLst/>
              <a:latin typeface="+mn-lt"/>
              <a:ea typeface="+mn-ea"/>
              <a:cs typeface="+mn-cs"/>
            </a:rPr>
            <a:t>、</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自衛消防組織を「設置</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する</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場合」に作成</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68</xdr:col>
      <xdr:colOff>112059</xdr:colOff>
      <xdr:row>3</xdr:row>
      <xdr:rowOff>22412</xdr:rowOff>
    </xdr:from>
    <xdr:to>
      <xdr:col>80</xdr:col>
      <xdr:colOff>78442</xdr:colOff>
      <xdr:row>5</xdr:row>
      <xdr:rowOff>224118</xdr:rowOff>
    </xdr:to>
    <xdr:sp macro="" textlink="">
      <xdr:nvSpPr>
        <xdr:cNvPr id="29" name="テキスト ボックス 28"/>
        <xdr:cNvSpPr txBox="1"/>
      </xdr:nvSpPr>
      <xdr:spPr>
        <a:xfrm>
          <a:off x="8494059" y="661147"/>
          <a:ext cx="1445559" cy="672353"/>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heetViews>
  <sheetFormatPr defaultColWidth="9" defaultRowHeight="19.5" customHeight="1" x14ac:dyDescent="0.4"/>
  <cols>
    <col min="1" max="55" width="1.625" style="196" customWidth="1"/>
    <col min="56" max="16384" width="9" style="196"/>
  </cols>
  <sheetData>
    <row r="1" spans="1:65" ht="19.5" customHeight="1" x14ac:dyDescent="0.4">
      <c r="A1" s="197" t="s">
        <v>296</v>
      </c>
    </row>
    <row r="2" spans="1:65" ht="19.5" customHeight="1" thickBot="1" x14ac:dyDescent="0.45"/>
    <row r="3" spans="1:65" ht="19.5" customHeight="1" x14ac:dyDescent="0.4">
      <c r="A3" s="307" t="s">
        <v>297</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9"/>
    </row>
    <row r="4" spans="1:65" ht="19.5" customHeight="1" thickBot="1" x14ac:dyDescent="0.4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2"/>
    </row>
    <row r="5" spans="1:65" ht="19.5" customHeight="1" x14ac:dyDescent="0.4">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row>
    <row r="6" spans="1:65" ht="19.5" customHeight="1" x14ac:dyDescent="0.4">
      <c r="B6" s="313" t="s">
        <v>271</v>
      </c>
      <c r="C6" s="313"/>
      <c r="D6" s="313"/>
      <c r="E6" s="313"/>
      <c r="F6" s="313"/>
      <c r="G6" s="313"/>
      <c r="H6" s="313"/>
      <c r="I6" s="313"/>
      <c r="J6" s="313"/>
      <c r="K6" s="313"/>
      <c r="L6" s="313"/>
      <c r="M6" s="313"/>
      <c r="N6" s="313"/>
      <c r="O6" s="313"/>
      <c r="P6" s="313"/>
      <c r="Q6" s="313"/>
      <c r="R6" s="313"/>
      <c r="S6" s="313"/>
      <c r="T6" s="313" t="s">
        <v>272</v>
      </c>
      <c r="U6" s="313"/>
      <c r="V6" s="313"/>
      <c r="W6" s="313"/>
      <c r="X6" s="313"/>
      <c r="Y6" s="313"/>
      <c r="Z6" s="313"/>
      <c r="AA6" s="313"/>
      <c r="AB6" s="313"/>
      <c r="AC6" s="313"/>
      <c r="AD6" s="313"/>
      <c r="AE6" s="313"/>
      <c r="AF6" s="313"/>
      <c r="AG6" s="313"/>
      <c r="AH6" s="313"/>
      <c r="AI6" s="313"/>
      <c r="AJ6" s="313"/>
      <c r="AK6" s="313"/>
      <c r="AL6" s="313"/>
      <c r="AM6" s="313" t="s">
        <v>273</v>
      </c>
      <c r="AN6" s="313"/>
      <c r="AO6" s="313"/>
      <c r="AP6" s="313"/>
      <c r="AQ6" s="313"/>
      <c r="AR6" s="313"/>
      <c r="AS6" s="313"/>
      <c r="AT6" s="313"/>
      <c r="AU6" s="313"/>
      <c r="AV6" s="313"/>
      <c r="AW6" s="313"/>
      <c r="AX6" s="313"/>
      <c r="AY6" s="313"/>
      <c r="AZ6" s="313"/>
      <c r="BA6" s="313"/>
      <c r="BB6" s="313"/>
      <c r="BC6" s="313"/>
    </row>
    <row r="7" spans="1:65" ht="19.5" customHeight="1" x14ac:dyDescent="0.4">
      <c r="A7" s="204" t="s">
        <v>274</v>
      </c>
      <c r="B7" s="204"/>
      <c r="C7" s="204"/>
      <c r="D7" s="204"/>
      <c r="E7" s="204"/>
      <c r="F7" s="204"/>
      <c r="G7" s="198"/>
      <c r="H7" s="198"/>
      <c r="I7" s="198"/>
      <c r="J7" s="198"/>
      <c r="K7" s="198"/>
      <c r="L7" s="198"/>
      <c r="M7" s="198"/>
      <c r="N7" s="198"/>
      <c r="O7" s="198"/>
      <c r="P7" s="198"/>
      <c r="Q7" s="198"/>
      <c r="R7" s="198"/>
      <c r="S7" s="198"/>
      <c r="T7" s="204"/>
      <c r="U7" s="204"/>
      <c r="V7" s="204"/>
      <c r="W7" s="204"/>
      <c r="X7" s="204"/>
      <c r="Y7" s="204"/>
      <c r="Z7" s="204"/>
      <c r="AA7" s="204"/>
      <c r="AB7" s="198"/>
      <c r="AC7" s="198"/>
      <c r="AD7" s="198"/>
      <c r="AE7" s="198"/>
      <c r="AF7" s="198"/>
      <c r="AG7" s="198"/>
      <c r="AH7" s="198"/>
      <c r="AI7" s="198"/>
      <c r="AJ7" s="198"/>
      <c r="AK7" s="198"/>
      <c r="AL7" s="204"/>
      <c r="AM7" s="204"/>
      <c r="AN7" s="204"/>
      <c r="AO7" s="204"/>
      <c r="AP7" s="204"/>
      <c r="AQ7" s="204"/>
      <c r="AR7" s="204"/>
      <c r="AS7" s="204"/>
      <c r="AT7" s="204"/>
      <c r="AU7" s="204"/>
      <c r="AV7" s="198"/>
      <c r="AW7" s="198"/>
      <c r="AX7" s="198"/>
      <c r="AY7" s="198"/>
      <c r="AZ7" s="198"/>
      <c r="BA7" s="198"/>
      <c r="BB7" s="198"/>
      <c r="BC7" s="198"/>
    </row>
    <row r="8" spans="1:65" ht="5.0999999999999996" customHeight="1" thickBot="1" x14ac:dyDescent="0.45">
      <c r="A8" s="200"/>
      <c r="B8" s="200"/>
      <c r="C8" s="200"/>
      <c r="D8" s="200"/>
      <c r="E8" s="200"/>
      <c r="F8" s="200"/>
      <c r="T8" s="200"/>
      <c r="U8" s="200"/>
      <c r="V8" s="200"/>
      <c r="W8" s="200"/>
      <c r="X8" s="200"/>
      <c r="Y8" s="200"/>
      <c r="Z8" s="200"/>
      <c r="AA8" s="200"/>
      <c r="AM8" s="200"/>
      <c r="AN8" s="200"/>
    </row>
    <row r="9" spans="1:65" ht="19.5" customHeight="1" thickBot="1" x14ac:dyDescent="0.45">
      <c r="B9" s="196" t="s">
        <v>275</v>
      </c>
      <c r="T9" s="314" t="s">
        <v>280</v>
      </c>
      <c r="U9" s="315"/>
      <c r="V9" s="316"/>
      <c r="W9" s="203"/>
      <c r="X9" s="203"/>
      <c r="Y9" s="196" t="s">
        <v>281</v>
      </c>
      <c r="AM9" s="205" t="s">
        <v>282</v>
      </c>
      <c r="AN9" s="205"/>
      <c r="AO9" s="205"/>
      <c r="AP9" s="205"/>
      <c r="AQ9" s="205"/>
      <c r="AR9" s="205"/>
      <c r="AS9" s="205"/>
      <c r="AT9" s="205"/>
      <c r="AU9" s="205"/>
      <c r="AV9" s="205"/>
      <c r="AW9" s="205"/>
      <c r="AX9" s="205"/>
      <c r="AY9" s="205"/>
      <c r="AZ9" s="205"/>
      <c r="BA9" s="205"/>
      <c r="BB9" s="205"/>
      <c r="BC9" s="205"/>
      <c r="BK9" s="219"/>
      <c r="BL9" s="219"/>
      <c r="BM9" s="219"/>
    </row>
    <row r="10" spans="1:65" ht="5.0999999999999996" customHeight="1" thickBot="1" x14ac:dyDescent="0.45">
      <c r="A10" s="200"/>
      <c r="B10" s="200"/>
      <c r="C10" s="200"/>
      <c r="D10" s="200"/>
      <c r="E10" s="200"/>
      <c r="F10" s="200"/>
      <c r="T10" s="200"/>
      <c r="U10" s="200"/>
      <c r="V10" s="200"/>
      <c r="W10" s="200"/>
      <c r="X10" s="200"/>
      <c r="Y10" s="200"/>
      <c r="Z10" s="200"/>
      <c r="AA10" s="200"/>
      <c r="AM10" s="230"/>
      <c r="AN10" s="230"/>
      <c r="AO10" s="205"/>
      <c r="AP10" s="205"/>
      <c r="AQ10" s="205"/>
      <c r="AR10" s="205"/>
      <c r="AS10" s="205"/>
      <c r="AT10" s="205"/>
      <c r="AU10" s="205"/>
      <c r="AV10" s="205"/>
      <c r="AW10" s="205"/>
      <c r="AX10" s="205"/>
      <c r="AY10" s="205"/>
      <c r="AZ10" s="205"/>
      <c r="BA10" s="205"/>
      <c r="BB10" s="205"/>
      <c r="BC10" s="205"/>
    </row>
    <row r="11" spans="1:65" ht="19.5" customHeight="1" thickBot="1" x14ac:dyDescent="0.45">
      <c r="B11" s="196" t="s">
        <v>276</v>
      </c>
      <c r="T11" s="314" t="s">
        <v>280</v>
      </c>
      <c r="U11" s="315"/>
      <c r="V11" s="316"/>
      <c r="W11" s="201"/>
      <c r="X11" s="201"/>
      <c r="Y11" s="196" t="s">
        <v>281</v>
      </c>
      <c r="Z11" s="201"/>
      <c r="AM11" s="205" t="s">
        <v>282</v>
      </c>
      <c r="AN11" s="205"/>
      <c r="AO11" s="205"/>
      <c r="AP11" s="205"/>
      <c r="AQ11" s="205"/>
      <c r="AR11" s="205"/>
      <c r="AS11" s="205"/>
      <c r="AT11" s="205"/>
      <c r="AU11" s="205"/>
      <c r="AV11" s="205"/>
      <c r="AW11" s="205"/>
      <c r="AX11" s="205"/>
      <c r="AY11" s="205"/>
      <c r="AZ11" s="205"/>
      <c r="BA11" s="205"/>
      <c r="BB11" s="205"/>
      <c r="BC11" s="205"/>
      <c r="BK11" s="219"/>
      <c r="BL11" s="219"/>
      <c r="BM11" s="219"/>
    </row>
    <row r="12" spans="1:65" ht="5.0999999999999996" customHeight="1" thickBot="1" x14ac:dyDescent="0.45">
      <c r="A12" s="200"/>
      <c r="B12" s="200"/>
      <c r="C12" s="200"/>
      <c r="D12" s="200"/>
      <c r="E12" s="200"/>
      <c r="F12" s="200"/>
      <c r="T12" s="202"/>
      <c r="U12" s="202"/>
      <c r="V12" s="202"/>
      <c r="W12" s="202"/>
      <c r="X12" s="202"/>
      <c r="Y12" s="202"/>
      <c r="Z12" s="202"/>
      <c r="AA12" s="200"/>
      <c r="AM12" s="230"/>
      <c r="AN12" s="230"/>
      <c r="AO12" s="205"/>
      <c r="AP12" s="205"/>
      <c r="AQ12" s="205"/>
      <c r="AR12" s="205"/>
      <c r="AS12" s="205"/>
      <c r="AT12" s="205"/>
      <c r="AU12" s="205"/>
      <c r="AV12" s="205"/>
      <c r="AW12" s="205"/>
      <c r="AX12" s="205"/>
      <c r="AY12" s="205"/>
      <c r="AZ12" s="205"/>
      <c r="BA12" s="205"/>
      <c r="BB12" s="205"/>
      <c r="BC12" s="205"/>
    </row>
    <row r="13" spans="1:65" ht="19.5" customHeight="1" thickBot="1" x14ac:dyDescent="0.45">
      <c r="B13" s="196" t="s">
        <v>277</v>
      </c>
      <c r="T13" s="314" t="s">
        <v>292</v>
      </c>
      <c r="U13" s="315"/>
      <c r="V13" s="316"/>
      <c r="W13" s="201"/>
      <c r="X13" s="201"/>
      <c r="Y13" s="196" t="s">
        <v>281</v>
      </c>
      <c r="Z13" s="201"/>
      <c r="AM13" s="205" t="s">
        <v>282</v>
      </c>
      <c r="AN13" s="205"/>
      <c r="AO13" s="205"/>
      <c r="AP13" s="205"/>
      <c r="AQ13" s="205"/>
      <c r="AR13" s="205"/>
      <c r="AS13" s="205"/>
      <c r="AT13" s="205"/>
      <c r="AU13" s="205"/>
      <c r="AV13" s="205"/>
      <c r="AW13" s="205"/>
      <c r="AX13" s="205"/>
      <c r="AY13" s="205"/>
      <c r="AZ13" s="205"/>
      <c r="BA13" s="205"/>
      <c r="BB13" s="205"/>
      <c r="BC13" s="205"/>
    </row>
    <row r="14" spans="1:65" ht="5.0999999999999996" customHeight="1" thickBot="1" x14ac:dyDescent="0.45">
      <c r="A14" s="200"/>
      <c r="B14" s="200"/>
      <c r="C14" s="200"/>
      <c r="D14" s="200"/>
      <c r="E14" s="200"/>
      <c r="F14" s="200"/>
      <c r="T14" s="202"/>
      <c r="U14" s="202"/>
      <c r="V14" s="202"/>
      <c r="W14" s="202"/>
      <c r="X14" s="202"/>
      <c r="Y14" s="202"/>
      <c r="Z14" s="202"/>
      <c r="AA14" s="200"/>
      <c r="AM14" s="230"/>
      <c r="AN14" s="230"/>
      <c r="AO14" s="205"/>
      <c r="AP14" s="205"/>
      <c r="AQ14" s="205"/>
      <c r="AR14" s="205"/>
      <c r="AS14" s="205"/>
      <c r="AT14" s="205"/>
      <c r="AU14" s="205"/>
      <c r="AV14" s="205"/>
      <c r="AW14" s="205"/>
      <c r="AX14" s="205"/>
      <c r="AY14" s="205"/>
      <c r="AZ14" s="205"/>
      <c r="BA14" s="205"/>
      <c r="BB14" s="205"/>
      <c r="BC14" s="205"/>
    </row>
    <row r="15" spans="1:65" ht="19.5" customHeight="1" thickBot="1" x14ac:dyDescent="0.45">
      <c r="B15" s="196" t="s">
        <v>278</v>
      </c>
      <c r="T15" s="314" t="s">
        <v>292</v>
      </c>
      <c r="U15" s="315"/>
      <c r="V15" s="316"/>
      <c r="W15" s="201"/>
      <c r="X15" s="201"/>
      <c r="Y15" s="196" t="s">
        <v>281</v>
      </c>
      <c r="Z15" s="201"/>
      <c r="AM15" s="205" t="s">
        <v>282</v>
      </c>
      <c r="AN15" s="205"/>
      <c r="AO15" s="205"/>
      <c r="AP15" s="205"/>
      <c r="AQ15" s="205"/>
      <c r="AR15" s="205"/>
      <c r="AS15" s="205"/>
      <c r="AT15" s="205"/>
      <c r="AU15" s="205"/>
      <c r="AV15" s="205"/>
      <c r="AW15" s="205"/>
      <c r="AX15" s="205"/>
      <c r="AY15" s="205"/>
      <c r="AZ15" s="205"/>
      <c r="BA15" s="205"/>
      <c r="BB15" s="205"/>
      <c r="BC15" s="205"/>
    </row>
    <row r="16" spans="1:65" ht="5.0999999999999996" customHeight="1" thickBot="1" x14ac:dyDescent="0.45">
      <c r="A16" s="200"/>
      <c r="B16" s="200"/>
      <c r="C16" s="200"/>
      <c r="D16" s="200"/>
      <c r="E16" s="200"/>
      <c r="F16" s="200"/>
      <c r="T16" s="202"/>
      <c r="U16" s="202"/>
      <c r="V16" s="202"/>
      <c r="W16" s="202"/>
      <c r="X16" s="202"/>
      <c r="Y16" s="202"/>
      <c r="Z16" s="202"/>
      <c r="AA16" s="200"/>
      <c r="AM16" s="230"/>
      <c r="AN16" s="230"/>
      <c r="AO16" s="205"/>
      <c r="AP16" s="205"/>
      <c r="AQ16" s="205"/>
      <c r="AR16" s="205"/>
      <c r="AS16" s="205"/>
      <c r="AT16" s="205"/>
      <c r="AU16" s="205"/>
      <c r="AV16" s="205"/>
      <c r="AW16" s="205"/>
      <c r="AX16" s="205"/>
      <c r="AY16" s="205"/>
      <c r="AZ16" s="205"/>
      <c r="BA16" s="205"/>
      <c r="BB16" s="205"/>
      <c r="BC16" s="205"/>
    </row>
    <row r="17" spans="1:66" ht="19.5" customHeight="1" thickBot="1" x14ac:dyDescent="0.45">
      <c r="B17" s="196" t="s">
        <v>279</v>
      </c>
      <c r="T17" s="314" t="s">
        <v>292</v>
      </c>
      <c r="U17" s="315"/>
      <c r="V17" s="316"/>
      <c r="W17" s="201"/>
      <c r="X17" s="201"/>
      <c r="Y17" s="196" t="s">
        <v>281</v>
      </c>
      <c r="Z17" s="201"/>
      <c r="AM17" s="205" t="s">
        <v>282</v>
      </c>
      <c r="AN17" s="205"/>
      <c r="AO17" s="205"/>
      <c r="AP17" s="205"/>
      <c r="AQ17" s="205"/>
      <c r="AR17" s="205"/>
      <c r="AS17" s="205"/>
      <c r="AT17" s="205"/>
      <c r="AU17" s="205"/>
      <c r="AV17" s="205"/>
      <c r="AW17" s="205"/>
      <c r="AX17" s="205"/>
      <c r="AY17" s="205"/>
      <c r="AZ17" s="205"/>
      <c r="BA17" s="205"/>
      <c r="BB17" s="205"/>
      <c r="BC17" s="205"/>
    </row>
    <row r="18" spans="1:66" ht="5.0999999999999996" customHeight="1" x14ac:dyDescent="0.4">
      <c r="A18" s="200"/>
      <c r="B18" s="200"/>
      <c r="C18" s="200"/>
      <c r="D18" s="200"/>
      <c r="E18" s="200"/>
      <c r="F18" s="200"/>
      <c r="T18" s="200"/>
      <c r="U18" s="200"/>
      <c r="V18" s="200"/>
      <c r="W18" s="200"/>
      <c r="X18" s="200"/>
      <c r="Y18" s="200"/>
      <c r="Z18" s="200"/>
      <c r="AA18" s="200"/>
      <c r="AM18" s="230"/>
      <c r="AN18" s="230"/>
      <c r="AO18" s="205"/>
      <c r="AP18" s="205"/>
      <c r="AQ18" s="205"/>
      <c r="AR18" s="205"/>
      <c r="AS18" s="205"/>
      <c r="AT18" s="205"/>
      <c r="AU18" s="205"/>
      <c r="AV18" s="205"/>
      <c r="AW18" s="205"/>
      <c r="AX18" s="205"/>
      <c r="AY18" s="205"/>
      <c r="AZ18" s="205"/>
      <c r="BA18" s="205"/>
      <c r="BB18" s="205"/>
      <c r="BC18" s="205"/>
    </row>
    <row r="19" spans="1:66" ht="19.5" customHeight="1" x14ac:dyDescent="0.4">
      <c r="A19" s="199" t="s">
        <v>306</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204"/>
      <c r="AN19" s="204"/>
      <c r="AO19" s="204"/>
      <c r="AP19" s="204"/>
      <c r="AQ19" s="204"/>
      <c r="AR19" s="204"/>
      <c r="AS19" s="204"/>
      <c r="AT19" s="204"/>
      <c r="AU19" s="204"/>
      <c r="AV19" s="198"/>
      <c r="AW19" s="198"/>
      <c r="AX19" s="198"/>
      <c r="AY19" s="198"/>
      <c r="AZ19" s="198"/>
      <c r="BA19" s="198"/>
      <c r="BB19" s="198"/>
      <c r="BC19" s="198"/>
      <c r="BE19" s="219" t="s">
        <v>293</v>
      </c>
    </row>
    <row r="20" spans="1:66" ht="5.0999999999999996" customHeight="1" thickBot="1" x14ac:dyDescent="0.45">
      <c r="A20" s="200"/>
      <c r="B20" s="200"/>
      <c r="C20" s="200"/>
      <c r="D20" s="200"/>
      <c r="E20" s="200"/>
      <c r="F20" s="200"/>
      <c r="T20" s="200"/>
      <c r="U20" s="200"/>
      <c r="V20" s="200"/>
      <c r="W20" s="200"/>
      <c r="X20" s="200"/>
      <c r="Y20" s="200"/>
      <c r="Z20" s="200"/>
      <c r="AA20" s="200"/>
      <c r="AM20" s="200"/>
      <c r="AN20" s="200"/>
    </row>
    <row r="21" spans="1:66" ht="19.5" customHeight="1" thickBot="1" x14ac:dyDescent="0.45">
      <c r="B21" s="196" t="s">
        <v>287</v>
      </c>
      <c r="T21" s="314" t="s">
        <v>280</v>
      </c>
      <c r="U21" s="315"/>
      <c r="V21" s="316"/>
      <c r="W21" s="201"/>
      <c r="X21" s="201"/>
      <c r="Y21" s="196" t="s">
        <v>298</v>
      </c>
      <c r="AM21" s="196" t="s">
        <v>282</v>
      </c>
      <c r="BE21" s="219" t="s">
        <v>294</v>
      </c>
    </row>
    <row r="22" spans="1:66" ht="5.0999999999999996" customHeight="1" x14ac:dyDescent="0.4">
      <c r="A22" s="200"/>
      <c r="B22" s="200"/>
      <c r="C22" s="200"/>
      <c r="D22" s="200"/>
      <c r="E22" s="200"/>
      <c r="F22" s="200"/>
      <c r="T22" s="200"/>
      <c r="U22" s="200"/>
      <c r="V22" s="200"/>
      <c r="W22" s="200"/>
      <c r="X22" s="200"/>
      <c r="Y22" s="200"/>
      <c r="Z22" s="200"/>
      <c r="AA22" s="200"/>
      <c r="AM22" s="200"/>
      <c r="AN22" s="200"/>
    </row>
    <row r="23" spans="1:66" ht="19.5" customHeight="1" x14ac:dyDescent="0.4">
      <c r="BF23" s="219"/>
      <c r="BG23" s="219"/>
      <c r="BH23" s="219"/>
      <c r="BI23" s="219"/>
      <c r="BJ23" s="219"/>
      <c r="BK23" s="219"/>
      <c r="BL23" s="219"/>
      <c r="BM23" s="219"/>
      <c r="BN23" s="219"/>
    </row>
    <row r="24" spans="1:66" ht="19.5" customHeight="1" x14ac:dyDescent="0.4">
      <c r="BF24" s="219"/>
      <c r="BG24" s="220"/>
      <c r="BH24" s="219"/>
      <c r="BI24" s="227"/>
      <c r="BJ24" s="227"/>
      <c r="BK24" s="227"/>
      <c r="BL24" s="227"/>
      <c r="BM24" s="227"/>
      <c r="BN24" s="227"/>
    </row>
    <row r="25" spans="1:66" ht="19.5" customHeight="1" x14ac:dyDescent="0.4">
      <c r="BI25" s="227"/>
      <c r="BJ25" s="227"/>
      <c r="BK25" s="227"/>
      <c r="BL25" s="227"/>
      <c r="BM25" s="227"/>
      <c r="BN25" s="227"/>
    </row>
    <row r="26" spans="1:66" ht="19.5" customHeight="1" x14ac:dyDescent="0.4">
      <c r="BI26" s="219"/>
      <c r="BJ26" s="227"/>
      <c r="BK26" s="227"/>
      <c r="BL26" s="227"/>
      <c r="BM26" s="227"/>
      <c r="BN26" s="227"/>
    </row>
    <row r="27" spans="1:66" ht="19.5" customHeight="1" x14ac:dyDescent="0.4">
      <c r="BE27" s="211"/>
      <c r="BF27" s="219"/>
      <c r="BG27" s="219"/>
      <c r="BH27" s="219"/>
      <c r="BI27" s="227"/>
      <c r="BJ27" s="227"/>
      <c r="BK27" s="227"/>
      <c r="BL27" s="227"/>
      <c r="BM27" s="227"/>
      <c r="BN27" s="227"/>
    </row>
    <row r="28" spans="1:66" ht="19.5" customHeight="1" x14ac:dyDescent="0.4">
      <c r="BE28" s="211"/>
    </row>
    <row r="29" spans="1:66" ht="19.5" customHeight="1" x14ac:dyDescent="0.4">
      <c r="BE29" s="211"/>
    </row>
    <row r="30" spans="1:66" ht="19.5" customHeight="1" x14ac:dyDescent="0.4">
      <c r="BE30" s="211"/>
      <c r="BG30" s="219" t="str">
        <f>IF(BF24&lt;&gt;"",RIGHT(BF24,LEN(BF24)-1),"")</f>
        <v/>
      </c>
      <c r="BH30" s="219"/>
      <c r="BI30" s="227"/>
      <c r="BJ30" s="227"/>
      <c r="BK30" s="227"/>
      <c r="BL30" s="227"/>
      <c r="BM30" s="227"/>
      <c r="BN30" s="227"/>
    </row>
    <row r="31" spans="1:66" ht="19.5" customHeight="1" x14ac:dyDescent="0.4">
      <c r="BD31" s="211" t="s">
        <v>303</v>
      </c>
      <c r="BE31" s="205">
        <f>COUNTIF(【最初に確認してください】対象災害選択シート!T9:V15,"○")</f>
        <v>2</v>
      </c>
      <c r="BF31" s="205" t="str">
        <f>IF(【最初に確認してください】対象災害選択シート!$T$9="○","　洪水","")&amp;IF(【最初に確認してください】対象災害選択シート!$T$11="○","　内水","")&amp;IF(【最初に確認してください】対象災害選択シート!$T$13="○","　高潮","")&amp;IF(【最初に確認してください】対象災害選択シート!$T$15="○","　津波","")</f>
        <v>　洪水　内水</v>
      </c>
      <c r="BG31" s="220" t="s">
        <v>283</v>
      </c>
      <c r="BH31" s="220" t="str">
        <f>IF(BF31&lt;&gt;"",RIGHT(BF31,LEN(BF31)-1),"")</f>
        <v>洪水　内水</v>
      </c>
      <c r="BI31" s="219" t="s">
        <v>284</v>
      </c>
      <c r="BJ31" s="220" t="s">
        <v>286</v>
      </c>
      <c r="BK31" s="227"/>
      <c r="BL31" s="227"/>
      <c r="BM31" s="227"/>
      <c r="BN31" s="227"/>
    </row>
    <row r="32" spans="1:66" ht="19.5" customHeight="1" x14ac:dyDescent="0.4">
      <c r="BD32" s="211"/>
      <c r="BE32" s="212">
        <f>COUNTIF(【最初に確認してください】対象災害選択シート!T9:V17,"○")</f>
        <v>2</v>
      </c>
      <c r="BF32" s="219"/>
      <c r="BG32" s="220" t="s">
        <v>285</v>
      </c>
      <c r="BH32" s="220"/>
      <c r="BI32" s="219"/>
      <c r="BJ32" s="219"/>
      <c r="BK32" s="227"/>
      <c r="BL32" s="227"/>
      <c r="BM32" s="227"/>
      <c r="BN32" s="227"/>
    </row>
    <row r="33" spans="56:69" ht="19.5" customHeight="1" x14ac:dyDescent="0.4">
      <c r="BD33" s="211" t="s">
        <v>304</v>
      </c>
      <c r="BE33" s="211">
        <f>COUNTIF(【最初に確認してください】対象災害選択シート!T9:V17,"○")</f>
        <v>2</v>
      </c>
      <c r="BF33" s="219" t="str">
        <f>IF(【最初に確認してください】対象災害選択シート!T9="○","・洪水時","")&amp;IF(【最初に確認してください】対象災害選択シート!T11="○","・内水時","")&amp;IF(【最初に確認してください】対象災害選択シート!T13="○","・高潮時","")&amp;IF(【最初に確認してください】対象災害選択シート!T15="○","・津波の発生時","")&amp;IF(【最初に確認してください】対象災害選択シート!T17="○","・土砂災害の発生時","")</f>
        <v>・洪水時・内水時</v>
      </c>
      <c r="BG33" s="219"/>
      <c r="BH33" s="219"/>
      <c r="BI33" s="219" t="s">
        <v>299</v>
      </c>
      <c r="BJ33" s="219" t="s">
        <v>300</v>
      </c>
      <c r="BK33" s="226" t="str">
        <f>IF(BF33&lt;&gt;"",RIGHT(BF33,LEN(BF33)-1),"")</f>
        <v>洪水時・内水時</v>
      </c>
      <c r="BL33" s="226" t="s">
        <v>290</v>
      </c>
      <c r="BN33" s="227"/>
      <c r="BO33" s="227"/>
      <c r="BP33" s="227"/>
      <c r="BQ33" s="227"/>
    </row>
    <row r="34" spans="56:69" ht="19.5" customHeight="1" x14ac:dyDescent="0.4">
      <c r="BD34" s="165"/>
      <c r="BE34" s="211">
        <f>COUNTIF(【最初に確認してください】対象災害選択シート!$T$9:$V$13,"○")</f>
        <v>2</v>
      </c>
      <c r="BF34" s="219" t="str">
        <f>IF(【最初に確認してください】対象災害選択シート!T9="○","・洪水","")&amp;IF(【最初に確認してください】対象災害選択シート!T11="○","・内水","")&amp;IF(【最初に確認してください】対象災害選択シート!T13="○","・高潮","")&amp;IF(【最初に確認してください】対象災害選択シート!T15="○","・津波","")&amp;IF(【最初に確認してください】対象災害選択シート!T17="○","・土砂災害","")</f>
        <v>・洪水・内水</v>
      </c>
      <c r="BG34" s="219"/>
      <c r="BH34" s="219"/>
      <c r="BI34" s="219" t="s">
        <v>288</v>
      </c>
      <c r="BJ34" s="219" t="str">
        <f>IF(BF34&lt;&gt;"",RIGHT(BF34,LEN(BF34)-1),"")</f>
        <v>洪水・内水</v>
      </c>
      <c r="BK34" s="219" t="s">
        <v>289</v>
      </c>
      <c r="BL34" s="227"/>
      <c r="BM34" s="227"/>
      <c r="BN34" s="227"/>
      <c r="BO34" s="227"/>
      <c r="BP34" s="227"/>
      <c r="BQ34" s="227"/>
    </row>
    <row r="35" spans="56:69" ht="19.5" customHeight="1" x14ac:dyDescent="0.4">
      <c r="BD35" s="165"/>
      <c r="BE35" s="211"/>
      <c r="BF35" s="56" t="s">
        <v>295</v>
      </c>
      <c r="BG35" s="219" t="str">
        <f>IF(BE34&lt;&gt;0,"、水防法","")&amp;IF(【最初に確認してください】対象災害選択シート!T15="○","、津波防災地域づくりに関する法律","")&amp;IF(【最初に確認してください】対象災害選択シート!T17="○","、土砂災害防止法","")</f>
        <v>、水防法</v>
      </c>
      <c r="BH35" s="219"/>
      <c r="BI35" s="219"/>
      <c r="BJ35" s="219"/>
      <c r="BK35" s="219" t="str">
        <f>IF(BG35&lt;&gt;"",RIGHT(BG35,LEN(BG35)-1),"")</f>
        <v>水防法</v>
      </c>
      <c r="BL35" s="226" t="str">
        <f>BF35&amp;BK35</f>
        <v>関連法：水防法</v>
      </c>
      <c r="BM35" s="227"/>
      <c r="BN35" s="227"/>
      <c r="BO35" s="227"/>
      <c r="BP35" s="227"/>
      <c r="BQ35" s="227"/>
    </row>
    <row r="36" spans="56:69" ht="19.5" customHeight="1" x14ac:dyDescent="0.4">
      <c r="BD36" s="227" t="s">
        <v>305</v>
      </c>
      <c r="BE36" s="211">
        <f>COUNTIF(【最初に確認してください】対象災害選択シート!T9:V17,"○")</f>
        <v>2</v>
      </c>
      <c r="BF36" s="219" t="str">
        <f>IF(【最初に確認してください】対象災害選択シート!BF33&lt;&gt;"",RIGHT(【最初に確認してください】対象災害選択シート!BF33,LEN(【最初に確認してください】対象災害選択シート!BF33)-1),"")</f>
        <v>洪水時・内水時</v>
      </c>
      <c r="BG36" s="219" t="s">
        <v>291</v>
      </c>
      <c r="BL36" s="227"/>
      <c r="BM36" s="227"/>
      <c r="BN36" s="227"/>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115"/>
  <sheetViews>
    <sheetView tabSelected="1" zoomScale="85" zoomScaleNormal="85" zoomScaleSheetLayoutView="85" workbookViewId="0">
      <selection activeCell="BQ9" sqref="BQ9:DZ9"/>
    </sheetView>
  </sheetViews>
  <sheetFormatPr defaultColWidth="9" defaultRowHeight="18.75" customHeight="1" x14ac:dyDescent="0.4"/>
  <cols>
    <col min="1" max="133" width="1.625" style="37" customWidth="1"/>
    <col min="134" max="134" width="1.625" style="162" customWidth="1"/>
    <col min="135" max="135" width="9" style="211" customWidth="1"/>
    <col min="136" max="195" width="9" style="219" customWidth="1"/>
    <col min="196" max="224" width="9" style="220" customWidth="1"/>
    <col min="225" max="16384" width="9" style="220"/>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412" t="s">
        <v>196</v>
      </c>
      <c r="DT2" s="413"/>
      <c r="DU2" s="413"/>
      <c r="DV2" s="413"/>
      <c r="DW2" s="413"/>
      <c r="DX2" s="413"/>
      <c r="DY2" s="413"/>
      <c r="DZ2" s="414"/>
      <c r="EA2" s="38"/>
      <c r="EB2" s="38"/>
      <c r="EC2" s="38"/>
      <c r="ED2" s="163"/>
      <c r="EE2" s="212"/>
    </row>
    <row r="3" spans="1:135" ht="18.75" customHeight="1" x14ac:dyDescent="0.4">
      <c r="A3" s="38"/>
      <c r="B3" s="38"/>
      <c r="C3" s="38"/>
      <c r="D3" s="38"/>
      <c r="E3" s="38"/>
      <c r="F3" s="38"/>
      <c r="G3" s="38"/>
      <c r="H3" s="38"/>
      <c r="I3" s="38"/>
      <c r="J3" s="38"/>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38"/>
      <c r="AR3" s="38"/>
      <c r="AS3" s="38"/>
      <c r="AT3" s="38"/>
      <c r="AU3" s="38"/>
      <c r="AV3" s="38"/>
      <c r="AW3" s="38"/>
      <c r="AX3" s="38"/>
      <c r="AY3" s="38"/>
      <c r="AZ3" s="38"/>
      <c r="BA3" s="38"/>
      <c r="BB3" s="38"/>
      <c r="BC3" s="38"/>
      <c r="BD3" s="38"/>
      <c r="BE3" s="38"/>
      <c r="BF3" s="38"/>
      <c r="BG3" s="38"/>
      <c r="BH3" s="38"/>
      <c r="BI3" s="38"/>
      <c r="BJ3" s="38"/>
      <c r="BK3" s="38"/>
      <c r="BL3" s="38"/>
      <c r="BM3" s="38"/>
      <c r="BN3" s="38"/>
      <c r="BO3" s="40"/>
      <c r="BP3" s="40"/>
      <c r="BQ3" s="40"/>
      <c r="BR3" s="40"/>
      <c r="BS3" s="40"/>
      <c r="BT3" s="40"/>
      <c r="BU3" s="40"/>
      <c r="BV3" s="40"/>
      <c r="BW3" s="40"/>
      <c r="BX3" s="40"/>
      <c r="BY3" s="40"/>
      <c r="BZ3" s="40"/>
      <c r="CA3" s="40"/>
      <c r="CB3" s="40"/>
      <c r="CC3" s="40"/>
      <c r="CD3" s="40"/>
      <c r="CE3" s="40"/>
      <c r="CF3" s="40"/>
      <c r="CG3" s="40"/>
      <c r="CH3" s="40"/>
      <c r="CI3" s="40"/>
      <c r="CJ3" s="40"/>
      <c r="CK3" s="40"/>
      <c r="CL3" s="40"/>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415"/>
      <c r="DT3" s="416"/>
      <c r="DU3" s="416"/>
      <c r="DV3" s="416"/>
      <c r="DW3" s="416"/>
      <c r="DX3" s="416"/>
      <c r="DY3" s="416"/>
      <c r="DZ3" s="417"/>
      <c r="EA3" s="38"/>
      <c r="EB3" s="38"/>
      <c r="EC3" s="38"/>
      <c r="ED3" s="163"/>
      <c r="EE3" s="212"/>
    </row>
    <row r="4" spans="1:135" ht="18.75" customHeight="1" x14ac:dyDescent="0.4">
      <c r="A4" s="38"/>
      <c r="B4" s="3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38"/>
      <c r="BN4" s="38"/>
      <c r="BO4" s="38"/>
      <c r="BP4" s="38"/>
      <c r="BQ4" s="548"/>
      <c r="BR4" s="548"/>
      <c r="BS4" s="548"/>
      <c r="BT4" s="548"/>
      <c r="BU4" s="548"/>
      <c r="BV4" s="548"/>
      <c r="BW4" s="548"/>
      <c r="BX4" s="548"/>
      <c r="BY4" s="548"/>
      <c r="BZ4" s="548"/>
      <c r="CA4" s="548"/>
      <c r="CB4" s="548"/>
      <c r="CC4" s="548"/>
      <c r="CD4" s="548"/>
      <c r="CE4" s="548"/>
      <c r="CF4" s="548"/>
      <c r="CG4" s="548"/>
      <c r="CH4" s="548"/>
      <c r="CI4" s="548"/>
      <c r="CJ4" s="548"/>
      <c r="CK4" s="548"/>
      <c r="CL4" s="548"/>
      <c r="CM4" s="548"/>
      <c r="CN4" s="548"/>
      <c r="CO4" s="548"/>
      <c r="CP4" s="548"/>
      <c r="CQ4" s="548"/>
      <c r="CR4" s="548"/>
      <c r="CS4" s="548"/>
      <c r="CT4" s="548"/>
      <c r="CU4" s="548"/>
      <c r="CV4" s="548"/>
      <c r="CW4" s="548"/>
      <c r="CX4" s="548"/>
      <c r="CY4" s="548"/>
      <c r="CZ4" s="548"/>
      <c r="DA4" s="548"/>
      <c r="DB4" s="548"/>
      <c r="DC4" s="548"/>
      <c r="DD4" s="548"/>
      <c r="DE4" s="548"/>
      <c r="DF4" s="548"/>
      <c r="DG4" s="548"/>
      <c r="DH4" s="548"/>
      <c r="DI4" s="548"/>
      <c r="DJ4" s="548"/>
      <c r="DK4" s="548"/>
      <c r="DL4" s="548"/>
      <c r="DM4" s="548"/>
      <c r="DN4" s="548"/>
      <c r="DO4" s="548"/>
      <c r="DP4" s="548"/>
      <c r="DQ4" s="548"/>
      <c r="DR4" s="548"/>
      <c r="DS4" s="548"/>
      <c r="DT4" s="548"/>
      <c r="DU4" s="548"/>
      <c r="DV4" s="548"/>
      <c r="DW4" s="548"/>
      <c r="DX4" s="548"/>
      <c r="DY4" s="548"/>
      <c r="DZ4" s="548"/>
      <c r="EA4" s="38"/>
      <c r="EB4" s="38"/>
      <c r="EC4" s="38"/>
      <c r="ED4" s="163"/>
      <c r="EE4" s="212"/>
    </row>
    <row r="5" spans="1:135" ht="18.75" customHeight="1" x14ac:dyDescent="0.4">
      <c r="A5" s="38"/>
      <c r="B5" s="3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548"/>
      <c r="BH5" s="548"/>
      <c r="BI5" s="548"/>
      <c r="BJ5" s="548"/>
      <c r="BK5" s="548"/>
      <c r="BL5" s="548"/>
      <c r="BM5" s="38"/>
      <c r="BN5" s="38"/>
      <c r="BO5" s="38"/>
      <c r="BP5" s="38"/>
      <c r="BQ5" s="548"/>
      <c r="BR5" s="548"/>
      <c r="BS5" s="548"/>
      <c r="BT5" s="548"/>
      <c r="BU5" s="548"/>
      <c r="BV5" s="548"/>
      <c r="BW5" s="548"/>
      <c r="BX5" s="548"/>
      <c r="BY5" s="548"/>
      <c r="BZ5" s="548"/>
      <c r="CA5" s="548"/>
      <c r="CB5" s="548"/>
      <c r="CC5" s="548"/>
      <c r="CD5" s="548"/>
      <c r="CE5" s="548"/>
      <c r="CF5" s="548"/>
      <c r="CG5" s="548"/>
      <c r="CH5" s="548"/>
      <c r="CI5" s="548"/>
      <c r="CJ5" s="548"/>
      <c r="CK5" s="548"/>
      <c r="CL5" s="548"/>
      <c r="CM5" s="548"/>
      <c r="CN5" s="548"/>
      <c r="CO5" s="548"/>
      <c r="CP5" s="548"/>
      <c r="CQ5" s="548"/>
      <c r="CR5" s="548"/>
      <c r="CS5" s="548"/>
      <c r="CT5" s="548"/>
      <c r="CU5" s="548"/>
      <c r="CV5" s="548"/>
      <c r="CW5" s="548"/>
      <c r="CX5" s="548"/>
      <c r="CY5" s="548"/>
      <c r="CZ5" s="548"/>
      <c r="DA5" s="548"/>
      <c r="DB5" s="548"/>
      <c r="DC5" s="548"/>
      <c r="DD5" s="548"/>
      <c r="DE5" s="548"/>
      <c r="DF5" s="548"/>
      <c r="DG5" s="548"/>
      <c r="DH5" s="548"/>
      <c r="DI5" s="548"/>
      <c r="DJ5" s="548"/>
      <c r="DK5" s="548"/>
      <c r="DL5" s="548"/>
      <c r="DM5" s="548"/>
      <c r="DN5" s="548"/>
      <c r="DO5" s="548"/>
      <c r="DP5" s="548"/>
      <c r="DQ5" s="548"/>
      <c r="DR5" s="548"/>
      <c r="DS5" s="548"/>
      <c r="DT5" s="548"/>
      <c r="DU5" s="548"/>
      <c r="DV5" s="548"/>
      <c r="DW5" s="548"/>
      <c r="DX5" s="548"/>
      <c r="DY5" s="548"/>
      <c r="DZ5" s="548"/>
      <c r="EA5" s="38"/>
      <c r="EB5" s="38"/>
      <c r="EC5" s="38"/>
      <c r="ED5" s="163"/>
      <c r="EE5" s="212"/>
    </row>
    <row r="6" spans="1:135" ht="18.75" customHeight="1" x14ac:dyDescent="0.4">
      <c r="A6" s="38"/>
      <c r="B6" s="3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38"/>
      <c r="BN6" s="38"/>
      <c r="BO6" s="38"/>
      <c r="BP6" s="38"/>
      <c r="BQ6" s="548"/>
      <c r="BR6" s="548"/>
      <c r="BS6" s="548"/>
      <c r="BT6" s="548"/>
      <c r="BU6" s="548"/>
      <c r="BV6" s="548"/>
      <c r="BW6" s="548"/>
      <c r="BX6" s="548"/>
      <c r="BY6" s="548"/>
      <c r="BZ6" s="548"/>
      <c r="CA6" s="548"/>
      <c r="CB6" s="548"/>
      <c r="CC6" s="548"/>
      <c r="CD6" s="548"/>
      <c r="CE6" s="548"/>
      <c r="CF6" s="548"/>
      <c r="CG6" s="548"/>
      <c r="CH6" s="548"/>
      <c r="CI6" s="548"/>
      <c r="CJ6" s="548"/>
      <c r="CK6" s="548"/>
      <c r="CL6" s="548"/>
      <c r="CM6" s="548"/>
      <c r="CN6" s="548"/>
      <c r="CO6" s="548"/>
      <c r="CP6" s="548"/>
      <c r="CQ6" s="548"/>
      <c r="CR6" s="548"/>
      <c r="CS6" s="548"/>
      <c r="CT6" s="548"/>
      <c r="CU6" s="548"/>
      <c r="CV6" s="548"/>
      <c r="CW6" s="548"/>
      <c r="CX6" s="548"/>
      <c r="CY6" s="548"/>
      <c r="CZ6" s="548"/>
      <c r="DA6" s="548"/>
      <c r="DB6" s="548"/>
      <c r="DC6" s="548"/>
      <c r="DD6" s="548"/>
      <c r="DE6" s="548"/>
      <c r="DF6" s="548"/>
      <c r="DG6" s="548"/>
      <c r="DH6" s="548"/>
      <c r="DI6" s="548"/>
      <c r="DJ6" s="548"/>
      <c r="DK6" s="548"/>
      <c r="DL6" s="548"/>
      <c r="DM6" s="548"/>
      <c r="DN6" s="548"/>
      <c r="DO6" s="548"/>
      <c r="DP6" s="548"/>
      <c r="DQ6" s="548"/>
      <c r="DR6" s="548"/>
      <c r="DS6" s="548"/>
      <c r="DT6" s="548"/>
      <c r="DU6" s="548"/>
      <c r="DV6" s="548"/>
      <c r="DW6" s="548"/>
      <c r="DX6" s="548"/>
      <c r="DY6" s="548"/>
      <c r="DZ6" s="548"/>
      <c r="EA6" s="38"/>
      <c r="EB6" s="38"/>
      <c r="EC6" s="38"/>
      <c r="ED6" s="163"/>
      <c r="EE6" s="212"/>
    </row>
    <row r="7" spans="1:135" ht="18.75" customHeight="1" x14ac:dyDescent="0.4">
      <c r="A7" s="38"/>
      <c r="B7" s="38"/>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38"/>
      <c r="BN7" s="38"/>
      <c r="BO7" s="38"/>
      <c r="BP7" s="38"/>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38"/>
      <c r="EB7" s="38"/>
      <c r="EC7" s="38"/>
      <c r="ED7" s="163"/>
      <c r="EE7" s="212"/>
    </row>
    <row r="8" spans="1:135" ht="18.75" customHeight="1" x14ac:dyDescent="0.4">
      <c r="A8" s="38"/>
      <c r="B8" s="38"/>
      <c r="C8" s="38"/>
      <c r="D8" s="38"/>
      <c r="E8" s="38"/>
      <c r="F8" s="38"/>
      <c r="G8" s="38"/>
      <c r="H8" s="38"/>
      <c r="I8" s="38"/>
      <c r="J8" s="38"/>
      <c r="K8" s="40"/>
      <c r="L8" s="40"/>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38"/>
      <c r="BN8" s="38"/>
      <c r="BO8" s="38"/>
      <c r="BP8" s="38"/>
      <c r="BQ8" s="38"/>
      <c r="BR8" s="38"/>
      <c r="BS8" s="38"/>
      <c r="BT8" s="38"/>
      <c r="BU8" s="38"/>
      <c r="BV8" s="38"/>
      <c r="BW8" s="38"/>
      <c r="BX8" s="38"/>
      <c r="BY8" s="40"/>
      <c r="BZ8" s="40"/>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38"/>
      <c r="EB8" s="38"/>
      <c r="EC8" s="38"/>
      <c r="ED8" s="163"/>
      <c r="EE8" s="212"/>
    </row>
    <row r="9" spans="1:135" ht="57" customHeight="1" x14ac:dyDescent="0.4">
      <c r="A9" s="43"/>
      <c r="B9" s="43"/>
      <c r="C9" s="548" t="s">
        <v>312</v>
      </c>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43"/>
      <c r="BN9" s="43"/>
      <c r="BO9" s="43"/>
      <c r="BP9" s="43"/>
      <c r="BQ9" s="548" t="s">
        <v>312</v>
      </c>
      <c r="BR9" s="548"/>
      <c r="BS9" s="548"/>
      <c r="BT9" s="548"/>
      <c r="BU9" s="548"/>
      <c r="BV9" s="548"/>
      <c r="BW9" s="548"/>
      <c r="BX9" s="548"/>
      <c r="BY9" s="548"/>
      <c r="BZ9" s="548"/>
      <c r="CA9" s="548"/>
      <c r="CB9" s="548"/>
      <c r="CC9" s="548"/>
      <c r="CD9" s="548"/>
      <c r="CE9" s="548"/>
      <c r="CF9" s="548"/>
      <c r="CG9" s="548"/>
      <c r="CH9" s="548"/>
      <c r="CI9" s="548"/>
      <c r="CJ9" s="548"/>
      <c r="CK9" s="548"/>
      <c r="CL9" s="548"/>
      <c r="CM9" s="548"/>
      <c r="CN9" s="548"/>
      <c r="CO9" s="548"/>
      <c r="CP9" s="548"/>
      <c r="CQ9" s="548"/>
      <c r="CR9" s="548"/>
      <c r="CS9" s="548"/>
      <c r="CT9" s="548"/>
      <c r="CU9" s="548"/>
      <c r="CV9" s="548"/>
      <c r="CW9" s="548"/>
      <c r="CX9" s="548"/>
      <c r="CY9" s="548"/>
      <c r="CZ9" s="548"/>
      <c r="DA9" s="548"/>
      <c r="DB9" s="548"/>
      <c r="DC9" s="548"/>
      <c r="DD9" s="548"/>
      <c r="DE9" s="548"/>
      <c r="DF9" s="548"/>
      <c r="DG9" s="548"/>
      <c r="DH9" s="548"/>
      <c r="DI9" s="548"/>
      <c r="DJ9" s="548"/>
      <c r="DK9" s="548"/>
      <c r="DL9" s="548"/>
      <c r="DM9" s="548"/>
      <c r="DN9" s="548"/>
      <c r="DO9" s="548"/>
      <c r="DP9" s="548"/>
      <c r="DQ9" s="548"/>
      <c r="DR9" s="548"/>
      <c r="DS9" s="548"/>
      <c r="DT9" s="548"/>
      <c r="DU9" s="548"/>
      <c r="DV9" s="548"/>
      <c r="DW9" s="548"/>
      <c r="DX9" s="548"/>
      <c r="DY9" s="548"/>
      <c r="DZ9" s="548"/>
      <c r="EA9" s="43"/>
      <c r="EB9" s="43"/>
      <c r="EC9" s="43"/>
      <c r="ED9" s="164"/>
      <c r="EE9" s="212"/>
    </row>
    <row r="10" spans="1:135" ht="18.75" customHeight="1" x14ac:dyDescent="0.4">
      <c r="A10" s="43"/>
      <c r="B10" s="43"/>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3"/>
      <c r="BN10" s="43"/>
      <c r="BO10" s="43"/>
      <c r="BP10" s="43"/>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3"/>
      <c r="EB10" s="43"/>
      <c r="EC10" s="43"/>
      <c r="ED10" s="164"/>
      <c r="EE10" s="212"/>
    </row>
    <row r="11" spans="1:135" ht="18.75" customHeight="1" x14ac:dyDescent="0.4">
      <c r="A11" s="43"/>
      <c r="B11" s="43"/>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3"/>
      <c r="BN11" s="43"/>
      <c r="BO11" s="43"/>
      <c r="BP11" s="43"/>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3"/>
      <c r="EB11" s="43"/>
      <c r="EC11" s="43"/>
      <c r="ED11" s="164"/>
      <c r="EE11" s="212"/>
    </row>
    <row r="12" spans="1:135" ht="18.75" customHeight="1" x14ac:dyDescent="0.4">
      <c r="A12" s="43"/>
      <c r="B12" s="43"/>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3"/>
      <c r="BN12" s="43"/>
      <c r="BO12" s="43"/>
      <c r="BP12" s="43"/>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3"/>
      <c r="EB12" s="43"/>
      <c r="EC12" s="43"/>
      <c r="ED12" s="164"/>
      <c r="EE12" s="212"/>
    </row>
    <row r="13" spans="1:135" ht="18.75" customHeight="1" x14ac:dyDescent="0.4">
      <c r="A13" s="43"/>
      <c r="B13" s="43"/>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3"/>
      <c r="BN13" s="43"/>
      <c r="BO13" s="43"/>
      <c r="BP13" s="43"/>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3"/>
      <c r="EB13" s="43"/>
      <c r="EC13" s="43"/>
      <c r="ED13" s="164"/>
      <c r="EE13" s="212"/>
    </row>
    <row r="14" spans="1:135" ht="18.75" customHeight="1" x14ac:dyDescent="0.4">
      <c r="A14" s="43"/>
      <c r="B14" s="43"/>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3"/>
      <c r="BN14" s="43"/>
      <c r="BO14" s="43"/>
      <c r="BP14" s="43"/>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3"/>
      <c r="EB14" s="43"/>
      <c r="EC14" s="43"/>
      <c r="ED14" s="164"/>
      <c r="EE14" s="212"/>
    </row>
    <row r="15" spans="1:135" ht="18.75" customHeight="1" x14ac:dyDescent="0.4">
      <c r="A15" s="38"/>
      <c r="B15" s="38"/>
      <c r="C15" s="38"/>
      <c r="D15" s="38"/>
      <c r="E15" s="38"/>
      <c r="F15" s="38"/>
      <c r="G15" s="38"/>
      <c r="H15" s="38"/>
      <c r="I15" s="38"/>
      <c r="J15" s="38"/>
      <c r="K15" s="38"/>
      <c r="L15" s="38"/>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38"/>
      <c r="BN15" s="38"/>
      <c r="BO15" s="38"/>
      <c r="BP15" s="38"/>
      <c r="BQ15" s="38"/>
      <c r="BR15" s="38"/>
      <c r="BS15" s="38"/>
      <c r="BT15" s="38"/>
      <c r="BU15" s="38"/>
      <c r="BV15" s="38"/>
      <c r="BW15" s="38"/>
      <c r="BX15" s="38"/>
      <c r="BY15" s="38"/>
      <c r="BZ15" s="38"/>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38"/>
      <c r="EB15" s="38"/>
      <c r="EC15" s="38"/>
      <c r="ED15" s="163"/>
      <c r="EE15" s="212"/>
    </row>
    <row r="16" spans="1:135" ht="33" customHeight="1" x14ac:dyDescent="0.4">
      <c r="A16" s="206" t="str">
        <f>IF(【最初に確認してください】対象災害選択シート!BE32=0,"",IF(【最初に確認してください】対象災害選択シート!BE31&lt;&gt;0,【最初に確認してください】対象災害選択シート!BG31&amp;【最初に確認してください】対象災害選択シート!BH31&amp;【最初に確認してください】対象災害選択シート!BI31,【最初に確認してください】対象災害選択シート!BJ31))</f>
        <v>　対象災害：水害（洪水　内水）</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545" t="s">
        <v>468</v>
      </c>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43"/>
      <c r="ED16" s="207"/>
    </row>
    <row r="17" spans="1:135" ht="33" customHeight="1" x14ac:dyDescent="0.4">
      <c r="A17" s="206" t="str">
        <f>IF(AND(【最初に確認してください】対象災害選択シート!T17="○",【最初に確認してください】対象災害選択シート!BE31&lt;&gt;0),【最初に確認してください】対象災害選択シート!BG32,"")</f>
        <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545" t="s">
        <v>407</v>
      </c>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545"/>
      <c r="CW17" s="545"/>
      <c r="CX17" s="545"/>
      <c r="CY17" s="545"/>
      <c r="CZ17" s="545"/>
      <c r="DA17" s="545"/>
      <c r="DB17" s="545"/>
      <c r="DC17" s="545"/>
      <c r="DD17" s="545"/>
      <c r="DE17" s="545"/>
      <c r="DF17" s="545"/>
      <c r="DG17" s="545"/>
      <c r="DH17" s="545"/>
      <c r="DI17" s="545"/>
      <c r="DJ17" s="545"/>
      <c r="DK17" s="545"/>
      <c r="DL17" s="545"/>
      <c r="DM17" s="545"/>
      <c r="DN17" s="545"/>
      <c r="DO17" s="545"/>
      <c r="DP17" s="545"/>
      <c r="DQ17" s="545"/>
      <c r="DR17" s="545"/>
      <c r="DS17" s="545"/>
      <c r="DT17" s="545"/>
      <c r="DU17" s="545"/>
      <c r="DV17" s="545"/>
      <c r="DW17" s="545"/>
      <c r="DX17" s="545"/>
      <c r="DY17" s="545"/>
      <c r="DZ17" s="545"/>
      <c r="EA17" s="545"/>
      <c r="EB17" s="545"/>
      <c r="EC17" s="43"/>
      <c r="ED17" s="164"/>
    </row>
    <row r="18" spans="1:135" ht="9.9499999999999993" customHeight="1" x14ac:dyDescent="0.4">
      <c r="A18" s="38"/>
      <c r="B18" s="38"/>
      <c r="C18" s="38"/>
      <c r="D18" s="38"/>
      <c r="E18" s="38"/>
      <c r="F18" s="38"/>
      <c r="G18" s="38"/>
      <c r="H18" s="38"/>
      <c r="I18" s="38"/>
      <c r="J18" s="38"/>
      <c r="K18" s="39"/>
      <c r="L18" s="44"/>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38"/>
      <c r="BN18" s="38"/>
      <c r="BO18" s="38"/>
      <c r="BP18" s="38"/>
      <c r="BQ18" s="38"/>
      <c r="BR18" s="38"/>
      <c r="BS18" s="38"/>
      <c r="BT18" s="38"/>
      <c r="BU18" s="38"/>
      <c r="BV18" s="38"/>
      <c r="BW18" s="38"/>
      <c r="BX18" s="38"/>
      <c r="BY18" s="39"/>
      <c r="BZ18" s="44"/>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38"/>
      <c r="EB18" s="38"/>
      <c r="EC18" s="38"/>
      <c r="ED18" s="163"/>
      <c r="EE18" s="212"/>
    </row>
    <row r="19" spans="1:135" ht="9.9499999999999993" customHeight="1" x14ac:dyDescent="0.4">
      <c r="A19" s="38"/>
      <c r="B19" s="38"/>
      <c r="C19" s="38"/>
      <c r="D19" s="38"/>
      <c r="E19" s="38"/>
      <c r="F19" s="38"/>
      <c r="G19" s="38"/>
      <c r="H19" s="38"/>
      <c r="I19" s="38"/>
      <c r="J19" s="38"/>
      <c r="K19" s="39"/>
      <c r="L19" s="44"/>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38"/>
      <c r="BN19" s="38"/>
      <c r="BO19" s="38"/>
      <c r="BP19" s="38"/>
      <c r="BQ19" s="38"/>
      <c r="BR19" s="38"/>
      <c r="BS19" s="38"/>
      <c r="BT19" s="38"/>
      <c r="BU19" s="38"/>
      <c r="BV19" s="38"/>
      <c r="BW19" s="38"/>
      <c r="BX19" s="38"/>
      <c r="BY19" s="39"/>
      <c r="BZ19" s="44"/>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38"/>
      <c r="EB19" s="38"/>
      <c r="EC19" s="38"/>
      <c r="ED19" s="163"/>
      <c r="EE19" s="212"/>
    </row>
    <row r="20" spans="1:135" ht="9.9499999999999993" customHeight="1" x14ac:dyDescent="0.4">
      <c r="A20" s="38"/>
      <c r="B20" s="38"/>
      <c r="C20" s="38"/>
      <c r="D20" s="38"/>
      <c r="E20" s="38"/>
      <c r="F20" s="38"/>
      <c r="G20" s="38"/>
      <c r="H20" s="38"/>
      <c r="I20" s="38"/>
      <c r="J20" s="38"/>
      <c r="K20" s="39"/>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163"/>
      <c r="EE20" s="212"/>
    </row>
    <row r="21" spans="1:135" ht="18.75" customHeight="1" x14ac:dyDescent="0.4">
      <c r="A21" s="38"/>
      <c r="B21" s="38"/>
      <c r="C21" s="38"/>
      <c r="D21" s="38"/>
      <c r="E21" s="38"/>
      <c r="F21" s="38"/>
      <c r="G21" s="38"/>
      <c r="H21" s="38"/>
      <c r="I21" s="38"/>
      <c r="J21" s="38"/>
      <c r="K21" s="3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163"/>
      <c r="EE21" s="212"/>
    </row>
    <row r="22" spans="1:135" ht="18.75" customHeight="1" x14ac:dyDescent="0.4">
      <c r="A22" s="38"/>
      <c r="B22" s="38"/>
      <c r="C22" s="38"/>
      <c r="D22" s="38"/>
      <c r="E22" s="38"/>
      <c r="F22" s="38"/>
      <c r="G22" s="38"/>
      <c r="H22" s="38"/>
      <c r="I22" s="38"/>
      <c r="J22" s="38"/>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38"/>
      <c r="BP22" s="38"/>
      <c r="BQ22" s="38"/>
      <c r="BR22" s="38"/>
      <c r="BS22" s="38"/>
      <c r="BT22" s="38"/>
      <c r="BU22" s="38"/>
      <c r="BV22" s="38"/>
      <c r="BW22" s="38"/>
      <c r="BX22" s="38"/>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38"/>
      <c r="ED22" s="163"/>
      <c r="EE22" s="212"/>
    </row>
    <row r="23" spans="1:135" ht="18.75" customHeight="1" x14ac:dyDescent="0.4">
      <c r="A23" s="38"/>
      <c r="B23" s="38"/>
      <c r="C23" s="38"/>
      <c r="D23" s="38"/>
      <c r="E23" s="38"/>
      <c r="F23" s="38"/>
      <c r="G23" s="38"/>
      <c r="H23" s="38"/>
      <c r="I23" s="38"/>
      <c r="J23" s="38"/>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38"/>
      <c r="BP23" s="38"/>
      <c r="BQ23" s="38"/>
      <c r="BR23" s="38"/>
      <c r="BS23" s="38"/>
      <c r="BT23" s="38"/>
      <c r="BU23" s="38"/>
      <c r="BV23" s="38"/>
      <c r="BW23" s="38"/>
      <c r="BX23" s="38"/>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38"/>
      <c r="ED23" s="163"/>
      <c r="EE23" s="212"/>
    </row>
    <row r="24" spans="1:135" ht="18.75" customHeight="1" x14ac:dyDescent="0.4">
      <c r="A24" s="38"/>
      <c r="B24" s="38"/>
      <c r="C24" s="38"/>
      <c r="D24" s="38"/>
      <c r="E24" s="38"/>
      <c r="F24" s="38"/>
      <c r="G24" s="38"/>
      <c r="H24" s="38"/>
      <c r="I24" s="38"/>
      <c r="J24" s="38"/>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38"/>
      <c r="BP24" s="38"/>
      <c r="BQ24" s="38"/>
      <c r="BR24" s="38"/>
      <c r="BS24" s="38"/>
      <c r="BT24" s="38"/>
      <c r="BU24" s="38"/>
      <c r="BV24" s="38"/>
      <c r="BW24" s="38"/>
      <c r="BX24" s="38"/>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38"/>
      <c r="ED24" s="163"/>
      <c r="EE24" s="212"/>
    </row>
    <row r="25" spans="1:135" ht="18.75" customHeight="1" x14ac:dyDescent="0.4">
      <c r="A25" s="38"/>
      <c r="B25" s="38"/>
      <c r="C25" s="38"/>
      <c r="D25" s="38"/>
      <c r="E25" s="38"/>
      <c r="F25" s="38"/>
      <c r="G25" s="38"/>
      <c r="H25" s="38"/>
      <c r="I25" s="38"/>
      <c r="J25" s="38"/>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38"/>
      <c r="BP25" s="38"/>
      <c r="BQ25" s="38"/>
      <c r="BR25" s="38"/>
      <c r="BS25" s="38"/>
      <c r="BT25" s="38"/>
      <c r="BU25" s="38"/>
      <c r="BV25" s="38"/>
      <c r="BW25" s="38"/>
      <c r="BX25" s="38"/>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38"/>
      <c r="ED25" s="163"/>
      <c r="EE25" s="212"/>
    </row>
    <row r="26" spans="1:135" ht="18.75" customHeight="1" x14ac:dyDescent="0.4">
      <c r="A26" s="38"/>
      <c r="B26" s="38"/>
      <c r="C26" s="38"/>
      <c r="D26" s="38"/>
      <c r="E26" s="38"/>
      <c r="F26" s="38"/>
      <c r="G26" s="38"/>
      <c r="H26" s="38"/>
      <c r="I26" s="38"/>
      <c r="J26" s="38"/>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38"/>
      <c r="BP26" s="38"/>
      <c r="BQ26" s="38"/>
      <c r="BR26" s="38"/>
      <c r="BS26" s="38"/>
      <c r="BT26" s="38"/>
      <c r="BU26" s="38"/>
      <c r="BV26" s="38"/>
      <c r="BW26" s="38"/>
      <c r="BX26" s="38"/>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38"/>
      <c r="ED26" s="163"/>
      <c r="EE26" s="212"/>
    </row>
    <row r="27" spans="1:135" ht="18.75" customHeight="1" x14ac:dyDescent="0.4">
      <c r="A27" s="38"/>
      <c r="B27" s="38"/>
      <c r="C27" s="38"/>
      <c r="D27" s="38"/>
      <c r="E27" s="38"/>
      <c r="F27" s="38"/>
      <c r="G27" s="38"/>
      <c r="H27" s="38"/>
      <c r="I27" s="38"/>
      <c r="J27" s="38"/>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38"/>
      <c r="BP27" s="38"/>
      <c r="BQ27" s="38"/>
      <c r="BR27" s="38"/>
      <c r="BS27" s="38"/>
      <c r="BT27" s="38"/>
      <c r="BU27" s="38"/>
      <c r="BV27" s="38"/>
      <c r="BW27" s="38"/>
      <c r="BX27" s="38"/>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38"/>
      <c r="ED27" s="163"/>
      <c r="EE27" s="212"/>
    </row>
    <row r="28" spans="1:135" ht="38.25" customHeight="1" x14ac:dyDescent="0.4">
      <c r="A28" s="38"/>
      <c r="B28" s="38"/>
      <c r="C28" s="46"/>
      <c r="D28" s="46"/>
      <c r="E28" s="46"/>
      <c r="F28" s="46"/>
      <c r="G28" s="46"/>
      <c r="H28" s="46"/>
      <c r="I28" s="46"/>
      <c r="J28" s="46"/>
      <c r="K28" s="46"/>
      <c r="L28" s="46"/>
      <c r="M28" s="46"/>
      <c r="N28" s="46"/>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7"/>
      <c r="BJ28" s="47"/>
      <c r="BK28" s="47"/>
      <c r="BL28" s="47"/>
      <c r="BM28" s="38"/>
      <c r="BN28" s="38"/>
      <c r="BO28" s="38"/>
      <c r="BP28" s="38"/>
      <c r="BQ28" s="46"/>
      <c r="BR28" s="46"/>
      <c r="BS28" s="46"/>
      <c r="BT28" s="46"/>
      <c r="BU28" s="46"/>
      <c r="BV28" s="46"/>
      <c r="BW28" s="46"/>
      <c r="BX28" s="46"/>
      <c r="BY28" s="46"/>
      <c r="BZ28" s="46"/>
      <c r="CA28" s="46"/>
      <c r="CB28" s="46"/>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7"/>
      <c r="DX28" s="47"/>
      <c r="DY28" s="47"/>
      <c r="DZ28" s="47"/>
      <c r="EA28" s="38"/>
      <c r="EB28" s="38"/>
      <c r="EC28" s="38"/>
      <c r="ED28" s="163"/>
      <c r="EE28" s="212"/>
    </row>
    <row r="29" spans="1:135" ht="18.75" customHeight="1" x14ac:dyDescent="0.4">
      <c r="A29" s="38"/>
      <c r="B29" s="38"/>
      <c r="C29" s="38"/>
      <c r="D29" s="38"/>
      <c r="E29" s="38"/>
      <c r="F29" s="38"/>
      <c r="G29" s="38"/>
      <c r="H29" s="38"/>
      <c r="I29" s="38"/>
      <c r="J29" s="38"/>
      <c r="K29" s="39"/>
      <c r="L29" s="39"/>
      <c r="M29" s="8"/>
      <c r="N29" s="8"/>
      <c r="O29" s="8"/>
      <c r="P29" s="8"/>
      <c r="Q29" s="8"/>
      <c r="R29" s="8"/>
      <c r="S29" s="8"/>
      <c r="T29" s="8"/>
      <c r="U29" s="8"/>
      <c r="V29" s="8"/>
      <c r="W29" s="8"/>
      <c r="X29" s="8"/>
      <c r="Y29" s="8"/>
      <c r="Z29" s="8"/>
      <c r="AA29" s="8"/>
      <c r="AB29" s="8"/>
      <c r="AC29" s="8"/>
      <c r="AD29" s="8"/>
      <c r="AE29" s="8"/>
      <c r="AF29" s="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9"/>
      <c r="BJ29" s="49"/>
      <c r="BK29" s="49"/>
      <c r="BL29" s="49"/>
      <c r="BM29" s="38"/>
      <c r="BN29" s="38"/>
      <c r="BO29" s="38"/>
      <c r="BP29" s="38"/>
      <c r="BQ29" s="38"/>
      <c r="BR29" s="38"/>
      <c r="BS29" s="38"/>
      <c r="BT29" s="38"/>
      <c r="BU29" s="38"/>
      <c r="BV29" s="38"/>
      <c r="BW29" s="38"/>
      <c r="BX29" s="38"/>
      <c r="BY29" s="39"/>
      <c r="BZ29" s="39"/>
      <c r="CA29" s="8"/>
      <c r="CB29" s="8"/>
      <c r="CC29" s="8"/>
      <c r="CD29" s="8"/>
      <c r="CE29" s="8"/>
      <c r="CF29" s="8"/>
      <c r="CG29" s="8"/>
      <c r="CH29" s="8"/>
      <c r="CI29" s="8"/>
      <c r="CJ29" s="8"/>
      <c r="CK29" s="8"/>
      <c r="CL29" s="8"/>
      <c r="CM29" s="8"/>
      <c r="CN29" s="8"/>
      <c r="CO29" s="8"/>
      <c r="CP29" s="8"/>
      <c r="CQ29" s="8"/>
      <c r="CR29" s="8"/>
      <c r="CS29" s="8"/>
      <c r="CT29" s="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9"/>
      <c r="DX29" s="49"/>
      <c r="DY29" s="49"/>
      <c r="DZ29" s="49"/>
      <c r="EA29" s="38"/>
      <c r="EB29" s="38"/>
      <c r="EC29" s="38"/>
      <c r="ED29" s="163"/>
      <c r="EE29" s="212"/>
    </row>
    <row r="30" spans="1:135" ht="18.75" customHeight="1" x14ac:dyDescent="0.4">
      <c r="A30" s="38"/>
      <c r="B30" s="38"/>
      <c r="C30" s="38"/>
      <c r="D30" s="38"/>
      <c r="E30" s="38"/>
      <c r="F30" s="38"/>
      <c r="G30" s="38"/>
      <c r="H30" s="38"/>
      <c r="I30" s="38"/>
      <c r="J30" s="38"/>
      <c r="K30" s="39"/>
      <c r="L30" s="39"/>
      <c r="M30" s="8"/>
      <c r="N30" s="8"/>
      <c r="O30" s="8"/>
      <c r="P30" s="8"/>
      <c r="Q30" s="8"/>
      <c r="R30" s="8"/>
      <c r="S30" s="8"/>
      <c r="T30" s="8"/>
      <c r="U30" s="8"/>
      <c r="V30" s="8"/>
      <c r="W30" s="8"/>
      <c r="X30" s="8"/>
      <c r="Y30" s="8"/>
      <c r="Z30" s="8"/>
      <c r="AA30" s="9"/>
      <c r="AB30" s="9"/>
      <c r="AC30" s="9"/>
      <c r="AD30" s="9"/>
      <c r="AE30" s="9"/>
      <c r="AF30" s="9"/>
      <c r="AG30" s="9"/>
      <c r="AH30" s="9"/>
      <c r="AI30" s="46"/>
      <c r="AJ30" s="46"/>
      <c r="AK30" s="46"/>
      <c r="AL30" s="46"/>
      <c r="AM30" s="9"/>
      <c r="AN30" s="9"/>
      <c r="AO30" s="9"/>
      <c r="AP30" s="9"/>
      <c r="AQ30" s="9"/>
      <c r="AR30" s="9"/>
      <c r="AS30" s="9"/>
      <c r="AT30" s="9"/>
      <c r="AU30" s="9"/>
      <c r="AV30" s="38"/>
      <c r="AW30" s="38"/>
      <c r="AX30" s="38"/>
      <c r="AY30" s="38"/>
      <c r="AZ30" s="38"/>
      <c r="BA30" s="38"/>
      <c r="BB30" s="38"/>
      <c r="BC30" s="38"/>
      <c r="BD30" s="38"/>
      <c r="BE30" s="48"/>
      <c r="BF30" s="48"/>
      <c r="BG30" s="48"/>
      <c r="BH30" s="48"/>
      <c r="BI30" s="49"/>
      <c r="BJ30" s="49"/>
      <c r="BK30" s="49"/>
      <c r="BL30" s="49"/>
      <c r="BM30" s="38"/>
      <c r="BN30" s="38"/>
      <c r="BO30" s="38"/>
      <c r="BP30" s="38"/>
      <c r="BQ30" s="38"/>
      <c r="BR30" s="38"/>
      <c r="BS30" s="38"/>
      <c r="BT30" s="38"/>
      <c r="BU30" s="38"/>
      <c r="BV30" s="38"/>
      <c r="BW30" s="38"/>
      <c r="BX30" s="38"/>
      <c r="BY30" s="39"/>
      <c r="BZ30" s="39"/>
      <c r="CA30" s="8"/>
      <c r="CB30" s="8"/>
      <c r="CC30" s="8"/>
      <c r="CD30" s="8"/>
      <c r="CE30" s="8"/>
      <c r="CF30" s="8"/>
      <c r="CG30" s="8"/>
      <c r="CH30" s="8"/>
      <c r="CI30" s="8"/>
      <c r="CJ30" s="8"/>
      <c r="CK30" s="8"/>
      <c r="CL30" s="8"/>
      <c r="CM30" s="8"/>
      <c r="CN30" s="8"/>
      <c r="CO30" s="9"/>
      <c r="CP30" s="9"/>
      <c r="CQ30" s="9"/>
      <c r="CR30" s="9"/>
      <c r="CS30" s="9"/>
      <c r="CT30" s="9"/>
      <c r="CU30" s="9"/>
      <c r="CV30" s="9"/>
      <c r="CW30" s="46"/>
      <c r="CX30" s="46"/>
      <c r="CY30" s="46"/>
      <c r="CZ30" s="46"/>
      <c r="DA30" s="9"/>
      <c r="DB30" s="9"/>
      <c r="DC30" s="9"/>
      <c r="DD30" s="9"/>
      <c r="DE30" s="9"/>
      <c r="DF30" s="9"/>
      <c r="DG30" s="9"/>
      <c r="DH30" s="9"/>
      <c r="DI30" s="9"/>
      <c r="DJ30" s="38"/>
      <c r="DK30" s="38"/>
      <c r="DL30" s="38"/>
      <c r="DM30" s="38"/>
      <c r="DN30" s="38"/>
      <c r="DO30" s="38"/>
      <c r="DP30" s="38"/>
      <c r="DQ30" s="38"/>
      <c r="DR30" s="38"/>
      <c r="DS30" s="48"/>
      <c r="DT30" s="48"/>
      <c r="DU30" s="48"/>
      <c r="DV30" s="48"/>
      <c r="DW30" s="49"/>
      <c r="DX30" s="49"/>
      <c r="DY30" s="49"/>
      <c r="DZ30" s="49"/>
      <c r="EA30" s="38"/>
      <c r="EB30" s="38"/>
      <c r="EC30" s="38"/>
      <c r="ED30" s="163"/>
      <c r="EE30" s="212"/>
    </row>
    <row r="31" spans="1:135" ht="38.25" customHeight="1" x14ac:dyDescent="0.4">
      <c r="A31" s="38"/>
      <c r="B31" s="38"/>
      <c r="C31" s="38"/>
      <c r="D31" s="38"/>
      <c r="E31" s="38"/>
      <c r="F31" s="38"/>
      <c r="G31" s="38"/>
      <c r="H31" s="38"/>
      <c r="I31" s="38"/>
      <c r="J31" s="38"/>
      <c r="K31" s="39"/>
      <c r="L31" s="39"/>
      <c r="M31" s="8"/>
      <c r="N31" s="8"/>
      <c r="O31" s="8"/>
      <c r="P31" s="8"/>
      <c r="Q31" s="8"/>
      <c r="R31" s="8"/>
      <c r="S31" s="8"/>
      <c r="T31" s="8"/>
      <c r="U31" s="8"/>
      <c r="V31" s="8"/>
      <c r="W31" s="8"/>
      <c r="X31" s="8"/>
      <c r="Y31" s="8"/>
      <c r="Z31" s="8"/>
      <c r="AA31" s="9"/>
      <c r="AB31" s="9"/>
      <c r="AC31" s="9"/>
      <c r="AD31" s="9"/>
      <c r="AE31" s="9"/>
      <c r="AF31" s="9"/>
      <c r="AG31" s="9"/>
      <c r="AH31" s="9"/>
      <c r="AI31" s="46"/>
      <c r="AJ31" s="46"/>
      <c r="AK31" s="46"/>
      <c r="AL31" s="46"/>
      <c r="AM31" s="9"/>
      <c r="AN31" s="9"/>
      <c r="AO31" s="9"/>
      <c r="AP31" s="9"/>
      <c r="AQ31" s="9"/>
      <c r="AR31" s="9"/>
      <c r="AS31" s="9"/>
      <c r="AT31" s="9"/>
      <c r="AU31" s="9"/>
      <c r="AV31" s="38"/>
      <c r="AW31" s="38"/>
      <c r="AX31" s="38"/>
      <c r="AY31" s="38"/>
      <c r="AZ31" s="38"/>
      <c r="BA31" s="38"/>
      <c r="BB31" s="38"/>
      <c r="BC31" s="38"/>
      <c r="BD31" s="38"/>
      <c r="BE31" s="48"/>
      <c r="BF31" s="48"/>
      <c r="BG31" s="48"/>
      <c r="BH31" s="48"/>
      <c r="BI31" s="49"/>
      <c r="BJ31" s="49"/>
      <c r="BK31" s="49"/>
      <c r="BL31" s="49"/>
      <c r="BM31" s="38"/>
      <c r="BN31" s="38"/>
      <c r="BO31" s="38"/>
      <c r="BP31" s="38"/>
      <c r="BQ31" s="38"/>
      <c r="BR31" s="38"/>
      <c r="BS31" s="38"/>
      <c r="BT31" s="38"/>
      <c r="BU31" s="38"/>
      <c r="BV31" s="38"/>
      <c r="BW31" s="38"/>
      <c r="BX31" s="38"/>
      <c r="BY31" s="39"/>
      <c r="BZ31" s="39"/>
      <c r="CA31" s="8"/>
      <c r="CB31" s="8"/>
      <c r="CC31" s="8"/>
      <c r="CD31" s="8"/>
      <c r="CE31" s="8"/>
      <c r="CF31" s="8"/>
      <c r="CG31" s="8"/>
      <c r="CH31" s="8"/>
      <c r="CI31" s="8"/>
      <c r="CJ31" s="8"/>
      <c r="CK31" s="8"/>
      <c r="CL31" s="8"/>
      <c r="CM31" s="8"/>
      <c r="CN31" s="8"/>
      <c r="CO31" s="9"/>
      <c r="CP31" s="9"/>
      <c r="CQ31" s="9"/>
      <c r="CR31" s="9"/>
      <c r="CS31" s="9"/>
      <c r="CT31" s="9"/>
      <c r="CU31" s="9"/>
      <c r="CV31" s="9"/>
      <c r="CW31" s="46"/>
      <c r="CX31" s="46"/>
      <c r="CY31" s="46"/>
      <c r="CZ31" s="46"/>
      <c r="DA31" s="9"/>
      <c r="DB31" s="9"/>
      <c r="DC31" s="9"/>
      <c r="DD31" s="9"/>
      <c r="DE31" s="9"/>
      <c r="DF31" s="9"/>
      <c r="DG31" s="9"/>
      <c r="DH31" s="9"/>
      <c r="DI31" s="9"/>
      <c r="DJ31" s="38"/>
      <c r="DK31" s="38"/>
      <c r="DL31" s="38"/>
      <c r="DM31" s="38"/>
      <c r="DN31" s="38"/>
      <c r="DO31" s="38"/>
      <c r="DP31" s="38"/>
      <c r="DQ31" s="38"/>
      <c r="DR31" s="38"/>
      <c r="DS31" s="48"/>
      <c r="DT31" s="48"/>
      <c r="DU31" s="48"/>
      <c r="DV31" s="48"/>
      <c r="DW31" s="49"/>
      <c r="DX31" s="49"/>
      <c r="DY31" s="49"/>
      <c r="DZ31" s="49"/>
      <c r="EA31" s="38"/>
      <c r="EB31" s="38"/>
      <c r="EC31" s="38"/>
      <c r="ED31" s="163"/>
      <c r="EE31" s="212"/>
    </row>
    <row r="32" spans="1:135" ht="38.25" customHeight="1" x14ac:dyDescent="0.4">
      <c r="A32" s="38"/>
      <c r="B32" s="38"/>
      <c r="C32" s="541" t="s">
        <v>160</v>
      </c>
      <c r="D32" s="541"/>
      <c r="E32" s="541"/>
      <c r="F32" s="541"/>
      <c r="G32" s="541"/>
      <c r="H32" s="541"/>
      <c r="I32" s="541"/>
      <c r="J32" s="541"/>
      <c r="K32" s="541"/>
      <c r="L32" s="541"/>
      <c r="M32" s="541"/>
      <c r="N32" s="541"/>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c r="BI32" s="547" t="s">
        <v>197</v>
      </c>
      <c r="BJ32" s="547"/>
      <c r="BK32" s="547"/>
      <c r="BL32" s="547"/>
      <c r="BM32" s="38"/>
      <c r="BN32" s="38"/>
      <c r="BO32" s="38"/>
      <c r="BP32" s="38"/>
      <c r="BQ32" s="541" t="s">
        <v>160</v>
      </c>
      <c r="BR32" s="541"/>
      <c r="BS32" s="541"/>
      <c r="BT32" s="541"/>
      <c r="BU32" s="541"/>
      <c r="BV32" s="541"/>
      <c r="BW32" s="541"/>
      <c r="BX32" s="541"/>
      <c r="BY32" s="541"/>
      <c r="BZ32" s="541"/>
      <c r="CA32" s="541"/>
      <c r="CB32" s="541"/>
      <c r="CC32" s="546" t="s">
        <v>198</v>
      </c>
      <c r="CD32" s="546"/>
      <c r="CE32" s="546"/>
      <c r="CF32" s="546"/>
      <c r="CG32" s="546"/>
      <c r="CH32" s="546"/>
      <c r="CI32" s="546"/>
      <c r="CJ32" s="546"/>
      <c r="CK32" s="546"/>
      <c r="CL32" s="546"/>
      <c r="CM32" s="546"/>
      <c r="CN32" s="546"/>
      <c r="CO32" s="546"/>
      <c r="CP32" s="546"/>
      <c r="CQ32" s="546"/>
      <c r="CR32" s="546"/>
      <c r="CS32" s="546"/>
      <c r="CT32" s="546"/>
      <c r="CU32" s="546"/>
      <c r="CV32" s="546"/>
      <c r="CW32" s="546"/>
      <c r="CX32" s="546"/>
      <c r="CY32" s="546"/>
      <c r="CZ32" s="546"/>
      <c r="DA32" s="546"/>
      <c r="DB32" s="546"/>
      <c r="DC32" s="546"/>
      <c r="DD32" s="546"/>
      <c r="DE32" s="546"/>
      <c r="DF32" s="546"/>
      <c r="DG32" s="546"/>
      <c r="DH32" s="546"/>
      <c r="DI32" s="546"/>
      <c r="DJ32" s="546"/>
      <c r="DK32" s="546"/>
      <c r="DL32" s="546"/>
      <c r="DM32" s="546"/>
      <c r="DN32" s="546"/>
      <c r="DO32" s="546"/>
      <c r="DP32" s="546"/>
      <c r="DQ32" s="546"/>
      <c r="DR32" s="546"/>
      <c r="DS32" s="546"/>
      <c r="DT32" s="546"/>
      <c r="DU32" s="546"/>
      <c r="DV32" s="546"/>
      <c r="DW32" s="547" t="s">
        <v>197</v>
      </c>
      <c r="DX32" s="547"/>
      <c r="DY32" s="547"/>
      <c r="DZ32" s="547"/>
      <c r="EA32" s="38"/>
      <c r="EB32" s="38"/>
      <c r="EC32" s="38"/>
      <c r="ED32" s="163"/>
      <c r="EE32" s="212"/>
    </row>
    <row r="33" spans="1:135" ht="18.75" customHeight="1" x14ac:dyDescent="0.4">
      <c r="A33" s="38"/>
      <c r="B33" s="38"/>
      <c r="C33" s="38"/>
      <c r="D33" s="38"/>
      <c r="E33" s="38"/>
      <c r="F33" s="38"/>
      <c r="G33" s="38"/>
      <c r="H33" s="38"/>
      <c r="I33" s="38"/>
      <c r="J33" s="38"/>
      <c r="K33" s="39"/>
      <c r="L33" s="39"/>
      <c r="M33" s="8"/>
      <c r="N33" s="8"/>
      <c r="O33" s="8"/>
      <c r="P33" s="8"/>
      <c r="Q33" s="8"/>
      <c r="R33" s="8"/>
      <c r="S33" s="8"/>
      <c r="T33" s="8"/>
      <c r="U33" s="8"/>
      <c r="V33" s="8"/>
      <c r="W33" s="8"/>
      <c r="X33" s="8"/>
      <c r="Y33" s="8"/>
      <c r="Z33" s="8"/>
      <c r="AA33" s="8"/>
      <c r="AB33" s="8"/>
      <c r="AC33" s="8"/>
      <c r="AD33" s="8"/>
      <c r="AE33" s="8"/>
      <c r="AF33" s="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9"/>
      <c r="BJ33" s="49"/>
      <c r="BK33" s="49"/>
      <c r="BL33" s="49"/>
      <c r="BM33" s="38"/>
      <c r="BN33" s="38"/>
      <c r="BO33" s="38"/>
      <c r="BP33" s="38"/>
      <c r="BQ33" s="38"/>
      <c r="BR33" s="38"/>
      <c r="BS33" s="38"/>
      <c r="BT33" s="38"/>
      <c r="BU33" s="38"/>
      <c r="BV33" s="38"/>
      <c r="BW33" s="38"/>
      <c r="BX33" s="38"/>
      <c r="BY33" s="39"/>
      <c r="BZ33" s="39"/>
      <c r="CA33" s="8"/>
      <c r="CB33" s="8"/>
      <c r="CC33" s="8"/>
      <c r="CD33" s="8"/>
      <c r="CE33" s="8"/>
      <c r="CF33" s="8"/>
      <c r="CG33" s="8"/>
      <c r="CH33" s="8"/>
      <c r="CI33" s="8"/>
      <c r="CJ33" s="8"/>
      <c r="CK33" s="8"/>
      <c r="CL33" s="8"/>
      <c r="CM33" s="8"/>
      <c r="CN33" s="8"/>
      <c r="CO33" s="8"/>
      <c r="CP33" s="8"/>
      <c r="CQ33" s="8"/>
      <c r="CR33" s="8"/>
      <c r="CS33" s="8"/>
      <c r="CT33" s="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9"/>
      <c r="DX33" s="49"/>
      <c r="DY33" s="49"/>
      <c r="DZ33" s="49"/>
      <c r="EA33" s="38"/>
      <c r="EB33" s="38"/>
      <c r="EC33" s="38"/>
      <c r="ED33" s="163"/>
      <c r="EE33" s="212"/>
    </row>
    <row r="34" spans="1:135" ht="18.75" customHeight="1" x14ac:dyDescent="0.4">
      <c r="A34" s="38"/>
      <c r="B34" s="38"/>
      <c r="C34" s="38"/>
      <c r="D34" s="38"/>
      <c r="E34" s="38"/>
      <c r="F34" s="38"/>
      <c r="G34" s="38"/>
      <c r="H34" s="38"/>
      <c r="I34" s="38"/>
      <c r="J34" s="38"/>
      <c r="K34" s="39"/>
      <c r="L34" s="39"/>
      <c r="M34" s="8"/>
      <c r="N34" s="8"/>
      <c r="O34" s="8"/>
      <c r="P34" s="8"/>
      <c r="Q34" s="8"/>
      <c r="R34" s="8"/>
      <c r="S34" s="8"/>
      <c r="T34" s="8"/>
      <c r="U34" s="8"/>
      <c r="V34" s="8"/>
      <c r="W34" s="210"/>
      <c r="X34" s="210"/>
      <c r="Y34" s="210"/>
      <c r="Z34" s="210"/>
      <c r="AA34" s="208"/>
      <c r="AB34" s="208"/>
      <c r="AC34" s="208"/>
      <c r="AD34" s="208"/>
      <c r="AE34" s="208"/>
      <c r="AF34" s="208"/>
      <c r="AG34" s="208"/>
      <c r="AH34" s="208"/>
      <c r="AI34" s="209"/>
      <c r="AJ34" s="209"/>
      <c r="AK34" s="209"/>
      <c r="AL34" s="209"/>
      <c r="AM34" s="208"/>
      <c r="AN34" s="208"/>
      <c r="AO34" s="208"/>
      <c r="AP34" s="208"/>
      <c r="AQ34" s="208"/>
      <c r="AR34" s="208"/>
      <c r="AS34" s="208"/>
      <c r="AT34" s="208"/>
      <c r="AU34" s="9"/>
      <c r="AV34" s="38"/>
      <c r="AW34" s="38"/>
      <c r="AX34" s="38"/>
      <c r="AY34" s="38"/>
      <c r="AZ34" s="38"/>
      <c r="BA34" s="38"/>
      <c r="BB34" s="38"/>
      <c r="BC34" s="38"/>
      <c r="BD34" s="38"/>
      <c r="BE34" s="48"/>
      <c r="BF34" s="48"/>
      <c r="BG34" s="48"/>
      <c r="BH34" s="48"/>
      <c r="BI34" s="49"/>
      <c r="BJ34" s="49"/>
      <c r="BK34" s="49"/>
      <c r="BL34" s="49"/>
      <c r="BM34" s="38"/>
      <c r="BN34" s="38"/>
      <c r="BO34" s="38"/>
      <c r="BP34" s="38"/>
      <c r="BQ34" s="38"/>
      <c r="BR34" s="38"/>
      <c r="BS34" s="38"/>
      <c r="BT34" s="38"/>
      <c r="BU34" s="38"/>
      <c r="BV34" s="38"/>
      <c r="BW34" s="38"/>
      <c r="BX34" s="38"/>
      <c r="BY34" s="39"/>
      <c r="BZ34" s="39"/>
      <c r="CA34" s="8"/>
      <c r="CB34" s="8"/>
      <c r="CC34" s="8"/>
      <c r="CD34" s="8"/>
      <c r="CE34" s="8"/>
      <c r="CF34" s="8"/>
      <c r="CG34" s="8"/>
      <c r="CH34" s="8"/>
      <c r="CI34" s="8"/>
      <c r="CJ34" s="8"/>
      <c r="CK34" s="210"/>
      <c r="CL34" s="210"/>
      <c r="CM34" s="210"/>
      <c r="CN34" s="210"/>
      <c r="CO34" s="208"/>
      <c r="CP34" s="208"/>
      <c r="CQ34" s="208"/>
      <c r="CR34" s="208"/>
      <c r="CS34" s="208"/>
      <c r="CT34" s="208"/>
      <c r="CU34" s="208"/>
      <c r="CV34" s="208"/>
      <c r="CW34" s="209"/>
      <c r="CX34" s="209"/>
      <c r="CY34" s="209"/>
      <c r="CZ34" s="209"/>
      <c r="DA34" s="208"/>
      <c r="DB34" s="208"/>
      <c r="DC34" s="208"/>
      <c r="DD34" s="208"/>
      <c r="DE34" s="208"/>
      <c r="DF34" s="208"/>
      <c r="DG34" s="208"/>
      <c r="DH34" s="208"/>
      <c r="DI34" s="9"/>
      <c r="DJ34" s="38"/>
      <c r="DK34" s="38"/>
      <c r="DL34" s="38"/>
      <c r="DM34" s="38"/>
      <c r="DN34" s="38"/>
      <c r="DO34" s="38"/>
      <c r="DP34" s="38"/>
      <c r="DQ34" s="38"/>
      <c r="DR34" s="38"/>
      <c r="DS34" s="48"/>
      <c r="DT34" s="48"/>
      <c r="DU34" s="48"/>
      <c r="DV34" s="48"/>
      <c r="DW34" s="49"/>
      <c r="DX34" s="49"/>
      <c r="DY34" s="49"/>
      <c r="DZ34" s="49"/>
      <c r="EA34" s="38"/>
      <c r="EB34" s="38"/>
      <c r="EC34" s="38"/>
      <c r="ED34" s="163"/>
      <c r="EE34" s="212"/>
    </row>
    <row r="35" spans="1:135" ht="38.25" customHeight="1" x14ac:dyDescent="0.4">
      <c r="A35" s="38"/>
      <c r="B35" s="38"/>
      <c r="C35" s="38"/>
      <c r="D35" s="38"/>
      <c r="E35" s="38"/>
      <c r="F35" s="38"/>
      <c r="G35" s="38"/>
      <c r="H35" s="38"/>
      <c r="I35" s="38"/>
      <c r="J35" s="38"/>
      <c r="K35" s="39"/>
      <c r="L35" s="39"/>
      <c r="M35" s="8"/>
      <c r="N35" s="8"/>
      <c r="O35" s="8"/>
      <c r="P35" s="8"/>
      <c r="Q35" s="8"/>
      <c r="R35" s="8"/>
      <c r="S35" s="540"/>
      <c r="T35" s="540"/>
      <c r="U35" s="540"/>
      <c r="V35" s="540"/>
      <c r="W35" s="540"/>
      <c r="X35" s="540"/>
      <c r="Y35" s="540"/>
      <c r="Z35" s="540"/>
      <c r="AA35" s="539" t="s">
        <v>199</v>
      </c>
      <c r="AB35" s="539"/>
      <c r="AC35" s="539"/>
      <c r="AD35" s="539"/>
      <c r="AE35" s="540"/>
      <c r="AF35" s="540"/>
      <c r="AG35" s="540"/>
      <c r="AH35" s="540"/>
      <c r="AI35" s="541" t="s">
        <v>200</v>
      </c>
      <c r="AJ35" s="541"/>
      <c r="AK35" s="541"/>
      <c r="AL35" s="541"/>
      <c r="AM35" s="539" t="s">
        <v>201</v>
      </c>
      <c r="AN35" s="539"/>
      <c r="AO35" s="539"/>
      <c r="AP35" s="539"/>
      <c r="AQ35" s="539"/>
      <c r="AR35" s="539"/>
      <c r="AS35" s="539"/>
      <c r="AT35" s="539"/>
      <c r="AU35" s="9"/>
      <c r="AV35" s="38"/>
      <c r="AW35" s="38"/>
      <c r="AX35" s="38"/>
      <c r="AY35" s="38"/>
      <c r="AZ35" s="38"/>
      <c r="BA35" s="38"/>
      <c r="BB35" s="38"/>
      <c r="BC35" s="38"/>
      <c r="BD35" s="38"/>
      <c r="BE35" s="48"/>
      <c r="BF35" s="48"/>
      <c r="BG35" s="48"/>
      <c r="BH35" s="48"/>
      <c r="BI35" s="49"/>
      <c r="BJ35" s="49"/>
      <c r="BK35" s="49"/>
      <c r="BL35" s="49"/>
      <c r="BM35" s="38"/>
      <c r="BN35" s="38"/>
      <c r="BO35" s="38"/>
      <c r="BP35" s="38"/>
      <c r="BQ35" s="38"/>
      <c r="BR35" s="38"/>
      <c r="BS35" s="38"/>
      <c r="BT35" s="38"/>
      <c r="BU35" s="38"/>
      <c r="BV35" s="38"/>
      <c r="BW35" s="38"/>
      <c r="BX35" s="38"/>
      <c r="BY35" s="39"/>
      <c r="BZ35" s="39"/>
      <c r="CA35" s="8"/>
      <c r="CB35" s="8"/>
      <c r="CC35" s="8"/>
      <c r="CD35" s="8"/>
      <c r="CE35" s="8"/>
      <c r="CF35" s="8"/>
      <c r="CG35" s="540" t="s">
        <v>202</v>
      </c>
      <c r="CH35" s="540"/>
      <c r="CI35" s="540"/>
      <c r="CJ35" s="540"/>
      <c r="CK35" s="540"/>
      <c r="CL35" s="540"/>
      <c r="CM35" s="540"/>
      <c r="CN35" s="540"/>
      <c r="CO35" s="539" t="s">
        <v>199</v>
      </c>
      <c r="CP35" s="539"/>
      <c r="CQ35" s="539"/>
      <c r="CR35" s="539"/>
      <c r="CS35" s="540" t="s">
        <v>202</v>
      </c>
      <c r="CT35" s="540"/>
      <c r="CU35" s="540"/>
      <c r="CV35" s="540"/>
      <c r="CW35" s="541" t="s">
        <v>200</v>
      </c>
      <c r="CX35" s="541"/>
      <c r="CY35" s="541"/>
      <c r="CZ35" s="541"/>
      <c r="DA35" s="539" t="s">
        <v>201</v>
      </c>
      <c r="DB35" s="539"/>
      <c r="DC35" s="539"/>
      <c r="DD35" s="539"/>
      <c r="DE35" s="539"/>
      <c r="DF35" s="539"/>
      <c r="DG35" s="539"/>
      <c r="DH35" s="539"/>
      <c r="DI35" s="9"/>
      <c r="DJ35" s="38"/>
      <c r="DK35" s="38"/>
      <c r="DL35" s="38"/>
      <c r="DM35" s="38"/>
      <c r="DN35" s="38"/>
      <c r="DO35" s="38"/>
      <c r="DP35" s="38"/>
      <c r="DQ35" s="38"/>
      <c r="DR35" s="38"/>
      <c r="DS35" s="48"/>
      <c r="DT35" s="48"/>
      <c r="DU35" s="48"/>
      <c r="DV35" s="48"/>
      <c r="DW35" s="49"/>
      <c r="DX35" s="49"/>
      <c r="DY35" s="49"/>
      <c r="DZ35" s="49"/>
      <c r="EA35" s="38"/>
      <c r="EB35" s="38"/>
      <c r="EC35" s="38"/>
      <c r="ED35" s="163"/>
      <c r="EE35" s="212"/>
    </row>
    <row r="36" spans="1:135" ht="18.75" customHeight="1" x14ac:dyDescent="0.4">
      <c r="A36" s="38"/>
      <c r="B36" s="38"/>
      <c r="C36" s="38"/>
      <c r="D36" s="38"/>
      <c r="E36" s="38"/>
      <c r="F36" s="38"/>
      <c r="G36" s="38"/>
      <c r="H36" s="38"/>
      <c r="I36" s="38"/>
      <c r="J36" s="38"/>
      <c r="K36" s="45"/>
      <c r="L36" s="45"/>
      <c r="M36" s="45"/>
      <c r="N36" s="45"/>
      <c r="O36" s="45"/>
      <c r="P36" s="45"/>
      <c r="Q36" s="45"/>
      <c r="R36" s="45"/>
      <c r="S36" s="45"/>
      <c r="T36" s="45"/>
      <c r="U36" s="45"/>
      <c r="V36" s="45"/>
      <c r="W36" s="45"/>
      <c r="X36" s="45"/>
      <c r="Y36" s="45"/>
      <c r="Z36" s="45"/>
      <c r="AA36" s="45"/>
      <c r="AB36" s="45"/>
      <c r="AC36" s="45"/>
      <c r="AD36" s="45"/>
      <c r="AE36" s="45"/>
      <c r="AF36" s="45"/>
      <c r="AG36" s="50"/>
      <c r="AH36" s="50"/>
      <c r="AI36" s="50"/>
      <c r="AJ36" s="50"/>
      <c r="AK36" s="9"/>
      <c r="AL36" s="9"/>
      <c r="AM36" s="9"/>
      <c r="AN36" s="9"/>
      <c r="AO36" s="50"/>
      <c r="AP36" s="50"/>
      <c r="AQ36" s="50"/>
      <c r="AR36" s="50"/>
      <c r="AS36" s="46"/>
      <c r="AT36" s="46"/>
      <c r="AU36" s="46"/>
      <c r="AV36" s="46"/>
      <c r="AW36" s="9"/>
      <c r="AX36" s="9"/>
      <c r="AY36" s="9"/>
      <c r="AZ36" s="9"/>
      <c r="BA36" s="9"/>
      <c r="BB36" s="9"/>
      <c r="BC36" s="9"/>
      <c r="BD36" s="9"/>
      <c r="BE36" s="45"/>
      <c r="BF36" s="45"/>
      <c r="BG36" s="45"/>
      <c r="BH36" s="45"/>
      <c r="BI36" s="45"/>
      <c r="BJ36" s="45"/>
      <c r="BK36" s="45"/>
      <c r="BL36" s="45"/>
      <c r="BM36" s="45"/>
      <c r="BN36" s="45"/>
      <c r="BO36" s="38"/>
      <c r="BP36" s="38"/>
      <c r="BQ36" s="38"/>
      <c r="BR36" s="38"/>
      <c r="BS36" s="38"/>
      <c r="BT36" s="38"/>
      <c r="BU36" s="38"/>
      <c r="BV36" s="38"/>
      <c r="BW36" s="38"/>
      <c r="BX36" s="38"/>
      <c r="BY36" s="45"/>
      <c r="BZ36" s="45"/>
      <c r="CA36" s="45"/>
      <c r="CB36" s="45"/>
      <c r="CC36" s="45"/>
      <c r="CD36" s="45"/>
      <c r="CE36" s="45"/>
      <c r="CF36" s="45"/>
      <c r="CG36" s="45"/>
      <c r="CH36" s="45"/>
      <c r="CI36" s="45"/>
      <c r="CJ36" s="45"/>
      <c r="CK36" s="45"/>
      <c r="CL36" s="45"/>
      <c r="CM36" s="45"/>
      <c r="CN36" s="45"/>
      <c r="CO36" s="45"/>
      <c r="CP36" s="45"/>
      <c r="CQ36" s="45"/>
      <c r="CR36" s="45"/>
      <c r="CS36" s="45"/>
      <c r="CT36" s="45"/>
      <c r="CU36" s="50"/>
      <c r="CV36" s="50"/>
      <c r="CW36" s="50"/>
      <c r="CX36" s="50"/>
      <c r="CY36" s="9"/>
      <c r="CZ36" s="9"/>
      <c r="DA36" s="9"/>
      <c r="DB36" s="9"/>
      <c r="DC36" s="50"/>
      <c r="DD36" s="50"/>
      <c r="DE36" s="50"/>
      <c r="DF36" s="50"/>
      <c r="DG36" s="46"/>
      <c r="DH36" s="46"/>
      <c r="DI36" s="46"/>
      <c r="DJ36" s="46"/>
      <c r="DK36" s="9"/>
      <c r="DL36" s="9"/>
      <c r="DM36" s="9"/>
      <c r="DN36" s="9"/>
      <c r="DO36" s="9"/>
      <c r="DP36" s="9"/>
      <c r="DQ36" s="9"/>
      <c r="DR36" s="9"/>
      <c r="DS36" s="45"/>
      <c r="DT36" s="45"/>
      <c r="DU36" s="45"/>
      <c r="DV36" s="45"/>
      <c r="DW36" s="45"/>
      <c r="DX36" s="45"/>
      <c r="DY36" s="45"/>
      <c r="DZ36" s="45"/>
      <c r="EA36" s="45"/>
      <c r="EB36" s="45"/>
      <c r="EC36" s="38"/>
      <c r="ED36" s="163"/>
      <c r="EE36" s="212"/>
    </row>
    <row r="37" spans="1:135" ht="18.75" customHeight="1" x14ac:dyDescent="0.4">
      <c r="A37" s="38"/>
      <c r="B37" s="38"/>
      <c r="C37" s="38"/>
      <c r="D37" s="38"/>
      <c r="E37" s="38"/>
      <c r="F37" s="38"/>
      <c r="G37" s="38"/>
      <c r="H37" s="38"/>
      <c r="I37" s="38"/>
      <c r="J37" s="38"/>
      <c r="K37" s="51"/>
      <c r="L37" s="51"/>
      <c r="M37" s="51"/>
      <c r="N37" s="51"/>
      <c r="O37" s="51"/>
      <c r="P37" s="51"/>
      <c r="Q37" s="51"/>
      <c r="R37" s="51"/>
      <c r="S37" s="51"/>
      <c r="T37" s="51"/>
      <c r="U37" s="51"/>
      <c r="V37" s="51"/>
      <c r="W37" s="51"/>
      <c r="X37" s="51"/>
      <c r="Y37" s="51"/>
      <c r="Z37" s="51"/>
      <c r="AA37" s="51"/>
      <c r="AB37" s="51"/>
      <c r="AC37" s="51"/>
      <c r="AD37" s="51"/>
      <c r="AE37" s="51"/>
      <c r="AF37" s="51"/>
      <c r="AG37" s="50"/>
      <c r="AH37" s="50"/>
      <c r="AI37" s="50"/>
      <c r="AJ37" s="50"/>
      <c r="AK37" s="9"/>
      <c r="AL37" s="9"/>
      <c r="AM37" s="9"/>
      <c r="AN37" s="9"/>
      <c r="AO37" s="50"/>
      <c r="AP37" s="50"/>
      <c r="AQ37" s="50"/>
      <c r="AR37" s="50"/>
      <c r="AS37" s="46"/>
      <c r="AT37" s="46"/>
      <c r="AU37" s="46"/>
      <c r="AV37" s="46"/>
      <c r="AW37" s="9"/>
      <c r="AX37" s="9"/>
      <c r="AY37" s="9"/>
      <c r="AZ37" s="9"/>
      <c r="BA37" s="9"/>
      <c r="BB37" s="9"/>
      <c r="BC37" s="9"/>
      <c r="BD37" s="9"/>
      <c r="BE37" s="51"/>
      <c r="BF37" s="51"/>
      <c r="BG37" s="51"/>
      <c r="BH37" s="51"/>
      <c r="BI37" s="51"/>
      <c r="BJ37" s="51"/>
      <c r="BK37" s="51"/>
      <c r="BL37" s="51"/>
      <c r="BM37" s="51"/>
      <c r="BN37" s="51"/>
      <c r="BO37" s="38"/>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38"/>
      <c r="DP37" s="38"/>
      <c r="DQ37" s="38"/>
      <c r="DR37" s="38"/>
      <c r="DS37" s="38"/>
      <c r="DT37" s="38"/>
      <c r="DU37" s="38"/>
      <c r="DV37" s="38"/>
      <c r="DW37" s="38"/>
      <c r="DX37" s="38"/>
      <c r="DY37" s="38"/>
      <c r="DZ37" s="38"/>
      <c r="EA37" s="38"/>
      <c r="EB37" s="38"/>
      <c r="EC37" s="38"/>
      <c r="ED37" s="163"/>
      <c r="EE37" s="212"/>
    </row>
    <row r="38" spans="1:135" ht="18.75" customHeight="1" x14ac:dyDescent="0.4">
      <c r="A38" s="38"/>
      <c r="B38" s="38"/>
      <c r="C38" s="38"/>
      <c r="D38" s="38"/>
      <c r="E38" s="38"/>
      <c r="F38" s="38"/>
      <c r="G38" s="38"/>
      <c r="H38" s="38"/>
      <c r="I38" s="38"/>
      <c r="J38" s="38"/>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Q38" s="294" t="s">
        <v>311</v>
      </c>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38"/>
      <c r="DP38" s="38"/>
      <c r="DQ38" s="38"/>
      <c r="DR38" s="38"/>
      <c r="DS38" s="38"/>
      <c r="DT38" s="38"/>
      <c r="DU38" s="38"/>
      <c r="DV38" s="38"/>
      <c r="DW38" s="38"/>
      <c r="DX38" s="38"/>
      <c r="DY38" s="38"/>
      <c r="DZ38" s="38"/>
      <c r="EA38" s="38"/>
      <c r="EB38" s="38"/>
      <c r="EC38" s="38"/>
      <c r="ED38" s="163"/>
      <c r="EE38" s="212"/>
    </row>
    <row r="39" spans="1:135" ht="18.75" customHeight="1" x14ac:dyDescent="0.4">
      <c r="A39" s="38"/>
      <c r="B39" s="38"/>
      <c r="C39" s="38"/>
      <c r="D39" s="38"/>
      <c r="E39" s="38"/>
      <c r="F39" s="38"/>
      <c r="G39" s="38"/>
      <c r="H39" s="38"/>
      <c r="I39" s="38"/>
      <c r="J39" s="38"/>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Q39" s="294" t="s">
        <v>402</v>
      </c>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38"/>
      <c r="DP39" s="38"/>
      <c r="DQ39" s="38"/>
      <c r="DR39" s="38"/>
      <c r="DS39" s="38"/>
      <c r="DT39" s="38"/>
      <c r="DU39" s="38"/>
      <c r="DV39" s="38"/>
      <c r="DW39" s="38"/>
      <c r="DX39" s="38"/>
      <c r="DY39" s="38"/>
      <c r="DZ39" s="38"/>
      <c r="EA39" s="38"/>
      <c r="EB39" s="38"/>
      <c r="EC39" s="38"/>
      <c r="ED39" s="163"/>
      <c r="EE39" s="212"/>
    </row>
    <row r="40" spans="1:135" ht="18.75" customHeight="1" x14ac:dyDescent="0.4">
      <c r="A40" s="38"/>
      <c r="B40" s="38"/>
      <c r="C40" s="38"/>
      <c r="D40" s="38"/>
      <c r="E40" s="38"/>
      <c r="F40" s="38"/>
      <c r="G40" s="38"/>
      <c r="H40" s="38"/>
      <c r="I40" s="38"/>
      <c r="J40" s="38"/>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Q40" s="294" t="s">
        <v>484</v>
      </c>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38"/>
      <c r="DP40" s="38"/>
      <c r="DQ40" s="38"/>
      <c r="DR40" s="38"/>
      <c r="DS40" s="38"/>
      <c r="DT40" s="38"/>
      <c r="DU40" s="38"/>
      <c r="DV40" s="38"/>
      <c r="DW40" s="38"/>
      <c r="DX40" s="38"/>
      <c r="DY40" s="38"/>
      <c r="DZ40" s="38"/>
      <c r="EA40" s="38"/>
      <c r="EB40" s="38"/>
      <c r="EC40" s="38"/>
      <c r="ED40" s="163"/>
      <c r="EE40" s="212"/>
    </row>
    <row r="41" spans="1:135" ht="18.75" customHeight="1" x14ac:dyDescent="0.4">
      <c r="A41" s="38"/>
      <c r="B41" s="38"/>
      <c r="C41" s="38"/>
      <c r="D41" s="38"/>
      <c r="E41" s="38"/>
      <c r="F41" s="38"/>
      <c r="G41" s="38"/>
      <c r="H41" s="38"/>
      <c r="I41" s="38"/>
      <c r="J41" s="38"/>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Q41" s="295" t="s">
        <v>485</v>
      </c>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38"/>
      <c r="DP41" s="38"/>
      <c r="DQ41" s="38"/>
      <c r="DR41" s="38"/>
      <c r="DS41" s="38"/>
      <c r="DT41" s="38"/>
      <c r="DU41" s="38"/>
      <c r="DV41" s="38"/>
      <c r="DW41" s="38"/>
      <c r="DX41" s="38"/>
      <c r="DY41" s="38"/>
      <c r="DZ41" s="38"/>
      <c r="EA41" s="38"/>
      <c r="EB41" s="38"/>
      <c r="EC41" s="38"/>
      <c r="ED41" s="163"/>
      <c r="EE41" s="212"/>
    </row>
    <row r="42" spans="1:135" ht="18.75" customHeight="1" x14ac:dyDescent="0.4">
      <c r="A42" s="38"/>
      <c r="B42" s="38"/>
      <c r="C42" s="38"/>
      <c r="D42" s="38"/>
      <c r="E42" s="38"/>
      <c r="F42" s="38"/>
      <c r="G42" s="38"/>
      <c r="H42" s="38"/>
      <c r="I42" s="38"/>
      <c r="J42" s="38"/>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Q42" s="294" t="s">
        <v>387</v>
      </c>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38"/>
      <c r="DP42" s="38"/>
      <c r="DQ42" s="38"/>
      <c r="DR42" s="38"/>
      <c r="DS42" s="38"/>
      <c r="DT42" s="38"/>
      <c r="DU42" s="38"/>
      <c r="DV42" s="38"/>
      <c r="DW42" s="38"/>
      <c r="DX42" s="38"/>
      <c r="DY42" s="38"/>
      <c r="DZ42" s="38"/>
      <c r="EA42" s="38"/>
      <c r="EB42" s="38"/>
      <c r="EC42" s="38"/>
      <c r="ED42" s="163"/>
      <c r="EE42" s="212"/>
    </row>
    <row r="43" spans="1:135" ht="18.75" customHeight="1" x14ac:dyDescent="0.4">
      <c r="A43" s="38"/>
      <c r="B43" s="38"/>
      <c r="C43" s="38"/>
      <c r="D43" s="38"/>
      <c r="E43" s="38"/>
      <c r="F43" s="38"/>
      <c r="G43" s="38"/>
      <c r="H43" s="38"/>
      <c r="I43" s="38"/>
      <c r="J43" s="38"/>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38"/>
      <c r="DP43" s="38"/>
      <c r="DQ43" s="38"/>
      <c r="DR43" s="38"/>
      <c r="DS43" s="38"/>
      <c r="DT43" s="38"/>
      <c r="DU43" s="38"/>
      <c r="DV43" s="38"/>
      <c r="DW43" s="38"/>
      <c r="DX43" s="38"/>
      <c r="DY43" s="38"/>
      <c r="DZ43" s="38"/>
      <c r="EA43" s="38"/>
      <c r="EB43" s="38"/>
      <c r="EC43" s="38"/>
      <c r="ED43" s="163"/>
      <c r="EE43" s="212"/>
    </row>
    <row r="44" spans="1:135" ht="18.75" customHeight="1" x14ac:dyDescent="0.4">
      <c r="A44" s="38"/>
      <c r="B44" s="38"/>
      <c r="C44" s="38"/>
      <c r="D44" s="38"/>
      <c r="E44" s="38"/>
      <c r="F44" s="38"/>
      <c r="G44" s="38"/>
      <c r="H44" s="38"/>
      <c r="I44" s="38"/>
      <c r="J44" s="38"/>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2"/>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38"/>
      <c r="DP44" s="38"/>
      <c r="DQ44" s="38"/>
      <c r="DR44" s="38"/>
      <c r="DS44" s="38"/>
      <c r="DT44" s="38"/>
      <c r="DU44" s="38"/>
      <c r="DV44" s="38"/>
      <c r="DW44" s="38"/>
      <c r="DX44" s="38"/>
      <c r="DY44" s="38"/>
      <c r="DZ44" s="38"/>
      <c r="EA44" s="38"/>
      <c r="EB44" s="38"/>
      <c r="EC44" s="38"/>
      <c r="ED44" s="163"/>
      <c r="EE44" s="212"/>
    </row>
    <row r="45" spans="1:135" ht="18.75" customHeight="1" x14ac:dyDescent="0.4">
      <c r="A45" s="38"/>
      <c r="B45" s="38"/>
      <c r="C45" s="38"/>
      <c r="D45" s="38"/>
      <c r="E45" s="38"/>
      <c r="F45" s="38"/>
      <c r="G45" s="38"/>
      <c r="H45" s="38"/>
      <c r="I45" s="38"/>
      <c r="J45" s="38"/>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2"/>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38"/>
      <c r="DP45" s="38"/>
      <c r="DQ45" s="38"/>
      <c r="DR45" s="38"/>
      <c r="DS45" s="38"/>
      <c r="DT45" s="38"/>
      <c r="DU45" s="38"/>
      <c r="DV45" s="38"/>
      <c r="DW45" s="38"/>
      <c r="DX45" s="38"/>
      <c r="DY45" s="38"/>
      <c r="DZ45" s="38"/>
      <c r="EA45" s="38"/>
      <c r="EB45" s="38"/>
      <c r="EC45" s="38"/>
      <c r="ED45" s="163"/>
      <c r="EE45" s="212"/>
    </row>
    <row r="46" spans="1:135" ht="18.75" customHeight="1" x14ac:dyDescent="0.4">
      <c r="A46" s="38"/>
      <c r="B46" s="38"/>
      <c r="C46" s="38"/>
      <c r="D46" s="38"/>
      <c r="E46" s="38"/>
      <c r="F46" s="38"/>
      <c r="G46" s="38"/>
      <c r="H46" s="38"/>
      <c r="I46" s="38"/>
      <c r="J46" s="38"/>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2"/>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38"/>
      <c r="DP46" s="38"/>
      <c r="DQ46" s="38"/>
      <c r="DR46" s="38"/>
      <c r="DS46" s="412" t="s">
        <v>196</v>
      </c>
      <c r="DT46" s="413"/>
      <c r="DU46" s="413"/>
      <c r="DV46" s="413"/>
      <c r="DW46" s="413"/>
      <c r="DX46" s="413"/>
      <c r="DY46" s="413"/>
      <c r="DZ46" s="414"/>
      <c r="EA46" s="38"/>
      <c r="EB46" s="38"/>
      <c r="EC46" s="38"/>
      <c r="ED46" s="163"/>
      <c r="EE46" s="212"/>
    </row>
    <row r="47" spans="1:135" ht="18.75" customHeight="1" x14ac:dyDescent="0.4">
      <c r="A47" s="38"/>
      <c r="B47" s="38"/>
      <c r="C47" s="38"/>
      <c r="D47" s="38"/>
      <c r="E47" s="38"/>
      <c r="F47" s="38"/>
      <c r="G47" s="38"/>
      <c r="H47" s="38"/>
      <c r="I47" s="38"/>
      <c r="J47" s="38"/>
      <c r="K47" s="39"/>
      <c r="L47" s="39"/>
      <c r="M47" s="39"/>
      <c r="N47" s="39"/>
      <c r="O47" s="39"/>
      <c r="P47" s="39"/>
      <c r="Q47" s="39"/>
      <c r="R47" s="39"/>
      <c r="S47" s="39"/>
      <c r="T47" s="39"/>
      <c r="U47" s="39"/>
      <c r="V47" s="39"/>
      <c r="W47" s="39"/>
      <c r="X47" s="39"/>
      <c r="Y47" s="39"/>
      <c r="Z47" s="39"/>
      <c r="AA47" s="39"/>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9"/>
      <c r="BP47" s="39"/>
      <c r="BQ47" s="39"/>
      <c r="BR47" s="39"/>
      <c r="BS47" s="39"/>
      <c r="BT47" s="39"/>
      <c r="BU47" s="39"/>
      <c r="BV47" s="39"/>
      <c r="BW47" s="39"/>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415"/>
      <c r="DT47" s="416"/>
      <c r="DU47" s="416"/>
      <c r="DV47" s="416"/>
      <c r="DW47" s="416"/>
      <c r="DX47" s="416"/>
      <c r="DY47" s="416"/>
      <c r="DZ47" s="417"/>
      <c r="EA47" s="38"/>
      <c r="EB47" s="38"/>
      <c r="EC47" s="38"/>
      <c r="ED47" s="163"/>
      <c r="EE47" s="212"/>
    </row>
    <row r="48" spans="1:135" ht="18.75" customHeight="1" x14ac:dyDescent="0.4">
      <c r="A48" s="38"/>
      <c r="B48" s="38"/>
      <c r="C48" s="531" t="s">
        <v>4</v>
      </c>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38"/>
      <c r="BN48" s="38"/>
      <c r="BO48" s="39"/>
      <c r="BP48" s="39"/>
      <c r="BQ48" s="531" t="s">
        <v>4</v>
      </c>
      <c r="BR48" s="531"/>
      <c r="BS48" s="531"/>
      <c r="BT48" s="531"/>
      <c r="BU48" s="531"/>
      <c r="BV48" s="531"/>
      <c r="BW48" s="531"/>
      <c r="BX48" s="531"/>
      <c r="BY48" s="531"/>
      <c r="BZ48" s="531"/>
      <c r="CA48" s="531"/>
      <c r="CB48" s="531"/>
      <c r="CC48" s="531"/>
      <c r="CD48" s="531"/>
      <c r="CE48" s="531"/>
      <c r="CF48" s="531"/>
      <c r="CG48" s="531"/>
      <c r="CH48" s="531"/>
      <c r="CI48" s="531"/>
      <c r="CJ48" s="531"/>
      <c r="CK48" s="531"/>
      <c r="CL48" s="531"/>
      <c r="CM48" s="531"/>
      <c r="CN48" s="531"/>
      <c r="CO48" s="531"/>
      <c r="CP48" s="531"/>
      <c r="CQ48" s="531"/>
      <c r="CR48" s="531"/>
      <c r="CS48" s="531"/>
      <c r="CT48" s="531"/>
      <c r="CU48" s="531"/>
      <c r="CV48" s="531"/>
      <c r="CW48" s="531"/>
      <c r="CX48" s="531"/>
      <c r="CY48" s="531"/>
      <c r="CZ48" s="531"/>
      <c r="DA48" s="531"/>
      <c r="DB48" s="531"/>
      <c r="DC48" s="531"/>
      <c r="DD48" s="531"/>
      <c r="DE48" s="531"/>
      <c r="DF48" s="531"/>
      <c r="DG48" s="531"/>
      <c r="DH48" s="531"/>
      <c r="DI48" s="531"/>
      <c r="DJ48" s="531"/>
      <c r="DK48" s="531"/>
      <c r="DL48" s="531"/>
      <c r="DM48" s="531"/>
      <c r="DN48" s="531"/>
      <c r="DO48" s="531"/>
      <c r="DP48" s="531"/>
      <c r="DQ48" s="531"/>
      <c r="DR48" s="531"/>
      <c r="DS48" s="531"/>
      <c r="DT48" s="531"/>
      <c r="DU48" s="531"/>
      <c r="DV48" s="531"/>
      <c r="DW48" s="531"/>
      <c r="DX48" s="531"/>
      <c r="DY48" s="531"/>
      <c r="DZ48" s="531"/>
      <c r="EA48" s="38"/>
      <c r="EB48" s="38"/>
      <c r="EC48" s="38"/>
      <c r="ED48" s="163"/>
      <c r="EE48" s="212"/>
    </row>
    <row r="49" spans="1:135" ht="18.75" customHeight="1" x14ac:dyDescent="0.4">
      <c r="A49" s="38"/>
      <c r="B49" s="38"/>
      <c r="C49" s="38"/>
      <c r="D49" s="38"/>
      <c r="E49" s="38"/>
      <c r="F49" s="38"/>
      <c r="G49" s="38"/>
      <c r="H49" s="38"/>
      <c r="I49" s="38"/>
      <c r="J49" s="38"/>
      <c r="K49" s="39"/>
      <c r="L49" s="39"/>
      <c r="M49" s="39"/>
      <c r="N49" s="39"/>
      <c r="O49" s="39"/>
      <c r="P49" s="39"/>
      <c r="Q49" s="39"/>
      <c r="R49" s="39"/>
      <c r="S49" s="39"/>
      <c r="T49" s="39"/>
      <c r="U49" s="39"/>
      <c r="V49" s="39"/>
      <c r="W49" s="39"/>
      <c r="X49" s="39"/>
      <c r="Y49" s="39"/>
      <c r="Z49" s="39"/>
      <c r="AA49" s="39"/>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9"/>
      <c r="BP49" s="39"/>
      <c r="BQ49" s="39"/>
      <c r="BR49" s="39"/>
      <c r="BS49" s="39"/>
      <c r="BT49" s="39"/>
      <c r="BU49" s="39"/>
      <c r="BV49" s="39"/>
      <c r="BW49" s="39"/>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163"/>
      <c r="EE49" s="21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28" t="s">
        <v>313</v>
      </c>
      <c r="BR50" s="2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163"/>
      <c r="EE50" s="21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28" t="s">
        <v>314</v>
      </c>
      <c r="BR51" s="29"/>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163"/>
      <c r="EE51" s="212"/>
    </row>
    <row r="52" spans="1:135" ht="18.75" customHeight="1" x14ac:dyDescent="0.4">
      <c r="K52" s="53"/>
      <c r="L52" s="53"/>
      <c r="M52" s="53"/>
      <c r="N52" s="53"/>
      <c r="O52" s="53"/>
      <c r="P52" s="53"/>
      <c r="Q52" s="53"/>
      <c r="R52" s="53"/>
      <c r="S52" s="53"/>
      <c r="T52" s="53"/>
      <c r="U52" s="53"/>
      <c r="V52" s="53"/>
      <c r="W52" s="53"/>
      <c r="X52" s="53"/>
      <c r="Y52" s="53"/>
      <c r="Z52" s="53"/>
      <c r="AA52" s="53"/>
      <c r="BO52" s="53"/>
      <c r="BP52" s="53"/>
      <c r="BQ52" s="53"/>
      <c r="BR52" s="53"/>
      <c r="BS52" s="53"/>
      <c r="BT52" s="53"/>
      <c r="BU52" s="53"/>
      <c r="BV52" s="53"/>
      <c r="BW52" s="53"/>
    </row>
    <row r="53" spans="1:135" ht="18.75" customHeight="1" x14ac:dyDescent="0.4">
      <c r="K53" s="53"/>
      <c r="L53" s="54"/>
      <c r="M53" s="30"/>
      <c r="N53" s="30"/>
      <c r="O53" s="30"/>
      <c r="P53" s="30"/>
      <c r="Q53" s="30"/>
      <c r="R53" s="30"/>
      <c r="S53" s="30"/>
      <c r="BO53" s="53"/>
      <c r="BP53" s="54"/>
      <c r="BQ53" s="30"/>
      <c r="BR53" s="30"/>
      <c r="BS53" s="534" t="s">
        <v>193</v>
      </c>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DA53" s="534" t="s">
        <v>194</v>
      </c>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row>
    <row r="54" spans="1:135" ht="18.75" customHeight="1" x14ac:dyDescent="0.4">
      <c r="K54" s="53"/>
      <c r="L54" s="53"/>
      <c r="M54" s="30"/>
      <c r="N54" s="30"/>
      <c r="O54" s="30"/>
      <c r="P54" s="30"/>
      <c r="Q54" s="30"/>
      <c r="R54" s="30"/>
      <c r="S54" s="30"/>
      <c r="T54" s="532"/>
      <c r="U54" s="532"/>
      <c r="V54" s="532" t="s">
        <v>203</v>
      </c>
      <c r="W54" s="532"/>
      <c r="X54" s="532"/>
      <c r="Y54" s="532"/>
      <c r="Z54" s="532"/>
      <c r="AA54" s="532"/>
      <c r="AB54" s="532"/>
      <c r="AC54" s="532"/>
      <c r="AD54" s="532"/>
      <c r="AE54" s="532"/>
      <c r="AF54" s="532"/>
      <c r="AG54" s="532"/>
      <c r="AH54" s="532"/>
      <c r="AI54" s="532"/>
      <c r="AJ54" s="532"/>
      <c r="AK54" s="532"/>
      <c r="AL54" s="532"/>
      <c r="AM54" s="532"/>
      <c r="AN54" s="533" t="s">
        <v>204</v>
      </c>
      <c r="AO54" s="533"/>
      <c r="AP54" s="533"/>
      <c r="AQ54" s="533"/>
      <c r="AR54" s="533" t="s">
        <v>5</v>
      </c>
      <c r="AS54" s="533"/>
      <c r="AT54" s="533"/>
      <c r="AU54" s="533"/>
      <c r="BO54" s="53"/>
      <c r="BP54" s="53"/>
      <c r="BS54" s="532"/>
      <c r="BT54" s="532"/>
      <c r="BU54" s="532" t="s">
        <v>203</v>
      </c>
      <c r="BV54" s="532"/>
      <c r="BW54" s="532"/>
      <c r="BX54" s="532"/>
      <c r="BY54" s="532"/>
      <c r="BZ54" s="532"/>
      <c r="CA54" s="532"/>
      <c r="CB54" s="532"/>
      <c r="CC54" s="532"/>
      <c r="CD54" s="532"/>
      <c r="CE54" s="532"/>
      <c r="CF54" s="532"/>
      <c r="CG54" s="532"/>
      <c r="CH54" s="532"/>
      <c r="CI54" s="532"/>
      <c r="CJ54" s="532"/>
      <c r="CK54" s="532"/>
      <c r="CL54" s="532"/>
      <c r="CM54" s="533" t="s">
        <v>204</v>
      </c>
      <c r="CN54" s="533"/>
      <c r="CO54" s="533"/>
      <c r="CP54" s="533"/>
      <c r="CQ54" s="533" t="s">
        <v>5</v>
      </c>
      <c r="CR54" s="533"/>
      <c r="CS54" s="533"/>
      <c r="CT54" s="533"/>
      <c r="DA54" s="532"/>
      <c r="DB54" s="532"/>
      <c r="DC54" s="532" t="s">
        <v>203</v>
      </c>
      <c r="DD54" s="532"/>
      <c r="DE54" s="532"/>
      <c r="DF54" s="532"/>
      <c r="DG54" s="532"/>
      <c r="DH54" s="532"/>
      <c r="DI54" s="532"/>
      <c r="DJ54" s="532"/>
      <c r="DK54" s="532"/>
      <c r="DL54" s="532"/>
      <c r="DM54" s="532"/>
      <c r="DN54" s="532"/>
      <c r="DO54" s="532"/>
      <c r="DP54" s="532"/>
      <c r="DQ54" s="532"/>
      <c r="DR54" s="532"/>
      <c r="DS54" s="532"/>
      <c r="DT54" s="532"/>
      <c r="DU54" s="533" t="s">
        <v>204</v>
      </c>
      <c r="DV54" s="533"/>
      <c r="DW54" s="533"/>
      <c r="DX54" s="533"/>
      <c r="DY54" s="533" t="s">
        <v>5</v>
      </c>
      <c r="DZ54" s="533"/>
      <c r="EA54" s="533"/>
      <c r="EB54" s="533"/>
    </row>
    <row r="55" spans="1:135" ht="18.75" customHeight="1" x14ac:dyDescent="0.4">
      <c r="K55" s="53"/>
      <c r="L55" s="53"/>
      <c r="M55" s="30"/>
      <c r="N55" s="30"/>
      <c r="O55" s="30"/>
      <c r="P55" s="30"/>
      <c r="Q55" s="30"/>
      <c r="R55" s="30"/>
      <c r="S55" s="30"/>
      <c r="T55" s="532"/>
      <c r="U55" s="532"/>
      <c r="V55" s="536"/>
      <c r="W55" s="537"/>
      <c r="X55" s="537"/>
      <c r="Y55" s="537"/>
      <c r="Z55" s="537"/>
      <c r="AA55" s="537"/>
      <c r="AB55" s="537"/>
      <c r="AC55" s="537"/>
      <c r="AD55" s="537"/>
      <c r="AE55" s="537"/>
      <c r="AF55" s="537"/>
      <c r="AG55" s="537"/>
      <c r="AH55" s="537"/>
      <c r="AI55" s="537"/>
      <c r="AJ55" s="537"/>
      <c r="AK55" s="537"/>
      <c r="AL55" s="537"/>
      <c r="AM55" s="538"/>
      <c r="AN55" s="542"/>
      <c r="AO55" s="543"/>
      <c r="AP55" s="543"/>
      <c r="AQ55" s="544"/>
      <c r="AR55" s="542"/>
      <c r="AS55" s="543"/>
      <c r="AT55" s="543"/>
      <c r="AU55" s="544"/>
      <c r="BO55" s="53"/>
      <c r="BP55" s="53"/>
      <c r="BS55" s="535">
        <v>1</v>
      </c>
      <c r="BT55" s="535"/>
      <c r="BU55" s="536" t="s">
        <v>6</v>
      </c>
      <c r="BV55" s="537"/>
      <c r="BW55" s="537"/>
      <c r="BX55" s="537"/>
      <c r="BY55" s="537"/>
      <c r="BZ55" s="537"/>
      <c r="CA55" s="537"/>
      <c r="CB55" s="537"/>
      <c r="CC55" s="537"/>
      <c r="CD55" s="537"/>
      <c r="CE55" s="537"/>
      <c r="CF55" s="537"/>
      <c r="CG55" s="537"/>
      <c r="CH55" s="537"/>
      <c r="CI55" s="537"/>
      <c r="CJ55" s="537"/>
      <c r="CK55" s="537"/>
      <c r="CL55" s="538"/>
      <c r="CM55" s="542" t="s">
        <v>7</v>
      </c>
      <c r="CN55" s="543"/>
      <c r="CO55" s="543"/>
      <c r="CP55" s="544"/>
      <c r="CQ55" s="533">
        <v>1</v>
      </c>
      <c r="CR55" s="533"/>
      <c r="CS55" s="533"/>
      <c r="CT55" s="533"/>
      <c r="DA55" s="535">
        <v>1</v>
      </c>
      <c r="DB55" s="535"/>
      <c r="DC55" s="536" t="s">
        <v>6</v>
      </c>
      <c r="DD55" s="537"/>
      <c r="DE55" s="537"/>
      <c r="DF55" s="537"/>
      <c r="DG55" s="537"/>
      <c r="DH55" s="537"/>
      <c r="DI55" s="537"/>
      <c r="DJ55" s="537"/>
      <c r="DK55" s="537"/>
      <c r="DL55" s="537"/>
      <c r="DM55" s="537"/>
      <c r="DN55" s="537"/>
      <c r="DO55" s="537"/>
      <c r="DP55" s="537"/>
      <c r="DQ55" s="537"/>
      <c r="DR55" s="537"/>
      <c r="DS55" s="537"/>
      <c r="DT55" s="538"/>
      <c r="DU55" s="542" t="s">
        <v>7</v>
      </c>
      <c r="DV55" s="543"/>
      <c r="DW55" s="543"/>
      <c r="DX55" s="544"/>
      <c r="DY55" s="533">
        <v>1</v>
      </c>
      <c r="DZ55" s="533"/>
      <c r="EA55" s="533"/>
      <c r="EB55" s="533"/>
    </row>
    <row r="56" spans="1:135" ht="18.75" customHeight="1" x14ac:dyDescent="0.4">
      <c r="K56" s="53"/>
      <c r="L56" s="53"/>
      <c r="M56" s="30"/>
      <c r="N56" s="30"/>
      <c r="O56" s="30"/>
      <c r="P56" s="30"/>
      <c r="Q56" s="30"/>
      <c r="R56" s="30"/>
      <c r="S56" s="30"/>
      <c r="T56" s="532"/>
      <c r="U56" s="532"/>
      <c r="V56" s="536"/>
      <c r="W56" s="537"/>
      <c r="X56" s="537"/>
      <c r="Y56" s="537"/>
      <c r="Z56" s="537"/>
      <c r="AA56" s="537"/>
      <c r="AB56" s="537"/>
      <c r="AC56" s="537"/>
      <c r="AD56" s="537"/>
      <c r="AE56" s="537"/>
      <c r="AF56" s="537"/>
      <c r="AG56" s="537"/>
      <c r="AH56" s="537"/>
      <c r="AI56" s="537"/>
      <c r="AJ56" s="537"/>
      <c r="AK56" s="537"/>
      <c r="AL56" s="537"/>
      <c r="AM56" s="538"/>
      <c r="AN56" s="542"/>
      <c r="AO56" s="543"/>
      <c r="AP56" s="543"/>
      <c r="AQ56" s="544"/>
      <c r="AR56" s="542"/>
      <c r="AS56" s="543"/>
      <c r="AT56" s="543"/>
      <c r="AU56" s="544"/>
      <c r="BO56" s="53"/>
      <c r="BP56" s="53"/>
      <c r="BS56" s="535">
        <v>2</v>
      </c>
      <c r="BT56" s="535"/>
      <c r="BU56" s="536" t="s">
        <v>8</v>
      </c>
      <c r="BV56" s="537"/>
      <c r="BW56" s="537"/>
      <c r="BX56" s="537"/>
      <c r="BY56" s="537"/>
      <c r="BZ56" s="537"/>
      <c r="CA56" s="537"/>
      <c r="CB56" s="537"/>
      <c r="CC56" s="537"/>
      <c r="CD56" s="537"/>
      <c r="CE56" s="537"/>
      <c r="CF56" s="537"/>
      <c r="CG56" s="537"/>
      <c r="CH56" s="537"/>
      <c r="CI56" s="537"/>
      <c r="CJ56" s="537"/>
      <c r="CK56" s="537"/>
      <c r="CL56" s="538"/>
      <c r="CM56" s="542" t="s">
        <v>7</v>
      </c>
      <c r="CN56" s="543"/>
      <c r="CO56" s="543"/>
      <c r="CP56" s="544"/>
      <c r="CQ56" s="533">
        <v>1</v>
      </c>
      <c r="CR56" s="533"/>
      <c r="CS56" s="533"/>
      <c r="CT56" s="533"/>
      <c r="DA56" s="535">
        <v>2</v>
      </c>
      <c r="DB56" s="535"/>
      <c r="DC56" s="536" t="s">
        <v>8</v>
      </c>
      <c r="DD56" s="537"/>
      <c r="DE56" s="537"/>
      <c r="DF56" s="537"/>
      <c r="DG56" s="537"/>
      <c r="DH56" s="537"/>
      <c r="DI56" s="537"/>
      <c r="DJ56" s="537"/>
      <c r="DK56" s="537"/>
      <c r="DL56" s="537"/>
      <c r="DM56" s="537"/>
      <c r="DN56" s="537"/>
      <c r="DO56" s="537"/>
      <c r="DP56" s="537"/>
      <c r="DQ56" s="537"/>
      <c r="DR56" s="537"/>
      <c r="DS56" s="537"/>
      <c r="DT56" s="538"/>
      <c r="DU56" s="542" t="s">
        <v>7</v>
      </c>
      <c r="DV56" s="543"/>
      <c r="DW56" s="543"/>
      <c r="DX56" s="544"/>
      <c r="DY56" s="533">
        <v>1</v>
      </c>
      <c r="DZ56" s="533"/>
      <c r="EA56" s="533"/>
      <c r="EB56" s="533"/>
    </row>
    <row r="57" spans="1:135" ht="18.75" customHeight="1" x14ac:dyDescent="0.4">
      <c r="K57" s="53"/>
      <c r="L57" s="53"/>
      <c r="M57" s="30"/>
      <c r="N57" s="30"/>
      <c r="O57" s="30"/>
      <c r="P57" s="30"/>
      <c r="Q57" s="30"/>
      <c r="R57" s="30"/>
      <c r="S57" s="30"/>
      <c r="T57" s="532"/>
      <c r="U57" s="532"/>
      <c r="V57" s="536"/>
      <c r="W57" s="537"/>
      <c r="X57" s="537"/>
      <c r="Y57" s="537"/>
      <c r="Z57" s="537"/>
      <c r="AA57" s="537"/>
      <c r="AB57" s="537"/>
      <c r="AC57" s="537"/>
      <c r="AD57" s="537"/>
      <c r="AE57" s="537"/>
      <c r="AF57" s="537"/>
      <c r="AG57" s="537"/>
      <c r="AH57" s="537"/>
      <c r="AI57" s="537"/>
      <c r="AJ57" s="537"/>
      <c r="AK57" s="537"/>
      <c r="AL57" s="537"/>
      <c r="AM57" s="538"/>
      <c r="AN57" s="542"/>
      <c r="AO57" s="543"/>
      <c r="AP57" s="543"/>
      <c r="AQ57" s="544"/>
      <c r="AR57" s="542"/>
      <c r="AS57" s="543"/>
      <c r="AT57" s="543"/>
      <c r="AU57" s="544"/>
      <c r="BO57" s="53"/>
      <c r="BP57" s="53"/>
      <c r="BS57" s="535">
        <v>3</v>
      </c>
      <c r="BT57" s="535"/>
      <c r="BU57" s="536" t="s">
        <v>9</v>
      </c>
      <c r="BV57" s="537"/>
      <c r="BW57" s="537"/>
      <c r="BX57" s="537"/>
      <c r="BY57" s="537"/>
      <c r="BZ57" s="537"/>
      <c r="CA57" s="537"/>
      <c r="CB57" s="537"/>
      <c r="CC57" s="537"/>
      <c r="CD57" s="537"/>
      <c r="CE57" s="537"/>
      <c r="CF57" s="537"/>
      <c r="CG57" s="537"/>
      <c r="CH57" s="537"/>
      <c r="CI57" s="537"/>
      <c r="CJ57" s="537"/>
      <c r="CK57" s="537"/>
      <c r="CL57" s="538"/>
      <c r="CM57" s="542" t="s">
        <v>7</v>
      </c>
      <c r="CN57" s="543"/>
      <c r="CO57" s="543"/>
      <c r="CP57" s="544"/>
      <c r="CQ57" s="533">
        <v>1</v>
      </c>
      <c r="CR57" s="533"/>
      <c r="CS57" s="533"/>
      <c r="CT57" s="533"/>
      <c r="DA57" s="535">
        <v>3</v>
      </c>
      <c r="DB57" s="535"/>
      <c r="DC57" s="536" t="s">
        <v>9</v>
      </c>
      <c r="DD57" s="537"/>
      <c r="DE57" s="537"/>
      <c r="DF57" s="537"/>
      <c r="DG57" s="537"/>
      <c r="DH57" s="537"/>
      <c r="DI57" s="537"/>
      <c r="DJ57" s="537"/>
      <c r="DK57" s="537"/>
      <c r="DL57" s="537"/>
      <c r="DM57" s="537"/>
      <c r="DN57" s="537"/>
      <c r="DO57" s="537"/>
      <c r="DP57" s="537"/>
      <c r="DQ57" s="537"/>
      <c r="DR57" s="537"/>
      <c r="DS57" s="537"/>
      <c r="DT57" s="538"/>
      <c r="DU57" s="542" t="s">
        <v>7</v>
      </c>
      <c r="DV57" s="543"/>
      <c r="DW57" s="543"/>
      <c r="DX57" s="544"/>
      <c r="DY57" s="533">
        <v>1</v>
      </c>
      <c r="DZ57" s="533"/>
      <c r="EA57" s="533"/>
      <c r="EB57" s="533"/>
    </row>
    <row r="58" spans="1:135" ht="18.75" customHeight="1" x14ac:dyDescent="0.4">
      <c r="M58" s="30"/>
      <c r="N58" s="30"/>
      <c r="O58" s="30"/>
      <c r="P58" s="30"/>
      <c r="Q58" s="30"/>
      <c r="R58" s="30"/>
      <c r="S58" s="30"/>
      <c r="T58" s="532"/>
      <c r="U58" s="532"/>
      <c r="V58" s="536"/>
      <c r="W58" s="537"/>
      <c r="X58" s="537"/>
      <c r="Y58" s="537"/>
      <c r="Z58" s="537"/>
      <c r="AA58" s="537"/>
      <c r="AB58" s="537"/>
      <c r="AC58" s="537"/>
      <c r="AD58" s="537"/>
      <c r="AE58" s="537"/>
      <c r="AF58" s="537"/>
      <c r="AG58" s="537"/>
      <c r="AH58" s="537"/>
      <c r="AI58" s="537"/>
      <c r="AJ58" s="537"/>
      <c r="AK58" s="537"/>
      <c r="AL58" s="537"/>
      <c r="AM58" s="538"/>
      <c r="AN58" s="542"/>
      <c r="AO58" s="543"/>
      <c r="AP58" s="543"/>
      <c r="AQ58" s="544"/>
      <c r="AR58" s="542"/>
      <c r="AS58" s="543"/>
      <c r="AT58" s="543"/>
      <c r="AU58" s="544"/>
      <c r="BS58" s="535">
        <v>4</v>
      </c>
      <c r="BT58" s="535"/>
      <c r="BU58" s="536" t="s">
        <v>12</v>
      </c>
      <c r="BV58" s="537"/>
      <c r="BW58" s="537"/>
      <c r="BX58" s="537"/>
      <c r="BY58" s="537"/>
      <c r="BZ58" s="537"/>
      <c r="CA58" s="537"/>
      <c r="CB58" s="537"/>
      <c r="CC58" s="537"/>
      <c r="CD58" s="537"/>
      <c r="CE58" s="537"/>
      <c r="CF58" s="537"/>
      <c r="CG58" s="537"/>
      <c r="CH58" s="537"/>
      <c r="CI58" s="537"/>
      <c r="CJ58" s="537"/>
      <c r="CK58" s="537"/>
      <c r="CL58" s="538"/>
      <c r="CM58" s="533" t="s">
        <v>13</v>
      </c>
      <c r="CN58" s="533"/>
      <c r="CO58" s="533"/>
      <c r="CP58" s="533"/>
      <c r="CQ58" s="533" t="s">
        <v>315</v>
      </c>
      <c r="CR58" s="533"/>
      <c r="CS58" s="533"/>
      <c r="CT58" s="533"/>
      <c r="DA58" s="535">
        <v>4</v>
      </c>
      <c r="DB58" s="535"/>
      <c r="DC58" s="536" t="s">
        <v>12</v>
      </c>
      <c r="DD58" s="537"/>
      <c r="DE58" s="537"/>
      <c r="DF58" s="537"/>
      <c r="DG58" s="537"/>
      <c r="DH58" s="537"/>
      <c r="DI58" s="537"/>
      <c r="DJ58" s="537"/>
      <c r="DK58" s="537"/>
      <c r="DL58" s="537"/>
      <c r="DM58" s="537"/>
      <c r="DN58" s="537"/>
      <c r="DO58" s="537"/>
      <c r="DP58" s="537"/>
      <c r="DQ58" s="537"/>
      <c r="DR58" s="537"/>
      <c r="DS58" s="537"/>
      <c r="DT58" s="538"/>
      <c r="DU58" s="533" t="s">
        <v>13</v>
      </c>
      <c r="DV58" s="533"/>
      <c r="DW58" s="533"/>
      <c r="DX58" s="533"/>
      <c r="DY58" s="533" t="s">
        <v>315</v>
      </c>
      <c r="DZ58" s="533"/>
      <c r="EA58" s="533"/>
      <c r="EB58" s="533"/>
    </row>
    <row r="59" spans="1:135" ht="18.75" customHeight="1" x14ac:dyDescent="0.4">
      <c r="M59" s="30"/>
      <c r="N59" s="30"/>
      <c r="O59" s="30"/>
      <c r="P59" s="30"/>
      <c r="Q59" s="30"/>
      <c r="R59" s="30"/>
      <c r="S59" s="30"/>
      <c r="T59" s="532"/>
      <c r="U59" s="532"/>
      <c r="V59" s="536"/>
      <c r="W59" s="537"/>
      <c r="X59" s="537"/>
      <c r="Y59" s="537"/>
      <c r="Z59" s="537"/>
      <c r="AA59" s="537"/>
      <c r="AB59" s="537"/>
      <c r="AC59" s="537"/>
      <c r="AD59" s="537"/>
      <c r="AE59" s="537"/>
      <c r="AF59" s="537"/>
      <c r="AG59" s="537"/>
      <c r="AH59" s="537"/>
      <c r="AI59" s="537"/>
      <c r="AJ59" s="537"/>
      <c r="AK59" s="537"/>
      <c r="AL59" s="537"/>
      <c r="AM59" s="538"/>
      <c r="AN59" s="542"/>
      <c r="AO59" s="543"/>
      <c r="AP59" s="543"/>
      <c r="AQ59" s="544"/>
      <c r="AR59" s="542"/>
      <c r="AS59" s="543"/>
      <c r="AT59" s="543"/>
      <c r="AU59" s="544"/>
      <c r="BS59" s="535">
        <v>5</v>
      </c>
      <c r="BT59" s="535"/>
      <c r="BU59" s="536" t="s">
        <v>14</v>
      </c>
      <c r="BV59" s="537"/>
      <c r="BW59" s="537"/>
      <c r="BX59" s="537"/>
      <c r="BY59" s="537"/>
      <c r="BZ59" s="537"/>
      <c r="CA59" s="537"/>
      <c r="CB59" s="537"/>
      <c r="CC59" s="537"/>
      <c r="CD59" s="537"/>
      <c r="CE59" s="537"/>
      <c r="CF59" s="537"/>
      <c r="CG59" s="537"/>
      <c r="CH59" s="537"/>
      <c r="CI59" s="537"/>
      <c r="CJ59" s="537"/>
      <c r="CK59" s="537"/>
      <c r="CL59" s="538"/>
      <c r="CM59" s="533" t="s">
        <v>15</v>
      </c>
      <c r="CN59" s="533"/>
      <c r="CO59" s="533"/>
      <c r="CP59" s="533"/>
      <c r="CQ59" s="533">
        <v>6</v>
      </c>
      <c r="CR59" s="533"/>
      <c r="CS59" s="533"/>
      <c r="CT59" s="533"/>
      <c r="DA59" s="535">
        <v>5</v>
      </c>
      <c r="DB59" s="535"/>
      <c r="DC59" s="536" t="s">
        <v>14</v>
      </c>
      <c r="DD59" s="537"/>
      <c r="DE59" s="537"/>
      <c r="DF59" s="537"/>
      <c r="DG59" s="537"/>
      <c r="DH59" s="537"/>
      <c r="DI59" s="537"/>
      <c r="DJ59" s="537"/>
      <c r="DK59" s="537"/>
      <c r="DL59" s="537"/>
      <c r="DM59" s="537"/>
      <c r="DN59" s="537"/>
      <c r="DO59" s="537"/>
      <c r="DP59" s="537"/>
      <c r="DQ59" s="537"/>
      <c r="DR59" s="537"/>
      <c r="DS59" s="537"/>
      <c r="DT59" s="538"/>
      <c r="DU59" s="533" t="s">
        <v>15</v>
      </c>
      <c r="DV59" s="533"/>
      <c r="DW59" s="533"/>
      <c r="DX59" s="533"/>
      <c r="DY59" s="533">
        <v>6</v>
      </c>
      <c r="DZ59" s="533"/>
      <c r="EA59" s="533"/>
      <c r="EB59" s="533"/>
    </row>
    <row r="60" spans="1:135" ht="18.75" customHeight="1" x14ac:dyDescent="0.4">
      <c r="M60" s="30"/>
      <c r="N60" s="30"/>
      <c r="O60" s="30"/>
      <c r="P60" s="30"/>
      <c r="Q60" s="30"/>
      <c r="R60" s="30"/>
      <c r="S60" s="30"/>
      <c r="T60" s="532"/>
      <c r="U60" s="532"/>
      <c r="V60" s="536"/>
      <c r="W60" s="537"/>
      <c r="X60" s="537"/>
      <c r="Y60" s="537"/>
      <c r="Z60" s="537"/>
      <c r="AA60" s="537"/>
      <c r="AB60" s="537"/>
      <c r="AC60" s="537"/>
      <c r="AD60" s="537"/>
      <c r="AE60" s="537"/>
      <c r="AF60" s="537"/>
      <c r="AG60" s="537"/>
      <c r="AH60" s="537"/>
      <c r="AI60" s="537"/>
      <c r="AJ60" s="537"/>
      <c r="AK60" s="537"/>
      <c r="AL60" s="537"/>
      <c r="AM60" s="538"/>
      <c r="AN60" s="542"/>
      <c r="AO60" s="543"/>
      <c r="AP60" s="543"/>
      <c r="AQ60" s="544"/>
      <c r="AR60" s="542"/>
      <c r="AS60" s="543"/>
      <c r="AT60" s="543"/>
      <c r="AU60" s="544"/>
      <c r="BS60" s="535">
        <v>6</v>
      </c>
      <c r="BT60" s="535"/>
      <c r="BU60" s="536" t="s">
        <v>16</v>
      </c>
      <c r="BV60" s="537"/>
      <c r="BW60" s="537"/>
      <c r="BX60" s="537"/>
      <c r="BY60" s="537"/>
      <c r="BZ60" s="537"/>
      <c r="CA60" s="537"/>
      <c r="CB60" s="537"/>
      <c r="CC60" s="537"/>
      <c r="CD60" s="537"/>
      <c r="CE60" s="537"/>
      <c r="CF60" s="537"/>
      <c r="CG60" s="537"/>
      <c r="CH60" s="537"/>
      <c r="CI60" s="537"/>
      <c r="CJ60" s="537"/>
      <c r="CK60" s="537"/>
      <c r="CL60" s="538"/>
      <c r="CM60" s="533" t="s">
        <v>17</v>
      </c>
      <c r="CN60" s="533"/>
      <c r="CO60" s="533"/>
      <c r="CP60" s="533"/>
      <c r="CQ60" s="533">
        <v>7</v>
      </c>
      <c r="CR60" s="533"/>
      <c r="CS60" s="533"/>
      <c r="CT60" s="533"/>
      <c r="DA60" s="535">
        <v>6</v>
      </c>
      <c r="DB60" s="535"/>
      <c r="DC60" s="536" t="s">
        <v>16</v>
      </c>
      <c r="DD60" s="537"/>
      <c r="DE60" s="537"/>
      <c r="DF60" s="537"/>
      <c r="DG60" s="537"/>
      <c r="DH60" s="537"/>
      <c r="DI60" s="537"/>
      <c r="DJ60" s="537"/>
      <c r="DK60" s="537"/>
      <c r="DL60" s="537"/>
      <c r="DM60" s="537"/>
      <c r="DN60" s="537"/>
      <c r="DO60" s="537"/>
      <c r="DP60" s="537"/>
      <c r="DQ60" s="537"/>
      <c r="DR60" s="537"/>
      <c r="DS60" s="537"/>
      <c r="DT60" s="538"/>
      <c r="DU60" s="533" t="s">
        <v>17</v>
      </c>
      <c r="DV60" s="533"/>
      <c r="DW60" s="533"/>
      <c r="DX60" s="533"/>
      <c r="DY60" s="533">
        <v>7</v>
      </c>
      <c r="DZ60" s="533"/>
      <c r="EA60" s="533"/>
      <c r="EB60" s="533"/>
    </row>
    <row r="61" spans="1:135" ht="18.75" customHeight="1" x14ac:dyDescent="0.4">
      <c r="M61" s="30"/>
      <c r="N61" s="30"/>
      <c r="O61" s="30"/>
      <c r="P61" s="30"/>
      <c r="Q61" s="30"/>
      <c r="R61" s="30"/>
      <c r="S61" s="30"/>
      <c r="T61" s="532"/>
      <c r="U61" s="532"/>
      <c r="V61" s="536"/>
      <c r="W61" s="537"/>
      <c r="X61" s="537"/>
      <c r="Y61" s="537"/>
      <c r="Z61" s="537"/>
      <c r="AA61" s="537"/>
      <c r="AB61" s="537"/>
      <c r="AC61" s="537"/>
      <c r="AD61" s="537"/>
      <c r="AE61" s="537"/>
      <c r="AF61" s="537"/>
      <c r="AG61" s="537"/>
      <c r="AH61" s="537"/>
      <c r="AI61" s="537"/>
      <c r="AJ61" s="537"/>
      <c r="AK61" s="537"/>
      <c r="AL61" s="537"/>
      <c r="AM61" s="538"/>
      <c r="AN61" s="542"/>
      <c r="AO61" s="543"/>
      <c r="AP61" s="543"/>
      <c r="AQ61" s="544"/>
      <c r="AR61" s="542"/>
      <c r="AS61" s="543"/>
      <c r="AT61" s="543"/>
      <c r="AU61" s="544"/>
      <c r="BS61" s="535">
        <v>7</v>
      </c>
      <c r="BT61" s="535"/>
      <c r="BU61" s="536" t="s">
        <v>18</v>
      </c>
      <c r="BV61" s="537"/>
      <c r="BW61" s="537"/>
      <c r="BX61" s="537"/>
      <c r="BY61" s="537"/>
      <c r="BZ61" s="537"/>
      <c r="CA61" s="537"/>
      <c r="CB61" s="537"/>
      <c r="CC61" s="537"/>
      <c r="CD61" s="537"/>
      <c r="CE61" s="537"/>
      <c r="CF61" s="537"/>
      <c r="CG61" s="537"/>
      <c r="CH61" s="537"/>
      <c r="CI61" s="537"/>
      <c r="CJ61" s="537"/>
      <c r="CK61" s="537"/>
      <c r="CL61" s="538"/>
      <c r="CM61" s="533" t="s">
        <v>19</v>
      </c>
      <c r="CN61" s="533"/>
      <c r="CO61" s="533"/>
      <c r="CP61" s="533"/>
      <c r="CQ61" s="533">
        <v>8</v>
      </c>
      <c r="CR61" s="533"/>
      <c r="CS61" s="533"/>
      <c r="CT61" s="533"/>
      <c r="DA61" s="535">
        <v>7</v>
      </c>
      <c r="DB61" s="535"/>
      <c r="DC61" s="536" t="s">
        <v>18</v>
      </c>
      <c r="DD61" s="537"/>
      <c r="DE61" s="537"/>
      <c r="DF61" s="537"/>
      <c r="DG61" s="537"/>
      <c r="DH61" s="537"/>
      <c r="DI61" s="537"/>
      <c r="DJ61" s="537"/>
      <c r="DK61" s="537"/>
      <c r="DL61" s="537"/>
      <c r="DM61" s="537"/>
      <c r="DN61" s="537"/>
      <c r="DO61" s="537"/>
      <c r="DP61" s="537"/>
      <c r="DQ61" s="537"/>
      <c r="DR61" s="537"/>
      <c r="DS61" s="537"/>
      <c r="DT61" s="538"/>
      <c r="DU61" s="533" t="s">
        <v>19</v>
      </c>
      <c r="DV61" s="533"/>
      <c r="DW61" s="533"/>
      <c r="DX61" s="533"/>
      <c r="DY61" s="533">
        <v>8</v>
      </c>
      <c r="DZ61" s="533"/>
      <c r="EA61" s="533"/>
      <c r="EB61" s="533"/>
    </row>
    <row r="62" spans="1:135" ht="18.75" customHeight="1" x14ac:dyDescent="0.4">
      <c r="M62" s="30"/>
      <c r="N62" s="30"/>
      <c r="O62" s="30"/>
      <c r="P62" s="30"/>
      <c r="Q62" s="30"/>
      <c r="R62" s="30"/>
      <c r="S62" s="30"/>
      <c r="T62" s="532"/>
      <c r="U62" s="532"/>
      <c r="V62" s="536"/>
      <c r="W62" s="537"/>
      <c r="X62" s="537"/>
      <c r="Y62" s="537"/>
      <c r="Z62" s="537"/>
      <c r="AA62" s="537"/>
      <c r="AB62" s="537"/>
      <c r="AC62" s="537"/>
      <c r="AD62" s="537"/>
      <c r="AE62" s="537"/>
      <c r="AF62" s="537"/>
      <c r="AG62" s="537"/>
      <c r="AH62" s="537"/>
      <c r="AI62" s="537"/>
      <c r="AJ62" s="537"/>
      <c r="AK62" s="537"/>
      <c r="AL62" s="537"/>
      <c r="AM62" s="538"/>
      <c r="AN62" s="542"/>
      <c r="AO62" s="543"/>
      <c r="AP62" s="543"/>
      <c r="AQ62" s="544"/>
      <c r="AR62" s="542"/>
      <c r="AS62" s="543"/>
      <c r="AT62" s="543"/>
      <c r="AU62" s="544"/>
      <c r="BS62" s="535">
        <v>8</v>
      </c>
      <c r="BT62" s="535"/>
      <c r="BU62" s="536" t="s">
        <v>20</v>
      </c>
      <c r="BV62" s="537"/>
      <c r="BW62" s="537"/>
      <c r="BX62" s="537"/>
      <c r="BY62" s="537"/>
      <c r="BZ62" s="537"/>
      <c r="CA62" s="537"/>
      <c r="CB62" s="537"/>
      <c r="CC62" s="537"/>
      <c r="CD62" s="537"/>
      <c r="CE62" s="537"/>
      <c r="CF62" s="537"/>
      <c r="CG62" s="537"/>
      <c r="CH62" s="537"/>
      <c r="CI62" s="537"/>
      <c r="CJ62" s="537"/>
      <c r="CK62" s="537"/>
      <c r="CL62" s="538"/>
      <c r="CM62" s="533" t="s">
        <v>19</v>
      </c>
      <c r="CN62" s="533"/>
      <c r="CO62" s="533"/>
      <c r="CP62" s="533"/>
      <c r="CQ62" s="533">
        <v>8</v>
      </c>
      <c r="CR62" s="533"/>
      <c r="CS62" s="533"/>
      <c r="CT62" s="533"/>
      <c r="DA62" s="535">
        <v>8</v>
      </c>
      <c r="DB62" s="535"/>
      <c r="DC62" s="536" t="s">
        <v>20</v>
      </c>
      <c r="DD62" s="537"/>
      <c r="DE62" s="537"/>
      <c r="DF62" s="537"/>
      <c r="DG62" s="537"/>
      <c r="DH62" s="537"/>
      <c r="DI62" s="537"/>
      <c r="DJ62" s="537"/>
      <c r="DK62" s="537"/>
      <c r="DL62" s="537"/>
      <c r="DM62" s="537"/>
      <c r="DN62" s="537"/>
      <c r="DO62" s="537"/>
      <c r="DP62" s="537"/>
      <c r="DQ62" s="537"/>
      <c r="DR62" s="537"/>
      <c r="DS62" s="537"/>
      <c r="DT62" s="538"/>
      <c r="DU62" s="533" t="s">
        <v>19</v>
      </c>
      <c r="DV62" s="533"/>
      <c r="DW62" s="533"/>
      <c r="DX62" s="533"/>
      <c r="DY62" s="533">
        <v>8</v>
      </c>
      <c r="DZ62" s="533"/>
      <c r="EA62" s="533"/>
      <c r="EB62" s="533"/>
    </row>
    <row r="63" spans="1:135" ht="18.75" customHeight="1" x14ac:dyDescent="0.4">
      <c r="M63" s="30"/>
      <c r="N63" s="30"/>
      <c r="O63" s="30"/>
      <c r="P63" s="30"/>
      <c r="Q63" s="30"/>
      <c r="R63" s="30"/>
      <c r="S63" s="30"/>
      <c r="T63" s="532"/>
      <c r="U63" s="532"/>
      <c r="V63" s="536"/>
      <c r="W63" s="537"/>
      <c r="X63" s="537"/>
      <c r="Y63" s="537"/>
      <c r="Z63" s="537"/>
      <c r="AA63" s="537"/>
      <c r="AB63" s="537"/>
      <c r="AC63" s="537"/>
      <c r="AD63" s="537"/>
      <c r="AE63" s="537"/>
      <c r="AF63" s="537"/>
      <c r="AG63" s="537"/>
      <c r="AH63" s="537"/>
      <c r="AI63" s="537"/>
      <c r="AJ63" s="537"/>
      <c r="AK63" s="537"/>
      <c r="AL63" s="537"/>
      <c r="AM63" s="538"/>
      <c r="AN63" s="542"/>
      <c r="AO63" s="543"/>
      <c r="AP63" s="543"/>
      <c r="AQ63" s="544"/>
      <c r="AR63" s="542"/>
      <c r="AS63" s="543"/>
      <c r="AT63" s="543"/>
      <c r="AU63" s="544"/>
      <c r="BS63" s="535">
        <v>9</v>
      </c>
      <c r="BT63" s="535"/>
      <c r="BU63" s="536" t="s">
        <v>21</v>
      </c>
      <c r="BV63" s="537"/>
      <c r="BW63" s="537"/>
      <c r="BX63" s="537"/>
      <c r="BY63" s="537"/>
      <c r="BZ63" s="537"/>
      <c r="CA63" s="537"/>
      <c r="CB63" s="537"/>
      <c r="CC63" s="537"/>
      <c r="CD63" s="537"/>
      <c r="CE63" s="537"/>
      <c r="CF63" s="537"/>
      <c r="CG63" s="537"/>
      <c r="CH63" s="537"/>
      <c r="CI63" s="537"/>
      <c r="CJ63" s="537"/>
      <c r="CK63" s="537"/>
      <c r="CL63" s="538"/>
      <c r="CM63" s="533" t="s">
        <v>22</v>
      </c>
      <c r="CN63" s="533"/>
      <c r="CO63" s="533"/>
      <c r="CP63" s="533"/>
      <c r="CQ63" s="533">
        <v>9</v>
      </c>
      <c r="CR63" s="533"/>
      <c r="CS63" s="533"/>
      <c r="CT63" s="533"/>
      <c r="DA63" s="532">
        <v>10</v>
      </c>
      <c r="DB63" s="532"/>
      <c r="DC63" s="536" t="s">
        <v>24</v>
      </c>
      <c r="DD63" s="537"/>
      <c r="DE63" s="537"/>
      <c r="DF63" s="537"/>
      <c r="DG63" s="537"/>
      <c r="DH63" s="537"/>
      <c r="DI63" s="537"/>
      <c r="DJ63" s="537"/>
      <c r="DK63" s="537"/>
      <c r="DL63" s="537"/>
      <c r="DM63" s="537"/>
      <c r="DN63" s="537"/>
      <c r="DO63" s="537"/>
      <c r="DP63" s="537"/>
      <c r="DQ63" s="537"/>
      <c r="DR63" s="537"/>
      <c r="DS63" s="537"/>
      <c r="DT63" s="538"/>
      <c r="DU63" s="533" t="s">
        <v>25</v>
      </c>
      <c r="DV63" s="533"/>
      <c r="DW63" s="533"/>
      <c r="DX63" s="533"/>
      <c r="DY63" s="533">
        <v>9</v>
      </c>
      <c r="DZ63" s="533"/>
      <c r="EA63" s="533"/>
      <c r="EB63" s="533"/>
    </row>
    <row r="64" spans="1:135" ht="18.75" customHeight="1" x14ac:dyDescent="0.4">
      <c r="M64" s="30"/>
      <c r="N64" s="30"/>
      <c r="O64" s="30"/>
      <c r="P64" s="30"/>
      <c r="Q64" s="30"/>
      <c r="R64" s="30"/>
      <c r="S64" s="30"/>
      <c r="T64" s="532"/>
      <c r="U64" s="532"/>
      <c r="V64" s="536"/>
      <c r="W64" s="537"/>
      <c r="X64" s="537"/>
      <c r="Y64" s="537"/>
      <c r="Z64" s="537"/>
      <c r="AA64" s="537"/>
      <c r="AB64" s="537"/>
      <c r="AC64" s="537"/>
      <c r="AD64" s="537"/>
      <c r="AE64" s="537"/>
      <c r="AF64" s="537"/>
      <c r="AG64" s="537"/>
      <c r="AH64" s="537"/>
      <c r="AI64" s="537"/>
      <c r="AJ64" s="537"/>
      <c r="AK64" s="537"/>
      <c r="AL64" s="537"/>
      <c r="AM64" s="538"/>
      <c r="AN64" s="542"/>
      <c r="AO64" s="543"/>
      <c r="AP64" s="543"/>
      <c r="AQ64" s="544"/>
      <c r="AR64" s="542"/>
      <c r="AS64" s="543"/>
      <c r="AT64" s="543"/>
      <c r="AU64" s="544"/>
      <c r="BS64" s="532">
        <v>10</v>
      </c>
      <c r="BT64" s="532"/>
      <c r="BU64" s="536" t="s">
        <v>24</v>
      </c>
      <c r="BV64" s="537"/>
      <c r="BW64" s="537"/>
      <c r="BX64" s="537"/>
      <c r="BY64" s="537"/>
      <c r="BZ64" s="537"/>
      <c r="CA64" s="537"/>
      <c r="CB64" s="537"/>
      <c r="CC64" s="537"/>
      <c r="CD64" s="537"/>
      <c r="CE64" s="537"/>
      <c r="CF64" s="537"/>
      <c r="CG64" s="537"/>
      <c r="CH64" s="537"/>
      <c r="CI64" s="537"/>
      <c r="CJ64" s="537"/>
      <c r="CK64" s="537"/>
      <c r="CL64" s="538"/>
      <c r="CM64" s="533" t="s">
        <v>25</v>
      </c>
      <c r="CN64" s="533"/>
      <c r="CO64" s="533"/>
      <c r="CP64" s="533"/>
      <c r="CQ64" s="533">
        <v>10</v>
      </c>
      <c r="CR64" s="533"/>
      <c r="CS64" s="533"/>
      <c r="CT64" s="533"/>
      <c r="DA64" s="532">
        <v>11</v>
      </c>
      <c r="DB64" s="532"/>
      <c r="DC64" s="536" t="s">
        <v>316</v>
      </c>
      <c r="DD64" s="537"/>
      <c r="DE64" s="537"/>
      <c r="DF64" s="537"/>
      <c r="DG64" s="537"/>
      <c r="DH64" s="537"/>
      <c r="DI64" s="537"/>
      <c r="DJ64" s="537"/>
      <c r="DK64" s="537"/>
      <c r="DL64" s="537"/>
      <c r="DM64" s="537"/>
      <c r="DN64" s="537"/>
      <c r="DO64" s="537"/>
      <c r="DP64" s="537"/>
      <c r="DQ64" s="537"/>
      <c r="DR64" s="537"/>
      <c r="DS64" s="537"/>
      <c r="DT64" s="538"/>
      <c r="DU64" s="533" t="s">
        <v>26</v>
      </c>
      <c r="DV64" s="533"/>
      <c r="DW64" s="533"/>
      <c r="DX64" s="533"/>
      <c r="DY64" s="533">
        <v>10</v>
      </c>
      <c r="DZ64" s="533"/>
      <c r="EA64" s="533"/>
      <c r="EB64" s="533"/>
    </row>
    <row r="65" spans="13:132" ht="18.75" customHeight="1" x14ac:dyDescent="0.4">
      <c r="M65" s="30"/>
      <c r="N65" s="30"/>
      <c r="O65" s="30"/>
      <c r="P65" s="30"/>
      <c r="Q65" s="30"/>
      <c r="R65" s="30"/>
      <c r="S65" s="30"/>
      <c r="T65" s="532"/>
      <c r="U65" s="532"/>
      <c r="V65" s="536"/>
      <c r="W65" s="537"/>
      <c r="X65" s="537"/>
      <c r="Y65" s="537"/>
      <c r="Z65" s="537"/>
      <c r="AA65" s="537"/>
      <c r="AB65" s="537"/>
      <c r="AC65" s="537"/>
      <c r="AD65" s="537"/>
      <c r="AE65" s="537"/>
      <c r="AF65" s="537"/>
      <c r="AG65" s="537"/>
      <c r="AH65" s="537"/>
      <c r="AI65" s="537"/>
      <c r="AJ65" s="537"/>
      <c r="AK65" s="537"/>
      <c r="AL65" s="537"/>
      <c r="AM65" s="538"/>
      <c r="AN65" s="542"/>
      <c r="AO65" s="543"/>
      <c r="AP65" s="543"/>
      <c r="AQ65" s="544"/>
      <c r="AR65" s="542"/>
      <c r="AS65" s="543"/>
      <c r="AT65" s="543"/>
      <c r="AU65" s="544"/>
      <c r="BS65" s="532">
        <v>11</v>
      </c>
      <c r="BT65" s="532"/>
      <c r="BU65" s="536" t="s">
        <v>316</v>
      </c>
      <c r="BV65" s="537"/>
      <c r="BW65" s="537"/>
      <c r="BX65" s="537"/>
      <c r="BY65" s="537"/>
      <c r="BZ65" s="537"/>
      <c r="CA65" s="537"/>
      <c r="CB65" s="537"/>
      <c r="CC65" s="537"/>
      <c r="CD65" s="537"/>
      <c r="CE65" s="537"/>
      <c r="CF65" s="537"/>
      <c r="CG65" s="537"/>
      <c r="CH65" s="537"/>
      <c r="CI65" s="537"/>
      <c r="CJ65" s="537"/>
      <c r="CK65" s="537"/>
      <c r="CL65" s="538"/>
      <c r="CM65" s="533" t="s">
        <v>26</v>
      </c>
      <c r="CN65" s="533"/>
      <c r="CO65" s="533"/>
      <c r="CP65" s="533"/>
      <c r="CQ65" s="533">
        <v>11</v>
      </c>
      <c r="CR65" s="533"/>
      <c r="CS65" s="533"/>
      <c r="CT65" s="533"/>
      <c r="DA65" s="532">
        <v>12</v>
      </c>
      <c r="DB65" s="532"/>
      <c r="DC65" s="536" t="s">
        <v>27</v>
      </c>
      <c r="DD65" s="537"/>
      <c r="DE65" s="537"/>
      <c r="DF65" s="537"/>
      <c r="DG65" s="537"/>
      <c r="DH65" s="537"/>
      <c r="DI65" s="537"/>
      <c r="DJ65" s="537"/>
      <c r="DK65" s="537"/>
      <c r="DL65" s="537"/>
      <c r="DM65" s="537"/>
      <c r="DN65" s="537"/>
      <c r="DO65" s="537"/>
      <c r="DP65" s="537"/>
      <c r="DQ65" s="537"/>
      <c r="DR65" s="537"/>
      <c r="DS65" s="537"/>
      <c r="DT65" s="538"/>
      <c r="DU65" s="533" t="s">
        <v>28</v>
      </c>
      <c r="DV65" s="533"/>
      <c r="DW65" s="533"/>
      <c r="DX65" s="533"/>
      <c r="DY65" s="533">
        <v>11</v>
      </c>
      <c r="DZ65" s="533"/>
      <c r="EA65" s="533"/>
      <c r="EB65" s="533"/>
    </row>
    <row r="66" spans="13:132" ht="18.75" customHeight="1" x14ac:dyDescent="0.4">
      <c r="M66" s="30"/>
      <c r="N66" s="30"/>
      <c r="O66" s="30"/>
      <c r="P66" s="30"/>
      <c r="Q66" s="30"/>
      <c r="R66" s="30"/>
      <c r="S66" s="30"/>
      <c r="T66" s="532"/>
      <c r="U66" s="532"/>
      <c r="V66" s="536"/>
      <c r="W66" s="537"/>
      <c r="X66" s="537"/>
      <c r="Y66" s="537"/>
      <c r="Z66" s="537"/>
      <c r="AA66" s="537"/>
      <c r="AB66" s="537"/>
      <c r="AC66" s="537"/>
      <c r="AD66" s="537"/>
      <c r="AE66" s="537"/>
      <c r="AF66" s="537"/>
      <c r="AG66" s="537"/>
      <c r="AH66" s="537"/>
      <c r="AI66" s="537"/>
      <c r="AJ66" s="537"/>
      <c r="AK66" s="537"/>
      <c r="AL66" s="537"/>
      <c r="AM66" s="538"/>
      <c r="AN66" s="542"/>
      <c r="AO66" s="543"/>
      <c r="AP66" s="543"/>
      <c r="AQ66" s="544"/>
      <c r="AR66" s="542"/>
      <c r="AS66" s="543"/>
      <c r="AT66" s="543"/>
      <c r="AU66" s="544"/>
      <c r="BS66" s="532">
        <v>12</v>
      </c>
      <c r="BT66" s="532"/>
      <c r="BU66" s="536" t="s">
        <v>27</v>
      </c>
      <c r="BV66" s="537"/>
      <c r="BW66" s="537"/>
      <c r="BX66" s="537"/>
      <c r="BY66" s="537"/>
      <c r="BZ66" s="537"/>
      <c r="CA66" s="537"/>
      <c r="CB66" s="537"/>
      <c r="CC66" s="537"/>
      <c r="CD66" s="537"/>
      <c r="CE66" s="537"/>
      <c r="CF66" s="537"/>
      <c r="CG66" s="537"/>
      <c r="CH66" s="537"/>
      <c r="CI66" s="537"/>
      <c r="CJ66" s="537"/>
      <c r="CK66" s="537"/>
      <c r="CL66" s="538"/>
      <c r="CM66" s="533" t="s">
        <v>28</v>
      </c>
      <c r="CN66" s="533"/>
      <c r="CO66" s="533"/>
      <c r="CP66" s="533"/>
      <c r="CQ66" s="533">
        <v>12</v>
      </c>
      <c r="CR66" s="533"/>
      <c r="CS66" s="533"/>
      <c r="CT66" s="533"/>
      <c r="DA66" s="532">
        <v>13</v>
      </c>
      <c r="DB66" s="532"/>
      <c r="DC66" s="536" t="s">
        <v>29</v>
      </c>
      <c r="DD66" s="537"/>
      <c r="DE66" s="537"/>
      <c r="DF66" s="537"/>
      <c r="DG66" s="537"/>
      <c r="DH66" s="537"/>
      <c r="DI66" s="537"/>
      <c r="DJ66" s="537"/>
      <c r="DK66" s="537"/>
      <c r="DL66" s="537"/>
      <c r="DM66" s="537"/>
      <c r="DN66" s="537"/>
      <c r="DO66" s="537"/>
      <c r="DP66" s="537"/>
      <c r="DQ66" s="537"/>
      <c r="DR66" s="537"/>
      <c r="DS66" s="537"/>
      <c r="DT66" s="538"/>
      <c r="DU66" s="533" t="s">
        <v>30</v>
      </c>
      <c r="DV66" s="533"/>
      <c r="DW66" s="533"/>
      <c r="DX66" s="533"/>
      <c r="DY66" s="533">
        <v>11</v>
      </c>
      <c r="DZ66" s="533"/>
      <c r="EA66" s="533"/>
      <c r="EB66" s="533"/>
    </row>
    <row r="67" spans="13:132" ht="18.75" customHeight="1" x14ac:dyDescent="0.4">
      <c r="M67" s="30"/>
      <c r="N67" s="30"/>
      <c r="O67" s="30"/>
      <c r="P67" s="30"/>
      <c r="Q67" s="30"/>
      <c r="R67" s="30"/>
      <c r="S67" s="30"/>
      <c r="T67" s="532"/>
      <c r="U67" s="532"/>
      <c r="V67" s="536"/>
      <c r="W67" s="537"/>
      <c r="X67" s="537"/>
      <c r="Y67" s="537"/>
      <c r="Z67" s="537"/>
      <c r="AA67" s="537"/>
      <c r="AB67" s="537"/>
      <c r="AC67" s="537"/>
      <c r="AD67" s="537"/>
      <c r="AE67" s="537"/>
      <c r="AF67" s="537"/>
      <c r="AG67" s="537"/>
      <c r="AH67" s="537"/>
      <c r="AI67" s="537"/>
      <c r="AJ67" s="537"/>
      <c r="AK67" s="537"/>
      <c r="AL67" s="537"/>
      <c r="AM67" s="538"/>
      <c r="AN67" s="542"/>
      <c r="AO67" s="543"/>
      <c r="AP67" s="543"/>
      <c r="AQ67" s="544"/>
      <c r="AR67" s="542"/>
      <c r="AS67" s="543"/>
      <c r="AT67" s="543"/>
      <c r="AU67" s="544"/>
      <c r="BS67" s="532">
        <v>13</v>
      </c>
      <c r="BT67" s="532"/>
      <c r="BU67" s="536" t="s">
        <v>29</v>
      </c>
      <c r="BV67" s="537"/>
      <c r="BW67" s="537"/>
      <c r="BX67" s="537"/>
      <c r="BY67" s="537"/>
      <c r="BZ67" s="537"/>
      <c r="CA67" s="537"/>
      <c r="CB67" s="537"/>
      <c r="CC67" s="537"/>
      <c r="CD67" s="537"/>
      <c r="CE67" s="537"/>
      <c r="CF67" s="537"/>
      <c r="CG67" s="537"/>
      <c r="CH67" s="537"/>
      <c r="CI67" s="537"/>
      <c r="CJ67" s="537"/>
      <c r="CK67" s="537"/>
      <c r="CL67" s="538"/>
      <c r="CM67" s="533" t="s">
        <v>30</v>
      </c>
      <c r="CN67" s="533"/>
      <c r="CO67" s="533"/>
      <c r="CP67" s="533"/>
      <c r="CQ67" s="533">
        <v>12</v>
      </c>
      <c r="CR67" s="533"/>
      <c r="CS67" s="533"/>
      <c r="CT67" s="533"/>
      <c r="DA67" s="532">
        <v>14</v>
      </c>
      <c r="DB67" s="532"/>
      <c r="DC67" s="536" t="s">
        <v>31</v>
      </c>
      <c r="DD67" s="537"/>
      <c r="DE67" s="537"/>
      <c r="DF67" s="537"/>
      <c r="DG67" s="537"/>
      <c r="DH67" s="537"/>
      <c r="DI67" s="537"/>
      <c r="DJ67" s="537"/>
      <c r="DK67" s="537"/>
      <c r="DL67" s="537"/>
      <c r="DM67" s="537"/>
      <c r="DN67" s="537"/>
      <c r="DO67" s="537"/>
      <c r="DP67" s="537"/>
      <c r="DQ67" s="537"/>
      <c r="DR67" s="537"/>
      <c r="DS67" s="537"/>
      <c r="DT67" s="538"/>
      <c r="DU67" s="533" t="s">
        <v>32</v>
      </c>
      <c r="DV67" s="533"/>
      <c r="DW67" s="533"/>
      <c r="DX67" s="533"/>
      <c r="DY67" s="533">
        <v>12</v>
      </c>
      <c r="DZ67" s="533"/>
      <c r="EA67" s="533"/>
      <c r="EB67" s="533"/>
    </row>
    <row r="68" spans="13:132" ht="18.75" customHeight="1" x14ac:dyDescent="0.4">
      <c r="M68" s="30"/>
      <c r="N68" s="30"/>
      <c r="O68" s="30"/>
      <c r="P68" s="30"/>
      <c r="Q68" s="30"/>
      <c r="R68" s="30"/>
      <c r="S68" s="30"/>
      <c r="T68" s="532"/>
      <c r="U68" s="532"/>
      <c r="V68" s="536"/>
      <c r="W68" s="537"/>
      <c r="X68" s="537"/>
      <c r="Y68" s="537"/>
      <c r="Z68" s="537"/>
      <c r="AA68" s="537"/>
      <c r="AB68" s="537"/>
      <c r="AC68" s="537"/>
      <c r="AD68" s="537"/>
      <c r="AE68" s="537"/>
      <c r="AF68" s="537"/>
      <c r="AG68" s="537"/>
      <c r="AH68" s="537"/>
      <c r="AI68" s="537"/>
      <c r="AJ68" s="537"/>
      <c r="AK68" s="537"/>
      <c r="AL68" s="537"/>
      <c r="AM68" s="538"/>
      <c r="AN68" s="542"/>
      <c r="AO68" s="543"/>
      <c r="AP68" s="543"/>
      <c r="AQ68" s="544"/>
      <c r="AR68" s="542"/>
      <c r="AS68" s="543"/>
      <c r="AT68" s="543"/>
      <c r="AU68" s="544"/>
      <c r="BS68" s="532">
        <v>14</v>
      </c>
      <c r="BT68" s="532"/>
      <c r="BU68" s="536" t="s">
        <v>31</v>
      </c>
      <c r="BV68" s="537"/>
      <c r="BW68" s="537"/>
      <c r="BX68" s="537"/>
      <c r="BY68" s="537"/>
      <c r="BZ68" s="537"/>
      <c r="CA68" s="537"/>
      <c r="CB68" s="537"/>
      <c r="CC68" s="537"/>
      <c r="CD68" s="537"/>
      <c r="CE68" s="537"/>
      <c r="CF68" s="537"/>
      <c r="CG68" s="537"/>
      <c r="CH68" s="537"/>
      <c r="CI68" s="537"/>
      <c r="CJ68" s="537"/>
      <c r="CK68" s="537"/>
      <c r="CL68" s="538"/>
      <c r="CM68" s="533" t="s">
        <v>32</v>
      </c>
      <c r="CN68" s="533"/>
      <c r="CO68" s="533"/>
      <c r="CP68" s="533"/>
      <c r="CQ68" s="533">
        <v>13</v>
      </c>
      <c r="CR68" s="533"/>
      <c r="CS68" s="533"/>
      <c r="CT68" s="533"/>
      <c r="DA68" s="551">
        <v>15</v>
      </c>
      <c r="DB68" s="552"/>
      <c r="DC68" s="536" t="s">
        <v>33</v>
      </c>
      <c r="DD68" s="537"/>
      <c r="DE68" s="537"/>
      <c r="DF68" s="537"/>
      <c r="DG68" s="537"/>
      <c r="DH68" s="537"/>
      <c r="DI68" s="537"/>
      <c r="DJ68" s="537"/>
      <c r="DK68" s="537"/>
      <c r="DL68" s="537"/>
      <c r="DM68" s="537"/>
      <c r="DN68" s="537"/>
      <c r="DO68" s="537"/>
      <c r="DP68" s="537"/>
      <c r="DQ68" s="537"/>
      <c r="DR68" s="537"/>
      <c r="DS68" s="537"/>
      <c r="DT68" s="538"/>
      <c r="DU68" s="533" t="s">
        <v>34</v>
      </c>
      <c r="DV68" s="533"/>
      <c r="DW68" s="533"/>
      <c r="DX68" s="533"/>
      <c r="DY68" s="533">
        <v>13</v>
      </c>
      <c r="DZ68" s="533"/>
      <c r="EA68" s="533"/>
      <c r="EB68" s="533"/>
    </row>
    <row r="69" spans="13:132" ht="18.75" customHeight="1" x14ac:dyDescent="0.4">
      <c r="M69" s="30"/>
      <c r="N69" s="30"/>
      <c r="O69" s="30"/>
      <c r="P69" s="30"/>
      <c r="Q69" s="30"/>
      <c r="R69" s="30"/>
      <c r="S69" s="30"/>
      <c r="T69" s="532"/>
      <c r="U69" s="532"/>
      <c r="V69" s="536"/>
      <c r="W69" s="537"/>
      <c r="X69" s="537"/>
      <c r="Y69" s="537"/>
      <c r="Z69" s="537"/>
      <c r="AA69" s="537"/>
      <c r="AB69" s="537"/>
      <c r="AC69" s="537"/>
      <c r="AD69" s="537"/>
      <c r="AE69" s="537"/>
      <c r="AF69" s="537"/>
      <c r="AG69" s="537"/>
      <c r="AH69" s="537"/>
      <c r="AI69" s="537"/>
      <c r="AJ69" s="537"/>
      <c r="AK69" s="537"/>
      <c r="AL69" s="537"/>
      <c r="AM69" s="538"/>
      <c r="AN69" s="542"/>
      <c r="AO69" s="543"/>
      <c r="AP69" s="543"/>
      <c r="AQ69" s="544"/>
      <c r="AR69" s="542"/>
      <c r="AS69" s="543"/>
      <c r="AT69" s="543"/>
      <c r="AU69" s="544"/>
      <c r="BS69" s="551" t="s">
        <v>10</v>
      </c>
      <c r="BT69" s="552"/>
      <c r="BU69" s="536" t="s">
        <v>317</v>
      </c>
      <c r="BV69" s="537"/>
      <c r="BW69" s="537"/>
      <c r="BX69" s="537"/>
      <c r="BY69" s="537"/>
      <c r="BZ69" s="537"/>
      <c r="CA69" s="537"/>
      <c r="CB69" s="537"/>
      <c r="CC69" s="537"/>
      <c r="CD69" s="537"/>
      <c r="CE69" s="537"/>
      <c r="CF69" s="537"/>
      <c r="CG69" s="537"/>
      <c r="CH69" s="537"/>
      <c r="CI69" s="537"/>
      <c r="CJ69" s="537"/>
      <c r="CK69" s="537"/>
      <c r="CL69" s="538"/>
      <c r="CM69" s="533" t="s">
        <v>35</v>
      </c>
      <c r="CN69" s="533"/>
      <c r="CO69" s="533"/>
      <c r="CP69" s="533"/>
      <c r="CQ69" s="533">
        <v>14</v>
      </c>
      <c r="CR69" s="533"/>
      <c r="CS69" s="533"/>
      <c r="CT69" s="533"/>
      <c r="DA69" s="549" t="s">
        <v>10</v>
      </c>
      <c r="DB69" s="550"/>
      <c r="DC69" s="536" t="s">
        <v>318</v>
      </c>
      <c r="DD69" s="537"/>
      <c r="DE69" s="537"/>
      <c r="DF69" s="537"/>
      <c r="DG69" s="537"/>
      <c r="DH69" s="537"/>
      <c r="DI69" s="537"/>
      <c r="DJ69" s="537"/>
      <c r="DK69" s="537"/>
      <c r="DL69" s="537"/>
      <c r="DM69" s="537"/>
      <c r="DN69" s="537"/>
      <c r="DO69" s="537"/>
      <c r="DP69" s="537"/>
      <c r="DQ69" s="537"/>
      <c r="DR69" s="537"/>
      <c r="DS69" s="537"/>
      <c r="DT69" s="538"/>
      <c r="DU69" s="533" t="s">
        <v>11</v>
      </c>
      <c r="DV69" s="533"/>
      <c r="DW69" s="533"/>
      <c r="DX69" s="533"/>
      <c r="DY69" s="533" t="s">
        <v>23</v>
      </c>
      <c r="DZ69" s="533"/>
      <c r="EA69" s="533"/>
      <c r="EB69" s="533"/>
    </row>
    <row r="70" spans="13:132" ht="18.75" customHeight="1" x14ac:dyDescent="0.4">
      <c r="M70" s="30"/>
      <c r="N70" s="30"/>
      <c r="O70" s="30"/>
      <c r="P70" s="30"/>
      <c r="Q70" s="30"/>
      <c r="R70" s="30"/>
      <c r="S70" s="30"/>
      <c r="T70" s="532"/>
      <c r="U70" s="532"/>
      <c r="V70" s="536"/>
      <c r="W70" s="537"/>
      <c r="X70" s="537"/>
      <c r="Y70" s="537"/>
      <c r="Z70" s="537"/>
      <c r="AA70" s="537"/>
      <c r="AB70" s="537"/>
      <c r="AC70" s="537"/>
      <c r="AD70" s="537"/>
      <c r="AE70" s="537"/>
      <c r="AF70" s="537"/>
      <c r="AG70" s="537"/>
      <c r="AH70" s="537"/>
      <c r="AI70" s="537"/>
      <c r="AJ70" s="537"/>
      <c r="AK70" s="537"/>
      <c r="AL70" s="537"/>
      <c r="AM70" s="538"/>
      <c r="AN70" s="542"/>
      <c r="AO70" s="543"/>
      <c r="AP70" s="543"/>
      <c r="AQ70" s="544"/>
      <c r="AR70" s="542"/>
      <c r="AS70" s="543"/>
      <c r="AT70" s="543"/>
      <c r="AU70" s="544"/>
      <c r="BS70" s="551" t="s">
        <v>10</v>
      </c>
      <c r="BT70" s="552"/>
      <c r="BU70" s="536" t="s">
        <v>36</v>
      </c>
      <c r="BV70" s="537"/>
      <c r="BW70" s="537"/>
      <c r="BX70" s="537"/>
      <c r="BY70" s="537"/>
      <c r="BZ70" s="537"/>
      <c r="CA70" s="537"/>
      <c r="CB70" s="537"/>
      <c r="CC70" s="537"/>
      <c r="CD70" s="537"/>
      <c r="CE70" s="537"/>
      <c r="CF70" s="537"/>
      <c r="CG70" s="537"/>
      <c r="CH70" s="537"/>
      <c r="CI70" s="537"/>
      <c r="CJ70" s="537"/>
      <c r="CK70" s="537"/>
      <c r="CL70" s="538"/>
      <c r="CM70" s="533" t="s">
        <v>37</v>
      </c>
      <c r="CN70" s="533"/>
      <c r="CO70" s="533"/>
      <c r="CP70" s="533"/>
      <c r="CQ70" s="533">
        <v>15</v>
      </c>
      <c r="CR70" s="533"/>
      <c r="CS70" s="533"/>
      <c r="CT70" s="533"/>
    </row>
    <row r="71" spans="13:132" ht="18.75" customHeight="1" x14ac:dyDescent="0.4">
      <c r="M71" s="30"/>
      <c r="N71" s="30"/>
      <c r="O71" s="30"/>
      <c r="P71" s="30"/>
      <c r="Q71" s="30"/>
      <c r="R71" s="30"/>
      <c r="S71" s="30"/>
      <c r="T71" s="532"/>
      <c r="U71" s="532"/>
      <c r="V71" s="536"/>
      <c r="W71" s="537"/>
      <c r="X71" s="537"/>
      <c r="Y71" s="537"/>
      <c r="Z71" s="537"/>
      <c r="AA71" s="537"/>
      <c r="AB71" s="537"/>
      <c r="AC71" s="537"/>
      <c r="AD71" s="537"/>
      <c r="AE71" s="537"/>
      <c r="AF71" s="537"/>
      <c r="AG71" s="537"/>
      <c r="AH71" s="537"/>
      <c r="AI71" s="537"/>
      <c r="AJ71" s="537"/>
      <c r="AK71" s="537"/>
      <c r="AL71" s="537"/>
      <c r="AM71" s="538"/>
      <c r="AN71" s="542"/>
      <c r="AO71" s="543"/>
      <c r="AP71" s="543"/>
      <c r="AQ71" s="544"/>
      <c r="AR71" s="542"/>
      <c r="AS71" s="543"/>
      <c r="AT71" s="543"/>
      <c r="AU71" s="544"/>
      <c r="BS71" s="551" t="s">
        <v>10</v>
      </c>
      <c r="BT71" s="552"/>
      <c r="BU71" s="536" t="s">
        <v>38</v>
      </c>
      <c r="BV71" s="537"/>
      <c r="BW71" s="537"/>
      <c r="BX71" s="537"/>
      <c r="BY71" s="537"/>
      <c r="BZ71" s="537"/>
      <c r="CA71" s="537"/>
      <c r="CB71" s="537"/>
      <c r="CC71" s="537"/>
      <c r="CD71" s="537"/>
      <c r="CE71" s="537"/>
      <c r="CF71" s="537"/>
      <c r="CG71" s="537"/>
      <c r="CH71" s="537"/>
      <c r="CI71" s="537"/>
      <c r="CJ71" s="537"/>
      <c r="CK71" s="537"/>
      <c r="CL71" s="538"/>
      <c r="CM71" s="533" t="s">
        <v>39</v>
      </c>
      <c r="CN71" s="533"/>
      <c r="CO71" s="533"/>
      <c r="CP71" s="533"/>
      <c r="CQ71" s="533">
        <v>15</v>
      </c>
      <c r="CR71" s="533"/>
      <c r="CS71" s="533"/>
      <c r="CT71" s="533"/>
    </row>
    <row r="72" spans="13:132" ht="18.75" customHeight="1" x14ac:dyDescent="0.4">
      <c r="T72" s="532"/>
      <c r="U72" s="532"/>
      <c r="V72" s="536"/>
      <c r="W72" s="537"/>
      <c r="X72" s="537"/>
      <c r="Y72" s="537"/>
      <c r="Z72" s="537"/>
      <c r="AA72" s="537"/>
      <c r="AB72" s="537"/>
      <c r="AC72" s="537"/>
      <c r="AD72" s="537"/>
      <c r="AE72" s="537"/>
      <c r="AF72" s="537"/>
      <c r="AG72" s="537"/>
      <c r="AH72" s="537"/>
      <c r="AI72" s="537"/>
      <c r="AJ72" s="537"/>
      <c r="AK72" s="537"/>
      <c r="AL72" s="537"/>
      <c r="AM72" s="538"/>
      <c r="AN72" s="542"/>
      <c r="AO72" s="543"/>
      <c r="AP72" s="543"/>
      <c r="AQ72" s="544"/>
      <c r="AR72" s="542"/>
      <c r="AS72" s="543"/>
      <c r="AT72" s="543"/>
      <c r="AU72" s="544"/>
      <c r="BS72" s="549" t="s">
        <v>10</v>
      </c>
      <c r="BT72" s="550"/>
      <c r="BU72" s="536" t="s">
        <v>318</v>
      </c>
      <c r="BV72" s="537"/>
      <c r="BW72" s="537"/>
      <c r="BX72" s="537"/>
      <c r="BY72" s="537"/>
      <c r="BZ72" s="537"/>
      <c r="CA72" s="537"/>
      <c r="CB72" s="537"/>
      <c r="CC72" s="537"/>
      <c r="CD72" s="537"/>
      <c r="CE72" s="537"/>
      <c r="CF72" s="537"/>
      <c r="CG72" s="537"/>
      <c r="CH72" s="537"/>
      <c r="CI72" s="537"/>
      <c r="CJ72" s="537"/>
      <c r="CK72" s="537"/>
      <c r="CL72" s="538"/>
      <c r="CM72" s="533" t="s">
        <v>11</v>
      </c>
      <c r="CN72" s="533"/>
      <c r="CO72" s="533"/>
      <c r="CP72" s="533"/>
      <c r="CQ72" s="533" t="s">
        <v>23</v>
      </c>
      <c r="CR72" s="533"/>
      <c r="CS72" s="533"/>
      <c r="CT72" s="533"/>
    </row>
    <row r="74" spans="13:132" ht="18.75" customHeight="1" x14ac:dyDescent="0.4">
      <c r="BR74" s="554" t="s">
        <v>195</v>
      </c>
      <c r="BS74" s="554"/>
      <c r="BT74" s="554"/>
      <c r="BU74" s="554"/>
      <c r="BV74" s="554"/>
      <c r="BW74" s="554"/>
      <c r="BX74" s="554"/>
      <c r="BY74" s="554"/>
      <c r="BZ74" s="554"/>
      <c r="CA74" s="554"/>
      <c r="CB74" s="554"/>
      <c r="CC74" s="554"/>
      <c r="CD74" s="554"/>
      <c r="CE74" s="554"/>
      <c r="CF74" s="554"/>
      <c r="CG74" s="554"/>
      <c r="CH74" s="554"/>
      <c r="CI74" s="554"/>
      <c r="CJ74" s="554"/>
      <c r="CK74" s="554"/>
      <c r="CL74" s="554"/>
      <c r="CM74" s="554"/>
      <c r="CN74" s="554"/>
      <c r="CO74" s="554"/>
      <c r="CP74" s="554"/>
      <c r="CQ74" s="554"/>
      <c r="CR74" s="554"/>
      <c r="CS74" s="554"/>
      <c r="CT74" s="554"/>
      <c r="CU74" s="554"/>
      <c r="CV74" s="554"/>
      <c r="CW74" s="554"/>
      <c r="CX74" s="554"/>
      <c r="CY74" s="554"/>
      <c r="CZ74" s="554"/>
      <c r="DA74" s="554"/>
      <c r="DB74" s="554"/>
      <c r="DC74" s="554"/>
      <c r="DD74" s="554"/>
      <c r="DE74" s="554"/>
      <c r="DF74" s="554"/>
      <c r="DG74" s="554"/>
      <c r="DH74" s="554"/>
      <c r="DI74" s="554"/>
      <c r="DJ74" s="554"/>
      <c r="DK74" s="554"/>
      <c r="DL74" s="554"/>
      <c r="DM74" s="554"/>
      <c r="DN74" s="554"/>
      <c r="DO74" s="554"/>
      <c r="DP74" s="554"/>
      <c r="DQ74" s="554"/>
      <c r="DR74" s="554"/>
      <c r="DS74" s="554"/>
      <c r="DT74" s="554"/>
      <c r="DU74" s="554"/>
      <c r="DV74" s="554"/>
      <c r="DW74" s="554"/>
      <c r="DX74" s="554"/>
      <c r="DY74" s="554"/>
      <c r="DZ74" s="554"/>
    </row>
    <row r="75" spans="13:132" ht="18.75" customHeight="1" x14ac:dyDescent="0.4">
      <c r="BR75" s="31" t="s">
        <v>166</v>
      </c>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4"/>
      <c r="DF75" s="304"/>
      <c r="DG75" s="304"/>
      <c r="DH75" s="304"/>
      <c r="DI75" s="304"/>
      <c r="DJ75" s="304"/>
      <c r="DK75" s="304"/>
      <c r="DL75" s="304"/>
      <c r="DM75" s="304"/>
      <c r="DN75" s="304"/>
      <c r="DO75" s="304"/>
      <c r="DP75" s="304"/>
      <c r="DQ75" s="304"/>
      <c r="DR75" s="304"/>
      <c r="DS75" s="304"/>
      <c r="DT75" s="304"/>
      <c r="DU75" s="304"/>
      <c r="DV75" s="304"/>
      <c r="DW75" s="304"/>
      <c r="DX75" s="304"/>
      <c r="DY75" s="304"/>
      <c r="DZ75" s="304"/>
    </row>
    <row r="76" spans="13:132" ht="18.75" customHeight="1" x14ac:dyDescent="0.4">
      <c r="BR76" s="567" t="s">
        <v>486</v>
      </c>
      <c r="BS76" s="567"/>
      <c r="BT76" s="567"/>
      <c r="BU76" s="567"/>
      <c r="BV76" s="567"/>
      <c r="BW76" s="567"/>
      <c r="BX76" s="567"/>
      <c r="BY76" s="567"/>
      <c r="BZ76" s="567"/>
      <c r="CA76" s="567"/>
      <c r="CB76" s="567"/>
      <c r="CC76" s="567"/>
      <c r="CD76" s="567"/>
      <c r="CE76" s="567"/>
      <c r="CF76" s="567"/>
      <c r="CG76" s="567"/>
      <c r="CH76" s="567"/>
      <c r="CI76" s="567"/>
      <c r="CJ76" s="567"/>
      <c r="CK76" s="567"/>
      <c r="CL76" s="567"/>
      <c r="CM76" s="567"/>
      <c r="CN76" s="567"/>
      <c r="CO76" s="567"/>
      <c r="CP76" s="567"/>
      <c r="CQ76" s="567"/>
      <c r="CR76" s="567"/>
      <c r="CS76" s="567"/>
      <c r="CT76" s="567"/>
      <c r="CU76" s="567"/>
      <c r="CV76" s="567"/>
      <c r="CW76" s="567"/>
      <c r="CX76" s="567"/>
      <c r="CY76" s="567"/>
      <c r="CZ76" s="567"/>
      <c r="DA76" s="567"/>
      <c r="DB76" s="567"/>
      <c r="DC76" s="567"/>
      <c r="DD76" s="567"/>
      <c r="DE76" s="567"/>
      <c r="DF76" s="567"/>
      <c r="DG76" s="567"/>
      <c r="DH76" s="567"/>
      <c r="DI76" s="567"/>
      <c r="DJ76" s="567"/>
      <c r="DK76" s="567"/>
      <c r="DL76" s="567"/>
      <c r="DM76" s="567"/>
      <c r="DN76" s="567"/>
      <c r="DO76" s="567"/>
      <c r="DP76" s="567"/>
      <c r="DQ76" s="567"/>
      <c r="DR76" s="567"/>
      <c r="DS76" s="567"/>
      <c r="DT76" s="567"/>
      <c r="DU76" s="567"/>
      <c r="DV76" s="567"/>
      <c r="DW76" s="567"/>
      <c r="DX76" s="567"/>
      <c r="DY76" s="567"/>
      <c r="DZ76" s="567"/>
    </row>
    <row r="77" spans="13:132" ht="18.75" customHeight="1" x14ac:dyDescent="0.4">
      <c r="BR77" s="567"/>
      <c r="BS77" s="567"/>
      <c r="BT77" s="567"/>
      <c r="BU77" s="567"/>
      <c r="BV77" s="567"/>
      <c r="BW77" s="567"/>
      <c r="BX77" s="567"/>
      <c r="BY77" s="567"/>
      <c r="BZ77" s="567"/>
      <c r="CA77" s="567"/>
      <c r="CB77" s="567"/>
      <c r="CC77" s="567"/>
      <c r="CD77" s="567"/>
      <c r="CE77" s="567"/>
      <c r="CF77" s="567"/>
      <c r="CG77" s="567"/>
      <c r="CH77" s="567"/>
      <c r="CI77" s="567"/>
      <c r="CJ77" s="567"/>
      <c r="CK77" s="567"/>
      <c r="CL77" s="567"/>
      <c r="CM77" s="567"/>
      <c r="CN77" s="567"/>
      <c r="CO77" s="567"/>
      <c r="CP77" s="567"/>
      <c r="CQ77" s="567"/>
      <c r="CR77" s="567"/>
      <c r="CS77" s="567"/>
      <c r="CT77" s="567"/>
      <c r="CU77" s="567"/>
      <c r="CV77" s="567"/>
      <c r="CW77" s="567"/>
      <c r="CX77" s="567"/>
      <c r="CY77" s="567"/>
      <c r="CZ77" s="567"/>
      <c r="DA77" s="567"/>
      <c r="DB77" s="567"/>
      <c r="DC77" s="567"/>
      <c r="DD77" s="567"/>
      <c r="DE77" s="567"/>
      <c r="DF77" s="567"/>
      <c r="DG77" s="567"/>
      <c r="DH77" s="567"/>
      <c r="DI77" s="567"/>
      <c r="DJ77" s="567"/>
      <c r="DK77" s="567"/>
      <c r="DL77" s="567"/>
      <c r="DM77" s="567"/>
      <c r="DN77" s="567"/>
      <c r="DO77" s="567"/>
      <c r="DP77" s="567"/>
      <c r="DQ77" s="567"/>
      <c r="DR77" s="567"/>
      <c r="DS77" s="567"/>
      <c r="DT77" s="567"/>
      <c r="DU77" s="567"/>
      <c r="DV77" s="567"/>
      <c r="DW77" s="567"/>
      <c r="DX77" s="567"/>
      <c r="DY77" s="567"/>
      <c r="DZ77" s="567"/>
    </row>
    <row r="78" spans="13:132" ht="18.75" customHeight="1" x14ac:dyDescent="0.4">
      <c r="BR78" s="567"/>
      <c r="BS78" s="567"/>
      <c r="BT78" s="567"/>
      <c r="BU78" s="567"/>
      <c r="BV78" s="567"/>
      <c r="BW78" s="567"/>
      <c r="BX78" s="567"/>
      <c r="BY78" s="567"/>
      <c r="BZ78" s="567"/>
      <c r="CA78" s="567"/>
      <c r="CB78" s="567"/>
      <c r="CC78" s="567"/>
      <c r="CD78" s="567"/>
      <c r="CE78" s="567"/>
      <c r="CF78" s="567"/>
      <c r="CG78" s="567"/>
      <c r="CH78" s="567"/>
      <c r="CI78" s="567"/>
      <c r="CJ78" s="567"/>
      <c r="CK78" s="567"/>
      <c r="CL78" s="567"/>
      <c r="CM78" s="567"/>
      <c r="CN78" s="567"/>
      <c r="CO78" s="567"/>
      <c r="CP78" s="567"/>
      <c r="CQ78" s="567"/>
      <c r="CR78" s="567"/>
      <c r="CS78" s="567"/>
      <c r="CT78" s="567"/>
      <c r="CU78" s="567"/>
      <c r="CV78" s="567"/>
      <c r="CW78" s="567"/>
      <c r="CX78" s="567"/>
      <c r="CY78" s="567"/>
      <c r="CZ78" s="567"/>
      <c r="DA78" s="567"/>
      <c r="DB78" s="567"/>
      <c r="DC78" s="567"/>
      <c r="DD78" s="567"/>
      <c r="DE78" s="567"/>
      <c r="DF78" s="567"/>
      <c r="DG78" s="567"/>
      <c r="DH78" s="567"/>
      <c r="DI78" s="567"/>
      <c r="DJ78" s="567"/>
      <c r="DK78" s="567"/>
      <c r="DL78" s="567"/>
      <c r="DM78" s="567"/>
      <c r="DN78" s="567"/>
      <c r="DO78" s="567"/>
      <c r="DP78" s="567"/>
      <c r="DQ78" s="567"/>
      <c r="DR78" s="567"/>
      <c r="DS78" s="567"/>
      <c r="DT78" s="567"/>
      <c r="DU78" s="567"/>
      <c r="DV78" s="567"/>
      <c r="DW78" s="567"/>
      <c r="DX78" s="567"/>
      <c r="DY78" s="567"/>
      <c r="DZ78" s="567"/>
    </row>
    <row r="79" spans="13:132" ht="18.75" customHeight="1" x14ac:dyDescent="0.4">
      <c r="BR79" s="31" t="s">
        <v>192</v>
      </c>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5"/>
      <c r="CP79" s="305"/>
      <c r="CQ79" s="305"/>
      <c r="CR79" s="305"/>
      <c r="CS79" s="305"/>
      <c r="CT79" s="305"/>
      <c r="CU79" s="305"/>
      <c r="CV79" s="305"/>
      <c r="CW79" s="305"/>
      <c r="CX79" s="305"/>
      <c r="CY79" s="305"/>
      <c r="CZ79" s="305"/>
      <c r="DA79" s="305"/>
      <c r="DB79" s="305"/>
      <c r="DC79" s="305"/>
      <c r="DD79" s="305"/>
      <c r="DE79" s="305"/>
      <c r="DF79" s="305"/>
      <c r="DG79" s="305"/>
      <c r="DH79" s="305"/>
      <c r="DI79" s="305"/>
      <c r="DJ79" s="305"/>
      <c r="DK79" s="305"/>
      <c r="DL79" s="305"/>
      <c r="DM79" s="305"/>
      <c r="DN79" s="305"/>
      <c r="DO79" s="305"/>
      <c r="DP79" s="305"/>
      <c r="DQ79" s="305"/>
      <c r="DR79" s="305"/>
      <c r="DS79" s="305"/>
      <c r="DT79" s="305"/>
      <c r="DU79" s="305"/>
      <c r="DV79" s="305"/>
      <c r="DW79" s="305"/>
      <c r="DX79" s="305"/>
      <c r="DY79" s="305"/>
      <c r="DZ79" s="305"/>
    </row>
    <row r="80" spans="13:132" ht="18.75" customHeight="1" x14ac:dyDescent="0.4">
      <c r="BR80" s="554" t="s">
        <v>109</v>
      </c>
      <c r="BS80" s="554"/>
      <c r="BT80" s="554"/>
      <c r="BU80" s="554"/>
      <c r="BV80" s="554"/>
      <c r="BW80" s="554"/>
      <c r="BX80" s="554"/>
      <c r="BY80" s="554"/>
      <c r="BZ80" s="554"/>
      <c r="CA80" s="554"/>
      <c r="CB80" s="554"/>
      <c r="CC80" s="554"/>
      <c r="CD80" s="554"/>
      <c r="CE80" s="554"/>
      <c r="CF80" s="554"/>
      <c r="CG80" s="554"/>
      <c r="CH80" s="554"/>
      <c r="CI80" s="554"/>
      <c r="CJ80" s="554"/>
      <c r="CK80" s="554"/>
      <c r="CL80" s="554"/>
      <c r="CM80" s="554"/>
      <c r="CN80" s="554"/>
      <c r="CO80" s="554"/>
      <c r="CP80" s="554"/>
      <c r="CQ80" s="554"/>
      <c r="CR80" s="554"/>
      <c r="CS80" s="554"/>
      <c r="CT80" s="554"/>
      <c r="CU80" s="554"/>
      <c r="CV80" s="554"/>
      <c r="CW80" s="554"/>
      <c r="CX80" s="554"/>
      <c r="CY80" s="554"/>
      <c r="CZ80" s="554"/>
      <c r="DA80" s="554"/>
      <c r="DB80" s="554"/>
      <c r="DC80" s="554"/>
      <c r="DD80" s="554"/>
      <c r="DE80" s="554"/>
      <c r="DF80" s="554"/>
      <c r="DG80" s="554"/>
      <c r="DH80" s="554"/>
      <c r="DI80" s="554"/>
      <c r="DJ80" s="554"/>
      <c r="DK80" s="554"/>
      <c r="DL80" s="554"/>
      <c r="DM80" s="554"/>
      <c r="DN80" s="554"/>
      <c r="DO80" s="554"/>
      <c r="DP80" s="554"/>
      <c r="DQ80" s="554"/>
      <c r="DR80" s="554"/>
      <c r="DS80" s="554"/>
      <c r="DT80" s="554"/>
      <c r="DU80" s="554"/>
      <c r="DV80" s="554"/>
      <c r="DW80" s="554"/>
      <c r="DX80" s="554"/>
      <c r="DY80" s="554"/>
      <c r="DZ80" s="554"/>
    </row>
    <row r="81" spans="1:163" ht="18.75" customHeight="1" x14ac:dyDescent="0.4">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row>
    <row r="82" spans="1:163" ht="13.5" x14ac:dyDescent="0.4">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BR82" s="555" t="s">
        <v>226</v>
      </c>
      <c r="BS82" s="556"/>
      <c r="BT82" s="556"/>
      <c r="BU82" s="556"/>
      <c r="BV82" s="556"/>
      <c r="BW82" s="556"/>
      <c r="BX82" s="556"/>
      <c r="BY82" s="556"/>
      <c r="BZ82" s="556"/>
      <c r="CA82" s="556"/>
      <c r="CB82" s="556"/>
      <c r="CC82" s="556"/>
      <c r="CD82" s="556"/>
      <c r="CE82" s="556"/>
      <c r="CF82" s="556"/>
      <c r="CG82" s="556"/>
      <c r="CH82" s="556"/>
      <c r="CI82" s="556"/>
      <c r="CJ82" s="556"/>
      <c r="CK82" s="556"/>
      <c r="CL82" s="556"/>
      <c r="CM82" s="556"/>
      <c r="CN82" s="556"/>
      <c r="CO82" s="556"/>
      <c r="CP82" s="556"/>
      <c r="CQ82" s="556"/>
      <c r="CR82" s="556"/>
      <c r="CS82" s="556"/>
      <c r="CT82" s="556"/>
      <c r="CU82" s="556"/>
      <c r="CV82" s="556"/>
      <c r="CW82" s="556"/>
      <c r="CX82" s="556"/>
      <c r="CY82" s="556"/>
      <c r="CZ82" s="556"/>
      <c r="DA82" s="556"/>
      <c r="DB82" s="556"/>
      <c r="DC82" s="556"/>
      <c r="DD82" s="556"/>
      <c r="DE82" s="556"/>
      <c r="DF82" s="556"/>
      <c r="DG82" s="556"/>
      <c r="DH82" s="556"/>
      <c r="DI82" s="556"/>
      <c r="DJ82" s="556"/>
      <c r="DK82" s="556"/>
      <c r="DL82" s="556"/>
      <c r="DM82" s="556"/>
      <c r="DN82" s="556"/>
      <c r="DO82" s="556"/>
      <c r="DP82" s="556"/>
      <c r="DQ82" s="556"/>
      <c r="DR82" s="556"/>
      <c r="DS82" s="556"/>
      <c r="DT82" s="556"/>
      <c r="DU82" s="556"/>
      <c r="DV82" s="556"/>
      <c r="DW82" s="556"/>
      <c r="DX82" s="556"/>
      <c r="DY82" s="557"/>
      <c r="ED82" s="185"/>
      <c r="EE82" s="185"/>
      <c r="EF82" s="185"/>
      <c r="EG82" s="185"/>
      <c r="EH82" s="185"/>
      <c r="EI82" s="168"/>
      <c r="EJ82" s="168"/>
      <c r="EK82" s="168"/>
      <c r="EL82" s="168"/>
      <c r="EM82" s="168"/>
      <c r="EN82" s="185"/>
      <c r="EO82" s="168"/>
      <c r="EP82" s="168"/>
      <c r="EQ82" s="168"/>
      <c r="ER82" s="168"/>
      <c r="ES82" s="168"/>
      <c r="ET82" s="168"/>
      <c r="EU82" s="168"/>
      <c r="EV82" s="168"/>
      <c r="EW82" s="168"/>
      <c r="EX82" s="168"/>
      <c r="EY82" s="168"/>
      <c r="EZ82" s="168"/>
      <c r="FA82" s="168"/>
      <c r="FB82" s="168"/>
      <c r="FC82" s="168"/>
      <c r="FD82" s="168"/>
      <c r="FE82" s="168"/>
      <c r="FF82" s="168"/>
      <c r="FG82" s="168"/>
    </row>
    <row r="83" spans="1:163" ht="14.25" customHeight="1" x14ac:dyDescent="0.4">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BR83" s="77"/>
      <c r="BS83" s="78" t="s">
        <v>168</v>
      </c>
      <c r="DA83" s="78" t="s">
        <v>302</v>
      </c>
      <c r="DY83" s="79"/>
      <c r="ED83" s="171"/>
      <c r="EE83" s="213"/>
      <c r="EF83" s="168"/>
      <c r="EG83" s="168"/>
      <c r="EH83" s="168"/>
      <c r="EI83" s="168"/>
      <c r="EJ83" s="168"/>
      <c r="EK83" s="168"/>
      <c r="EL83" s="168"/>
      <c r="EM83" s="168"/>
      <c r="EN83" s="185"/>
      <c r="EO83" s="185"/>
      <c r="EP83" s="185"/>
      <c r="EQ83" s="185"/>
      <c r="ER83" s="185"/>
      <c r="ES83" s="185"/>
      <c r="ET83" s="185"/>
      <c r="EU83" s="185"/>
      <c r="EV83" s="185"/>
      <c r="EW83" s="185"/>
      <c r="EX83" s="185"/>
      <c r="EY83" s="185"/>
      <c r="EZ83" s="185"/>
      <c r="FA83" s="185"/>
      <c r="FB83" s="185"/>
      <c r="FC83" s="185"/>
      <c r="FD83" s="185"/>
      <c r="FE83" s="185"/>
      <c r="FF83" s="185"/>
      <c r="FG83" s="185"/>
    </row>
    <row r="84" spans="1:163" ht="14.25" thickBot="1" x14ac:dyDescent="0.4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BR84" s="77"/>
      <c r="DY84" s="79"/>
      <c r="ED84" s="171"/>
      <c r="EE84" s="213"/>
      <c r="EF84" s="168"/>
      <c r="EG84" s="168"/>
      <c r="EH84" s="168"/>
      <c r="EI84" s="168"/>
      <c r="EJ84" s="168"/>
      <c r="EK84" s="168"/>
      <c r="EL84" s="168"/>
      <c r="EM84" s="168"/>
      <c r="EN84" s="185"/>
      <c r="EO84" s="185"/>
      <c r="EP84" s="185"/>
      <c r="EQ84" s="185"/>
      <c r="ER84" s="185"/>
      <c r="ES84" s="185"/>
      <c r="ET84" s="185"/>
      <c r="EU84" s="185"/>
      <c r="EV84" s="185"/>
      <c r="EW84" s="185"/>
      <c r="EX84" s="185"/>
      <c r="EY84" s="185"/>
      <c r="EZ84" s="185"/>
      <c r="FA84" s="185"/>
      <c r="FB84" s="185"/>
      <c r="FC84" s="185"/>
      <c r="FD84" s="185"/>
      <c r="FE84" s="185"/>
      <c r="FF84" s="185"/>
      <c r="FG84" s="185"/>
    </row>
    <row r="85" spans="1:163" ht="19.5" thickBot="1" x14ac:dyDescent="0.4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BR85" s="77"/>
      <c r="BU85" s="558" t="s">
        <v>157</v>
      </c>
      <c r="BV85" s="559"/>
      <c r="BW85" s="559"/>
      <c r="BX85" s="559"/>
      <c r="BY85" s="559"/>
      <c r="BZ85" s="559"/>
      <c r="CA85" s="559"/>
      <c r="CB85" s="559"/>
      <c r="CC85" s="559"/>
      <c r="CD85" s="559"/>
      <c r="CE85" s="560"/>
      <c r="DC85" s="558" t="s">
        <v>157</v>
      </c>
      <c r="DD85" s="559"/>
      <c r="DE85" s="559"/>
      <c r="DF85" s="559"/>
      <c r="DG85" s="559"/>
      <c r="DH85" s="559"/>
      <c r="DI85" s="559"/>
      <c r="DJ85" s="559"/>
      <c r="DK85" s="559"/>
      <c r="DL85" s="559"/>
      <c r="DM85" s="560"/>
      <c r="DY85" s="79"/>
      <c r="ED85" s="171"/>
      <c r="EE85" s="213"/>
      <c r="EF85" s="168"/>
      <c r="EG85" s="168"/>
      <c r="EH85" s="168"/>
      <c r="EI85" s="168"/>
      <c r="EJ85" s="168"/>
      <c r="EK85" s="168"/>
      <c r="EL85" s="168"/>
      <c r="EM85" s="168"/>
      <c r="EN85" s="185"/>
      <c r="EO85" s="185"/>
      <c r="EP85" s="185"/>
      <c r="EQ85" s="185"/>
      <c r="ER85" s="185"/>
      <c r="ES85" s="185"/>
      <c r="ET85" s="185"/>
      <c r="EU85" s="185"/>
      <c r="EV85" s="185"/>
      <c r="EW85" s="185"/>
      <c r="EX85" s="185"/>
      <c r="EY85" s="185"/>
      <c r="EZ85" s="185"/>
      <c r="FA85" s="185"/>
      <c r="FB85" s="185"/>
      <c r="FC85" s="185"/>
      <c r="FD85" s="185"/>
      <c r="FE85" s="185"/>
      <c r="FF85" s="185"/>
      <c r="FG85" s="185"/>
    </row>
    <row r="86" spans="1:163" ht="14.25" thickBot="1" x14ac:dyDescent="0.4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BR86" s="77"/>
      <c r="BZ86" s="80" t="s">
        <v>159</v>
      </c>
      <c r="DG86" s="81"/>
      <c r="DH86" s="80"/>
      <c r="DY86" s="79"/>
    </row>
    <row r="87" spans="1:163" ht="19.5" thickBot="1" x14ac:dyDescent="0.4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BR87" s="77"/>
      <c r="BU87" s="558" t="s">
        <v>227</v>
      </c>
      <c r="BV87" s="559"/>
      <c r="BW87" s="559"/>
      <c r="BX87" s="559"/>
      <c r="BY87" s="559"/>
      <c r="BZ87" s="559"/>
      <c r="CA87" s="559"/>
      <c r="CB87" s="559"/>
      <c r="CC87" s="559"/>
      <c r="CD87" s="559"/>
      <c r="CE87" s="560"/>
      <c r="DG87" s="82"/>
      <c r="DY87" s="79"/>
    </row>
    <row r="88" spans="1:163" ht="14.25" thickBot="1" x14ac:dyDescent="0.4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BR88" s="77"/>
      <c r="BY88" s="81"/>
      <c r="DG88" s="82"/>
      <c r="DY88" s="79"/>
    </row>
    <row r="89" spans="1:163" ht="14.25" customHeight="1" thickBot="1" x14ac:dyDescent="0.4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BR89" s="77"/>
      <c r="BY89" s="83"/>
      <c r="BZ89" s="84"/>
      <c r="CA89" s="84"/>
      <c r="CB89" s="84"/>
      <c r="CC89" s="561" t="s">
        <v>228</v>
      </c>
      <c r="CD89" s="562"/>
      <c r="CE89" s="562"/>
      <c r="CF89" s="562"/>
      <c r="CG89" s="562"/>
      <c r="CH89" s="562"/>
      <c r="CI89" s="562"/>
      <c r="CJ89" s="562"/>
      <c r="CK89" s="562"/>
      <c r="CL89" s="562"/>
      <c r="CM89" s="563"/>
      <c r="DG89" s="83"/>
      <c r="DH89" s="84"/>
      <c r="DI89" s="84"/>
      <c r="DJ89" s="84"/>
      <c r="DK89" s="561" t="s">
        <v>229</v>
      </c>
      <c r="DL89" s="562"/>
      <c r="DM89" s="562"/>
      <c r="DN89" s="562"/>
      <c r="DO89" s="562"/>
      <c r="DP89" s="562"/>
      <c r="DQ89" s="562"/>
      <c r="DR89" s="562"/>
      <c r="DS89" s="562"/>
      <c r="DT89" s="562"/>
      <c r="DU89" s="563"/>
      <c r="DY89" s="79"/>
    </row>
    <row r="90" spans="1:163" ht="14.25" customHeight="1" thickBot="1" x14ac:dyDescent="0.4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BR90" s="77"/>
      <c r="BY90" s="82"/>
      <c r="CC90" s="564"/>
      <c r="CD90" s="565"/>
      <c r="CE90" s="565"/>
      <c r="CF90" s="565"/>
      <c r="CG90" s="565"/>
      <c r="CH90" s="565"/>
      <c r="CI90" s="565"/>
      <c r="CJ90" s="565"/>
      <c r="CK90" s="565"/>
      <c r="CL90" s="565"/>
      <c r="CM90" s="566"/>
      <c r="DG90" s="82"/>
      <c r="DK90" s="564"/>
      <c r="DL90" s="565"/>
      <c r="DM90" s="565"/>
      <c r="DN90" s="565"/>
      <c r="DO90" s="565"/>
      <c r="DP90" s="565"/>
      <c r="DQ90" s="565"/>
      <c r="DR90" s="565"/>
      <c r="DS90" s="565"/>
      <c r="DT90" s="565"/>
      <c r="DU90" s="566"/>
      <c r="DY90" s="79"/>
    </row>
    <row r="91" spans="1:163" ht="14.25" customHeight="1" thickBot="1" x14ac:dyDescent="0.4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BR91" s="77"/>
      <c r="BY91" s="82"/>
      <c r="DG91" s="82"/>
      <c r="DY91" s="79"/>
    </row>
    <row r="92" spans="1:163" ht="14.25" customHeight="1" thickBot="1" x14ac:dyDescent="0.4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BR92" s="77"/>
      <c r="BY92" s="83"/>
      <c r="BZ92" s="84"/>
      <c r="CA92" s="84"/>
      <c r="CB92" s="84"/>
      <c r="CC92" s="561" t="s">
        <v>230</v>
      </c>
      <c r="CD92" s="562"/>
      <c r="CE92" s="562"/>
      <c r="CF92" s="562"/>
      <c r="CG92" s="562"/>
      <c r="CH92" s="562"/>
      <c r="CI92" s="562"/>
      <c r="CJ92" s="562"/>
      <c r="CK92" s="562"/>
      <c r="CL92" s="562"/>
      <c r="CM92" s="563"/>
      <c r="DG92" s="83"/>
      <c r="DH92" s="84"/>
      <c r="DI92" s="84"/>
      <c r="DJ92" s="84"/>
      <c r="DK92" s="561" t="s">
        <v>231</v>
      </c>
      <c r="DL92" s="562"/>
      <c r="DM92" s="562"/>
      <c r="DN92" s="562"/>
      <c r="DO92" s="562"/>
      <c r="DP92" s="562"/>
      <c r="DQ92" s="562"/>
      <c r="DR92" s="562"/>
      <c r="DS92" s="562"/>
      <c r="DT92" s="562"/>
      <c r="DU92" s="563"/>
      <c r="DY92" s="79"/>
    </row>
    <row r="93" spans="1:163" ht="14.25" customHeight="1" thickBot="1" x14ac:dyDescent="0.4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BR93" s="77"/>
      <c r="CC93" s="564"/>
      <c r="CD93" s="565"/>
      <c r="CE93" s="565"/>
      <c r="CF93" s="565"/>
      <c r="CG93" s="565"/>
      <c r="CH93" s="565"/>
      <c r="CI93" s="565"/>
      <c r="CJ93" s="565"/>
      <c r="CK93" s="565"/>
      <c r="CL93" s="565"/>
      <c r="CM93" s="566"/>
      <c r="DK93" s="564"/>
      <c r="DL93" s="565"/>
      <c r="DM93" s="565"/>
      <c r="DN93" s="565"/>
      <c r="DO93" s="565"/>
      <c r="DP93" s="565"/>
      <c r="DQ93" s="565"/>
      <c r="DR93" s="565"/>
      <c r="DS93" s="565"/>
      <c r="DT93" s="565"/>
      <c r="DU93" s="566"/>
      <c r="DY93" s="79"/>
    </row>
    <row r="94" spans="1:163" ht="14.25"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BR94" s="85"/>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7"/>
    </row>
    <row r="95" spans="1:163" ht="18.75" customHeight="1" x14ac:dyDescent="0.4">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6"/>
      <c r="DA95" s="306"/>
      <c r="DB95" s="306"/>
      <c r="DC95" s="306"/>
      <c r="DD95" s="306"/>
      <c r="DE95" s="306"/>
      <c r="DF95" s="306"/>
      <c r="DG95" s="306"/>
      <c r="DH95" s="306"/>
      <c r="DI95" s="306"/>
      <c r="DJ95" s="306"/>
      <c r="DK95" s="306"/>
      <c r="DL95" s="306"/>
      <c r="DM95" s="306"/>
      <c r="DN95" s="306"/>
      <c r="DO95" s="306"/>
      <c r="DP95" s="306"/>
      <c r="DQ95" s="306"/>
      <c r="DR95" s="306"/>
      <c r="DS95" s="306"/>
      <c r="DT95" s="306"/>
      <c r="DU95" s="306"/>
      <c r="DV95" s="306"/>
      <c r="DW95" s="306"/>
      <c r="DX95" s="306"/>
      <c r="DY95" s="306"/>
    </row>
    <row r="96" spans="1:163" ht="18.75" customHeight="1" x14ac:dyDescent="0.4">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row>
    <row r="97" spans="1:159" ht="18.75" customHeight="1" x14ac:dyDescent="0.4">
      <c r="BR97" s="55"/>
      <c r="BS97" s="55"/>
      <c r="BT97" s="55"/>
      <c r="BU97" s="55"/>
      <c r="BV97" s="55"/>
      <c r="BW97" s="55"/>
      <c r="BX97" s="55"/>
      <c r="BY97" s="55"/>
      <c r="BZ97" s="55"/>
      <c r="CA97" s="55"/>
      <c r="CB97" s="55"/>
    </row>
    <row r="99" spans="1:159" ht="18.75" customHeight="1" x14ac:dyDescent="0.4">
      <c r="A99" s="56"/>
      <c r="B99" s="56"/>
      <c r="C99" s="56"/>
      <c r="D99" s="56"/>
      <c r="E99" s="56"/>
      <c r="F99" s="56"/>
      <c r="G99" s="56"/>
      <c r="H99" s="56"/>
      <c r="I99" s="56"/>
      <c r="J99" s="56"/>
      <c r="K99" s="56"/>
      <c r="L99" s="56"/>
      <c r="M99" s="56"/>
      <c r="N99" s="56"/>
      <c r="O99" s="56"/>
      <c r="P99" s="56"/>
      <c r="Q99" s="56"/>
      <c r="R99" s="56"/>
      <c r="S99" s="56"/>
      <c r="T99" s="56"/>
      <c r="U99" s="56"/>
      <c r="V99" s="56"/>
      <c r="W99" s="56"/>
      <c r="X99" s="56"/>
      <c r="BE99" s="412" t="s">
        <v>208</v>
      </c>
      <c r="BF99" s="413"/>
      <c r="BG99" s="413"/>
      <c r="BH99" s="413"/>
      <c r="BI99" s="413"/>
      <c r="BJ99" s="413"/>
      <c r="BK99" s="413"/>
      <c r="BL99" s="414"/>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DS99" s="412" t="s">
        <v>196</v>
      </c>
      <c r="DT99" s="413"/>
      <c r="DU99" s="413"/>
      <c r="DV99" s="413"/>
      <c r="DW99" s="413"/>
      <c r="DX99" s="413"/>
      <c r="DY99" s="413"/>
      <c r="DZ99" s="414"/>
    </row>
    <row r="100" spans="1:159" ht="18.75" customHeight="1" x14ac:dyDescent="0.4">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BE100" s="415"/>
      <c r="BF100" s="416"/>
      <c r="BG100" s="416"/>
      <c r="BH100" s="416"/>
      <c r="BI100" s="416"/>
      <c r="BJ100" s="416"/>
      <c r="BK100" s="416"/>
      <c r="BL100" s="417"/>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DS100" s="415"/>
      <c r="DT100" s="416"/>
      <c r="DU100" s="416"/>
      <c r="DV100" s="416"/>
      <c r="DW100" s="416"/>
      <c r="DX100" s="416"/>
      <c r="DY100" s="416"/>
      <c r="DZ100" s="417"/>
    </row>
    <row r="101" spans="1:159" ht="18.75" customHeight="1" x14ac:dyDescent="0.4">
      <c r="A101" s="56"/>
      <c r="C101" s="57" t="s">
        <v>40</v>
      </c>
      <c r="D101" s="56"/>
      <c r="E101" s="56"/>
      <c r="F101" s="56"/>
      <c r="G101" s="56"/>
      <c r="H101" s="56"/>
      <c r="I101" s="56"/>
      <c r="J101" s="56"/>
      <c r="K101" s="56"/>
      <c r="L101" s="56"/>
      <c r="M101" s="56"/>
      <c r="N101" s="56"/>
      <c r="O101" s="56"/>
      <c r="P101" s="56"/>
      <c r="Q101" s="56"/>
      <c r="R101" s="56"/>
      <c r="S101" s="56"/>
      <c r="T101" s="56"/>
      <c r="U101" s="56"/>
      <c r="V101" s="56"/>
      <c r="W101" s="56"/>
      <c r="X101" s="56"/>
      <c r="BO101" s="56"/>
      <c r="BQ101" s="57" t="s">
        <v>40</v>
      </c>
      <c r="BR101" s="56"/>
      <c r="BS101" s="56"/>
      <c r="BT101" s="56"/>
      <c r="BU101" s="56"/>
      <c r="BV101" s="56"/>
      <c r="BW101" s="56"/>
      <c r="BX101" s="56"/>
      <c r="BY101" s="56"/>
      <c r="BZ101" s="56"/>
      <c r="CA101" s="56"/>
      <c r="CB101" s="56"/>
      <c r="CC101" s="56"/>
      <c r="CD101" s="56"/>
      <c r="CE101" s="56"/>
      <c r="CF101" s="56"/>
      <c r="CG101" s="56"/>
      <c r="CH101" s="56"/>
      <c r="CI101" s="56"/>
      <c r="CJ101" s="56"/>
      <c r="CK101" s="56"/>
      <c r="CL101" s="56"/>
    </row>
    <row r="102" spans="1:159" ht="18.75" customHeight="1" x14ac:dyDescent="0.4">
      <c r="A102" s="56"/>
      <c r="B102" s="57"/>
      <c r="C102" s="553" t="str">
        <f>IF(【最初に確認してください】対象災害選択シート!BE33=0,"",【最初に確認してください】対象災害選択シート!BI33&amp;【最初に確認してください】対象災害選択シート!BJ33&amp;【最初に確認してください】対象災害選択シート!BK33&amp;【最初に確認してください】対象災害選択シート!BL33&amp;CHAR(10)&amp;【最初に確認してください】対象災害選択シート!BI34&amp;【最初に確認してください】対象災害選択シート!BJ34&amp;【最初に確認してください】対象災害選択シート!BK34)</f>
        <v>　この計画は、本施設の利用者の洪水時・内水時の円滑かつ迅速な避難の確保を図ることを目的とする。
　また、作成した避難確保計画に基づいて、安全な避難行動を確実に行うことができるよう、防災教育や訓練を行い、施設の職員や利用者に対して、洪水・内水に関する知識を深めるとともに、訓練等を通して課題等を抽出し、必要に応じてこの計画を見直ししていくものとする。</v>
      </c>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553"/>
      <c r="AZ102" s="553"/>
      <c r="BA102" s="553"/>
      <c r="BB102" s="553"/>
      <c r="BC102" s="553"/>
      <c r="BD102" s="553"/>
      <c r="BE102" s="553"/>
      <c r="BF102" s="553"/>
      <c r="BG102" s="553"/>
      <c r="BH102" s="553"/>
      <c r="BI102" s="553"/>
      <c r="BJ102" s="553"/>
      <c r="BK102" s="553"/>
      <c r="BL102" s="553"/>
      <c r="BO102" s="56"/>
      <c r="BP102" s="57"/>
      <c r="BQ102" s="553" t="s">
        <v>467</v>
      </c>
      <c r="BR102" s="553"/>
      <c r="BS102" s="553"/>
      <c r="BT102" s="553"/>
      <c r="BU102" s="553"/>
      <c r="BV102" s="553"/>
      <c r="BW102" s="553"/>
      <c r="BX102" s="553"/>
      <c r="BY102" s="553"/>
      <c r="BZ102" s="553"/>
      <c r="CA102" s="553"/>
      <c r="CB102" s="553"/>
      <c r="CC102" s="553"/>
      <c r="CD102" s="553"/>
      <c r="CE102" s="553"/>
      <c r="CF102" s="553"/>
      <c r="CG102" s="553"/>
      <c r="CH102" s="553"/>
      <c r="CI102" s="553"/>
      <c r="CJ102" s="553"/>
      <c r="CK102" s="553"/>
      <c r="CL102" s="553"/>
      <c r="CM102" s="553"/>
      <c r="CN102" s="553"/>
      <c r="CO102" s="553"/>
      <c r="CP102" s="553"/>
      <c r="CQ102" s="553"/>
      <c r="CR102" s="553"/>
      <c r="CS102" s="553"/>
      <c r="CT102" s="553"/>
      <c r="CU102" s="553"/>
      <c r="CV102" s="553"/>
      <c r="CW102" s="553"/>
      <c r="CX102" s="553"/>
      <c r="CY102" s="553"/>
      <c r="CZ102" s="553"/>
      <c r="DA102" s="553"/>
      <c r="DB102" s="553"/>
      <c r="DC102" s="553"/>
      <c r="DD102" s="553"/>
      <c r="DE102" s="553"/>
      <c r="DF102" s="553"/>
      <c r="DG102" s="553"/>
      <c r="DH102" s="553"/>
      <c r="DI102" s="553"/>
      <c r="DJ102" s="553"/>
      <c r="DK102" s="553"/>
      <c r="DL102" s="553"/>
      <c r="DM102" s="553"/>
      <c r="DN102" s="553"/>
      <c r="DO102" s="553"/>
      <c r="DP102" s="553"/>
      <c r="DQ102" s="553"/>
      <c r="DR102" s="553"/>
      <c r="DS102" s="553"/>
      <c r="DT102" s="553"/>
      <c r="DU102" s="553"/>
      <c r="DV102" s="553"/>
      <c r="DW102" s="553"/>
      <c r="DX102" s="553"/>
      <c r="DY102" s="553"/>
      <c r="DZ102" s="553"/>
      <c r="EP102" s="227"/>
      <c r="EQ102" s="227"/>
      <c r="ER102" s="227"/>
      <c r="ES102" s="227"/>
      <c r="ET102" s="227"/>
      <c r="EU102" s="227"/>
      <c r="EV102" s="227"/>
      <c r="EW102" s="227"/>
      <c r="EX102" s="227"/>
      <c r="EY102" s="227"/>
      <c r="EZ102" s="227"/>
      <c r="FA102" s="227"/>
      <c r="FB102" s="227"/>
      <c r="FC102" s="227"/>
    </row>
    <row r="103" spans="1:159" ht="18.75" customHeight="1" x14ac:dyDescent="0.4">
      <c r="A103" s="56"/>
      <c r="B103" s="57"/>
      <c r="C103" s="553"/>
      <c r="D103" s="553"/>
      <c r="E103" s="553"/>
      <c r="F103" s="553"/>
      <c r="G103" s="553"/>
      <c r="H103" s="553"/>
      <c r="I103" s="553"/>
      <c r="J103" s="553"/>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3"/>
      <c r="AZ103" s="553"/>
      <c r="BA103" s="553"/>
      <c r="BB103" s="553"/>
      <c r="BC103" s="553"/>
      <c r="BD103" s="553"/>
      <c r="BE103" s="553"/>
      <c r="BF103" s="553"/>
      <c r="BG103" s="553"/>
      <c r="BH103" s="553"/>
      <c r="BI103" s="553"/>
      <c r="BJ103" s="553"/>
      <c r="BK103" s="553"/>
      <c r="BL103" s="553"/>
      <c r="BO103" s="56"/>
      <c r="BP103" s="57"/>
      <c r="BQ103" s="553"/>
      <c r="BR103" s="553"/>
      <c r="BS103" s="553"/>
      <c r="BT103" s="553"/>
      <c r="BU103" s="553"/>
      <c r="BV103" s="553"/>
      <c r="BW103" s="553"/>
      <c r="BX103" s="553"/>
      <c r="BY103" s="553"/>
      <c r="BZ103" s="553"/>
      <c r="CA103" s="553"/>
      <c r="CB103" s="553"/>
      <c r="CC103" s="553"/>
      <c r="CD103" s="553"/>
      <c r="CE103" s="553"/>
      <c r="CF103" s="553"/>
      <c r="CG103" s="553"/>
      <c r="CH103" s="553"/>
      <c r="CI103" s="553"/>
      <c r="CJ103" s="553"/>
      <c r="CK103" s="553"/>
      <c r="CL103" s="553"/>
      <c r="CM103" s="553"/>
      <c r="CN103" s="553"/>
      <c r="CO103" s="553"/>
      <c r="CP103" s="553"/>
      <c r="CQ103" s="553"/>
      <c r="CR103" s="553"/>
      <c r="CS103" s="553"/>
      <c r="CT103" s="553"/>
      <c r="CU103" s="553"/>
      <c r="CV103" s="553"/>
      <c r="CW103" s="553"/>
      <c r="CX103" s="553"/>
      <c r="CY103" s="553"/>
      <c r="CZ103" s="553"/>
      <c r="DA103" s="553"/>
      <c r="DB103" s="553"/>
      <c r="DC103" s="553"/>
      <c r="DD103" s="553"/>
      <c r="DE103" s="553"/>
      <c r="DF103" s="553"/>
      <c r="DG103" s="553"/>
      <c r="DH103" s="553"/>
      <c r="DI103" s="553"/>
      <c r="DJ103" s="553"/>
      <c r="DK103" s="553"/>
      <c r="DL103" s="553"/>
      <c r="DM103" s="553"/>
      <c r="DN103" s="553"/>
      <c r="DO103" s="553"/>
      <c r="DP103" s="553"/>
      <c r="DQ103" s="553"/>
      <c r="DR103" s="553"/>
      <c r="DS103" s="553"/>
      <c r="DT103" s="553"/>
      <c r="DU103" s="553"/>
      <c r="DV103" s="553"/>
      <c r="DW103" s="553"/>
      <c r="DX103" s="553"/>
      <c r="DY103" s="553"/>
      <c r="DZ103" s="553"/>
      <c r="EP103" s="227"/>
      <c r="EQ103" s="227"/>
      <c r="ER103" s="227"/>
      <c r="ES103" s="227"/>
      <c r="ET103" s="227"/>
      <c r="EU103" s="227"/>
      <c r="EV103" s="227"/>
      <c r="EW103" s="227"/>
      <c r="EX103" s="227"/>
      <c r="EY103" s="227"/>
      <c r="EZ103" s="227"/>
      <c r="FA103" s="227"/>
      <c r="FB103" s="227"/>
      <c r="FC103" s="227"/>
    </row>
    <row r="104" spans="1:159" ht="18.75" customHeight="1" x14ac:dyDescent="0.4">
      <c r="A104" s="56"/>
      <c r="B104" s="57"/>
      <c r="C104" s="553"/>
      <c r="D104" s="553"/>
      <c r="E104" s="553"/>
      <c r="F104" s="553"/>
      <c r="G104" s="553"/>
      <c r="H104" s="553"/>
      <c r="I104" s="553"/>
      <c r="J104" s="553"/>
      <c r="K104" s="553"/>
      <c r="L104" s="553"/>
      <c r="M104" s="553"/>
      <c r="N104" s="553"/>
      <c r="O104" s="553"/>
      <c r="P104" s="553"/>
      <c r="Q104" s="553"/>
      <c r="R104" s="553"/>
      <c r="S104" s="553"/>
      <c r="T104" s="553"/>
      <c r="U104" s="553"/>
      <c r="V104" s="553"/>
      <c r="W104" s="553"/>
      <c r="X104" s="553"/>
      <c r="Y104" s="553"/>
      <c r="Z104" s="553"/>
      <c r="AA104" s="553"/>
      <c r="AB104" s="553"/>
      <c r="AC104" s="553"/>
      <c r="AD104" s="553"/>
      <c r="AE104" s="553"/>
      <c r="AF104" s="553"/>
      <c r="AG104" s="553"/>
      <c r="AH104" s="553"/>
      <c r="AI104" s="553"/>
      <c r="AJ104" s="553"/>
      <c r="AK104" s="553"/>
      <c r="AL104" s="553"/>
      <c r="AM104" s="553"/>
      <c r="AN104" s="553"/>
      <c r="AO104" s="553"/>
      <c r="AP104" s="553"/>
      <c r="AQ104" s="553"/>
      <c r="AR104" s="553"/>
      <c r="AS104" s="553"/>
      <c r="AT104" s="553"/>
      <c r="AU104" s="553"/>
      <c r="AV104" s="553"/>
      <c r="AW104" s="553"/>
      <c r="AX104" s="553"/>
      <c r="AY104" s="553"/>
      <c r="AZ104" s="553"/>
      <c r="BA104" s="553"/>
      <c r="BB104" s="553"/>
      <c r="BC104" s="553"/>
      <c r="BD104" s="553"/>
      <c r="BE104" s="553"/>
      <c r="BF104" s="553"/>
      <c r="BG104" s="553"/>
      <c r="BH104" s="553"/>
      <c r="BI104" s="553"/>
      <c r="BJ104" s="553"/>
      <c r="BK104" s="553"/>
      <c r="BL104" s="553"/>
      <c r="BO104" s="56"/>
      <c r="BP104" s="57"/>
      <c r="BQ104" s="553"/>
      <c r="BR104" s="553"/>
      <c r="BS104" s="553"/>
      <c r="BT104" s="553"/>
      <c r="BU104" s="553"/>
      <c r="BV104" s="553"/>
      <c r="BW104" s="553"/>
      <c r="BX104" s="553"/>
      <c r="BY104" s="553"/>
      <c r="BZ104" s="553"/>
      <c r="CA104" s="553"/>
      <c r="CB104" s="553"/>
      <c r="CC104" s="553"/>
      <c r="CD104" s="553"/>
      <c r="CE104" s="553"/>
      <c r="CF104" s="553"/>
      <c r="CG104" s="553"/>
      <c r="CH104" s="553"/>
      <c r="CI104" s="553"/>
      <c r="CJ104" s="553"/>
      <c r="CK104" s="553"/>
      <c r="CL104" s="553"/>
      <c r="CM104" s="553"/>
      <c r="CN104" s="553"/>
      <c r="CO104" s="553"/>
      <c r="CP104" s="553"/>
      <c r="CQ104" s="553"/>
      <c r="CR104" s="553"/>
      <c r="CS104" s="553"/>
      <c r="CT104" s="553"/>
      <c r="CU104" s="553"/>
      <c r="CV104" s="553"/>
      <c r="CW104" s="553"/>
      <c r="CX104" s="553"/>
      <c r="CY104" s="553"/>
      <c r="CZ104" s="553"/>
      <c r="DA104" s="553"/>
      <c r="DB104" s="553"/>
      <c r="DC104" s="553"/>
      <c r="DD104" s="553"/>
      <c r="DE104" s="553"/>
      <c r="DF104" s="553"/>
      <c r="DG104" s="553"/>
      <c r="DH104" s="553"/>
      <c r="DI104" s="553"/>
      <c r="DJ104" s="553"/>
      <c r="DK104" s="553"/>
      <c r="DL104" s="553"/>
      <c r="DM104" s="553"/>
      <c r="DN104" s="553"/>
      <c r="DO104" s="553"/>
      <c r="DP104" s="553"/>
      <c r="DQ104" s="553"/>
      <c r="DR104" s="553"/>
      <c r="DS104" s="553"/>
      <c r="DT104" s="553"/>
      <c r="DU104" s="553"/>
      <c r="DV104" s="553"/>
      <c r="DW104" s="553"/>
      <c r="DX104" s="553"/>
      <c r="DY104" s="553"/>
      <c r="DZ104" s="553"/>
      <c r="EP104" s="227"/>
      <c r="EQ104" s="227"/>
      <c r="ER104" s="227"/>
      <c r="ES104" s="227"/>
      <c r="ET104" s="227"/>
      <c r="EU104" s="227"/>
      <c r="EV104" s="227"/>
      <c r="EW104" s="227"/>
      <c r="EX104" s="227"/>
      <c r="EY104" s="227"/>
      <c r="EZ104" s="227"/>
      <c r="FA104" s="227"/>
      <c r="FB104" s="227"/>
      <c r="FC104" s="227"/>
    </row>
    <row r="105" spans="1:159" ht="18.75" customHeight="1" x14ac:dyDescent="0.4">
      <c r="A105" s="56"/>
      <c r="B105" s="57"/>
      <c r="C105" s="553"/>
      <c r="D105" s="553"/>
      <c r="E105" s="553"/>
      <c r="F105" s="553"/>
      <c r="G105" s="553"/>
      <c r="H105" s="553"/>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c r="AO105" s="553"/>
      <c r="AP105" s="553"/>
      <c r="AQ105" s="553"/>
      <c r="AR105" s="553"/>
      <c r="AS105" s="553"/>
      <c r="AT105" s="553"/>
      <c r="AU105" s="553"/>
      <c r="AV105" s="553"/>
      <c r="AW105" s="553"/>
      <c r="AX105" s="553"/>
      <c r="AY105" s="553"/>
      <c r="AZ105" s="553"/>
      <c r="BA105" s="553"/>
      <c r="BB105" s="553"/>
      <c r="BC105" s="553"/>
      <c r="BD105" s="553"/>
      <c r="BE105" s="553"/>
      <c r="BF105" s="553"/>
      <c r="BG105" s="553"/>
      <c r="BH105" s="553"/>
      <c r="BI105" s="553"/>
      <c r="BJ105" s="553"/>
      <c r="BK105" s="553"/>
      <c r="BL105" s="553"/>
      <c r="BO105" s="56"/>
      <c r="BP105" s="57"/>
      <c r="BQ105" s="553"/>
      <c r="BR105" s="553"/>
      <c r="BS105" s="553"/>
      <c r="BT105" s="553"/>
      <c r="BU105" s="553"/>
      <c r="BV105" s="553"/>
      <c r="BW105" s="553"/>
      <c r="BX105" s="553"/>
      <c r="BY105" s="553"/>
      <c r="BZ105" s="553"/>
      <c r="CA105" s="553"/>
      <c r="CB105" s="553"/>
      <c r="CC105" s="553"/>
      <c r="CD105" s="553"/>
      <c r="CE105" s="553"/>
      <c r="CF105" s="553"/>
      <c r="CG105" s="553"/>
      <c r="CH105" s="553"/>
      <c r="CI105" s="553"/>
      <c r="CJ105" s="553"/>
      <c r="CK105" s="553"/>
      <c r="CL105" s="553"/>
      <c r="CM105" s="553"/>
      <c r="CN105" s="553"/>
      <c r="CO105" s="553"/>
      <c r="CP105" s="553"/>
      <c r="CQ105" s="553"/>
      <c r="CR105" s="553"/>
      <c r="CS105" s="553"/>
      <c r="CT105" s="553"/>
      <c r="CU105" s="553"/>
      <c r="CV105" s="553"/>
      <c r="CW105" s="553"/>
      <c r="CX105" s="553"/>
      <c r="CY105" s="553"/>
      <c r="CZ105" s="553"/>
      <c r="DA105" s="553"/>
      <c r="DB105" s="553"/>
      <c r="DC105" s="553"/>
      <c r="DD105" s="553"/>
      <c r="DE105" s="553"/>
      <c r="DF105" s="553"/>
      <c r="DG105" s="553"/>
      <c r="DH105" s="553"/>
      <c r="DI105" s="553"/>
      <c r="DJ105" s="553"/>
      <c r="DK105" s="553"/>
      <c r="DL105" s="553"/>
      <c r="DM105" s="553"/>
      <c r="DN105" s="553"/>
      <c r="DO105" s="553"/>
      <c r="DP105" s="553"/>
      <c r="DQ105" s="553"/>
      <c r="DR105" s="553"/>
      <c r="DS105" s="553"/>
      <c r="DT105" s="553"/>
      <c r="DU105" s="553"/>
      <c r="DV105" s="553"/>
      <c r="DW105" s="553"/>
      <c r="DX105" s="553"/>
      <c r="DY105" s="553"/>
      <c r="DZ105" s="553"/>
      <c r="EP105" s="227"/>
      <c r="EQ105" s="227"/>
      <c r="ER105" s="227"/>
      <c r="ES105" s="227"/>
      <c r="ET105" s="227"/>
      <c r="EU105" s="227"/>
      <c r="EV105" s="227"/>
      <c r="EW105" s="227"/>
      <c r="EX105" s="227"/>
      <c r="EY105" s="227"/>
      <c r="EZ105" s="227"/>
      <c r="FA105" s="227"/>
      <c r="FB105" s="227"/>
      <c r="FC105" s="227"/>
    </row>
    <row r="106" spans="1:159" ht="18.75" customHeight="1" x14ac:dyDescent="0.4">
      <c r="A106" s="56"/>
      <c r="B106" s="57"/>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c r="BC106" s="553"/>
      <c r="BD106" s="553"/>
      <c r="BE106" s="553"/>
      <c r="BF106" s="553"/>
      <c r="BG106" s="553"/>
      <c r="BH106" s="553"/>
      <c r="BI106" s="553"/>
      <c r="BJ106" s="553"/>
      <c r="BK106" s="553"/>
      <c r="BL106" s="553"/>
      <c r="BO106" s="56"/>
      <c r="BP106" s="57"/>
      <c r="BQ106" s="553"/>
      <c r="BR106" s="553"/>
      <c r="BS106" s="553"/>
      <c r="BT106" s="553"/>
      <c r="BU106" s="553"/>
      <c r="BV106" s="553"/>
      <c r="BW106" s="553"/>
      <c r="BX106" s="553"/>
      <c r="BY106" s="553"/>
      <c r="BZ106" s="553"/>
      <c r="CA106" s="553"/>
      <c r="CB106" s="553"/>
      <c r="CC106" s="553"/>
      <c r="CD106" s="553"/>
      <c r="CE106" s="553"/>
      <c r="CF106" s="553"/>
      <c r="CG106" s="553"/>
      <c r="CH106" s="553"/>
      <c r="CI106" s="553"/>
      <c r="CJ106" s="553"/>
      <c r="CK106" s="553"/>
      <c r="CL106" s="553"/>
      <c r="CM106" s="553"/>
      <c r="CN106" s="553"/>
      <c r="CO106" s="553"/>
      <c r="CP106" s="553"/>
      <c r="CQ106" s="553"/>
      <c r="CR106" s="553"/>
      <c r="CS106" s="553"/>
      <c r="CT106" s="553"/>
      <c r="CU106" s="553"/>
      <c r="CV106" s="553"/>
      <c r="CW106" s="553"/>
      <c r="CX106" s="553"/>
      <c r="CY106" s="553"/>
      <c r="CZ106" s="553"/>
      <c r="DA106" s="553"/>
      <c r="DB106" s="553"/>
      <c r="DC106" s="553"/>
      <c r="DD106" s="553"/>
      <c r="DE106" s="553"/>
      <c r="DF106" s="553"/>
      <c r="DG106" s="553"/>
      <c r="DH106" s="553"/>
      <c r="DI106" s="553"/>
      <c r="DJ106" s="553"/>
      <c r="DK106" s="553"/>
      <c r="DL106" s="553"/>
      <c r="DM106" s="553"/>
      <c r="DN106" s="553"/>
      <c r="DO106" s="553"/>
      <c r="DP106" s="553"/>
      <c r="DQ106" s="553"/>
      <c r="DR106" s="553"/>
      <c r="DS106" s="553"/>
      <c r="DT106" s="553"/>
      <c r="DU106" s="553"/>
      <c r="DV106" s="553"/>
      <c r="DW106" s="553"/>
      <c r="DX106" s="553"/>
      <c r="DY106" s="553"/>
      <c r="DZ106" s="553"/>
      <c r="EP106" s="227"/>
      <c r="EQ106" s="227"/>
      <c r="ER106" s="227"/>
      <c r="ES106" s="227"/>
      <c r="ET106" s="227"/>
      <c r="EU106" s="227"/>
      <c r="EV106" s="227"/>
      <c r="EW106" s="227"/>
      <c r="EX106" s="227"/>
      <c r="EY106" s="227"/>
      <c r="EZ106" s="227"/>
      <c r="FA106" s="227"/>
      <c r="FB106" s="227"/>
      <c r="FC106" s="227"/>
    </row>
    <row r="107" spans="1:159" ht="18.75" customHeight="1" x14ac:dyDescent="0.4">
      <c r="A107" s="56"/>
      <c r="B107" s="57"/>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553"/>
      <c r="AW107" s="553"/>
      <c r="AX107" s="553"/>
      <c r="AY107" s="553"/>
      <c r="AZ107" s="553"/>
      <c r="BA107" s="553"/>
      <c r="BB107" s="553"/>
      <c r="BC107" s="553"/>
      <c r="BD107" s="553"/>
      <c r="BE107" s="553"/>
      <c r="BF107" s="553"/>
      <c r="BG107" s="553"/>
      <c r="BH107" s="553"/>
      <c r="BI107" s="553"/>
      <c r="BJ107" s="553"/>
      <c r="BK107" s="553"/>
      <c r="BL107" s="553"/>
      <c r="BO107" s="56"/>
      <c r="BP107" s="57"/>
      <c r="BQ107" s="553"/>
      <c r="BR107" s="553"/>
      <c r="BS107" s="553"/>
      <c r="BT107" s="553"/>
      <c r="BU107" s="553"/>
      <c r="BV107" s="553"/>
      <c r="BW107" s="553"/>
      <c r="BX107" s="553"/>
      <c r="BY107" s="553"/>
      <c r="BZ107" s="553"/>
      <c r="CA107" s="553"/>
      <c r="CB107" s="553"/>
      <c r="CC107" s="553"/>
      <c r="CD107" s="553"/>
      <c r="CE107" s="553"/>
      <c r="CF107" s="553"/>
      <c r="CG107" s="553"/>
      <c r="CH107" s="553"/>
      <c r="CI107" s="553"/>
      <c r="CJ107" s="553"/>
      <c r="CK107" s="553"/>
      <c r="CL107" s="553"/>
      <c r="CM107" s="553"/>
      <c r="CN107" s="553"/>
      <c r="CO107" s="553"/>
      <c r="CP107" s="553"/>
      <c r="CQ107" s="553"/>
      <c r="CR107" s="553"/>
      <c r="CS107" s="553"/>
      <c r="CT107" s="553"/>
      <c r="CU107" s="553"/>
      <c r="CV107" s="553"/>
      <c r="CW107" s="553"/>
      <c r="CX107" s="553"/>
      <c r="CY107" s="553"/>
      <c r="CZ107" s="553"/>
      <c r="DA107" s="553"/>
      <c r="DB107" s="553"/>
      <c r="DC107" s="553"/>
      <c r="DD107" s="553"/>
      <c r="DE107" s="553"/>
      <c r="DF107" s="553"/>
      <c r="DG107" s="553"/>
      <c r="DH107" s="553"/>
      <c r="DI107" s="553"/>
      <c r="DJ107" s="553"/>
      <c r="DK107" s="553"/>
      <c r="DL107" s="553"/>
      <c r="DM107" s="553"/>
      <c r="DN107" s="553"/>
      <c r="DO107" s="553"/>
      <c r="DP107" s="553"/>
      <c r="DQ107" s="553"/>
      <c r="DR107" s="553"/>
      <c r="DS107" s="553"/>
      <c r="DT107" s="553"/>
      <c r="DU107" s="553"/>
      <c r="DV107" s="553"/>
      <c r="DW107" s="553"/>
      <c r="DX107" s="553"/>
      <c r="DY107" s="553"/>
      <c r="DZ107" s="553"/>
      <c r="EP107" s="227"/>
      <c r="EQ107" s="227"/>
      <c r="ER107" s="227"/>
      <c r="ES107" s="227"/>
      <c r="ET107" s="227"/>
      <c r="EU107" s="227"/>
      <c r="EV107" s="227"/>
      <c r="EW107" s="227"/>
      <c r="EX107" s="227"/>
      <c r="EY107" s="227"/>
      <c r="EZ107" s="227"/>
      <c r="FA107" s="227"/>
      <c r="FB107" s="227"/>
      <c r="FC107" s="227"/>
    </row>
    <row r="108" spans="1:159" ht="18.75" customHeight="1" x14ac:dyDescent="0.4">
      <c r="A108" s="56"/>
      <c r="B108" s="56"/>
      <c r="C108" s="234" t="str">
        <f>IF(【最初に確認してください】対象災害選択シート!BL35&lt;&gt;"",【最初に確認してください】対象災害選択シート!BL35,"")</f>
        <v>関連法：水防法</v>
      </c>
      <c r="D108" s="56"/>
      <c r="E108" s="56"/>
      <c r="F108" s="56"/>
      <c r="G108" s="56"/>
      <c r="H108" s="56"/>
      <c r="I108" s="56"/>
      <c r="J108" s="56"/>
      <c r="K108" s="56"/>
      <c r="L108" s="56"/>
      <c r="M108" s="56"/>
      <c r="N108" s="56"/>
      <c r="O108" s="56"/>
      <c r="P108" s="56"/>
      <c r="Q108" s="56"/>
      <c r="R108" s="56"/>
      <c r="S108" s="56"/>
      <c r="T108" s="56"/>
      <c r="U108" s="56"/>
      <c r="V108" s="56"/>
      <c r="W108" s="56"/>
      <c r="X108" s="56"/>
      <c r="BO108" s="56"/>
      <c r="BP108" s="56"/>
      <c r="BQ108" s="56" t="s">
        <v>309</v>
      </c>
      <c r="BR108" s="56"/>
      <c r="BS108" s="56"/>
      <c r="BT108" s="56"/>
      <c r="BU108" s="56"/>
      <c r="BV108" s="56"/>
      <c r="BW108" s="56"/>
      <c r="BX108" s="56"/>
      <c r="BY108" s="56"/>
      <c r="BZ108" s="56"/>
      <c r="CA108" s="56"/>
      <c r="CB108" s="56"/>
      <c r="CC108" s="56"/>
      <c r="CD108" s="56"/>
      <c r="CE108" s="56"/>
      <c r="CF108" s="56"/>
      <c r="CG108" s="56"/>
      <c r="CH108" s="56"/>
      <c r="CI108" s="56"/>
      <c r="CJ108" s="56"/>
      <c r="CK108" s="56"/>
      <c r="CL108" s="56"/>
      <c r="EP108" s="227"/>
      <c r="EQ108" s="227"/>
      <c r="ER108" s="227"/>
      <c r="ES108" s="227"/>
      <c r="ET108" s="227"/>
      <c r="EU108" s="227"/>
      <c r="EV108" s="227"/>
      <c r="EW108" s="227"/>
      <c r="EX108" s="227"/>
      <c r="EY108" s="227"/>
      <c r="EZ108" s="227"/>
      <c r="FA108" s="227"/>
      <c r="FB108" s="227"/>
      <c r="FC108" s="227"/>
    </row>
    <row r="109" spans="1:159" ht="18.75" customHeight="1" x14ac:dyDescent="0.4">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EP109" s="227"/>
      <c r="EQ109" s="227"/>
      <c r="ER109" s="227"/>
      <c r="ES109" s="227"/>
      <c r="ET109" s="227"/>
      <c r="EU109" s="227"/>
      <c r="EV109" s="227"/>
      <c r="EW109" s="227"/>
      <c r="EX109" s="227"/>
      <c r="EY109" s="227"/>
      <c r="EZ109" s="227"/>
      <c r="FA109" s="227"/>
      <c r="FB109" s="227"/>
      <c r="FC109" s="227"/>
    </row>
    <row r="110" spans="1:159" ht="18.75" customHeight="1" x14ac:dyDescent="0.4">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EP110" s="227"/>
      <c r="EQ110" s="227"/>
      <c r="ER110" s="227"/>
      <c r="ES110" s="227"/>
      <c r="ET110" s="227"/>
      <c r="EU110" s="227"/>
      <c r="EV110" s="227"/>
      <c r="EW110" s="227"/>
      <c r="EX110" s="227"/>
      <c r="EY110" s="227"/>
      <c r="EZ110" s="227"/>
      <c r="FA110" s="227"/>
      <c r="FB110" s="227"/>
      <c r="FC110" s="227"/>
    </row>
    <row r="111" spans="1:159" ht="18.75" customHeight="1" x14ac:dyDescent="0.4">
      <c r="A111" s="56"/>
      <c r="C111" s="57" t="s">
        <v>41</v>
      </c>
      <c r="D111" s="56"/>
      <c r="E111" s="56"/>
      <c r="F111" s="56"/>
      <c r="G111" s="56"/>
      <c r="H111" s="56"/>
      <c r="I111" s="56"/>
      <c r="J111" s="56"/>
      <c r="K111" s="56"/>
      <c r="L111" s="56"/>
      <c r="M111" s="56"/>
      <c r="N111" s="56"/>
      <c r="O111" s="56"/>
      <c r="P111" s="56"/>
      <c r="Q111" s="56"/>
      <c r="R111" s="56"/>
      <c r="S111" s="56"/>
      <c r="T111" s="56"/>
      <c r="U111" s="56"/>
      <c r="V111" s="56"/>
      <c r="W111" s="56"/>
      <c r="X111" s="56"/>
      <c r="BO111" s="56"/>
      <c r="BQ111" s="57" t="s">
        <v>41</v>
      </c>
      <c r="BR111" s="56"/>
      <c r="BS111" s="56"/>
      <c r="BT111" s="56"/>
      <c r="BU111" s="56"/>
      <c r="BV111" s="56"/>
      <c r="BW111" s="56"/>
      <c r="BX111" s="56"/>
      <c r="BY111" s="56"/>
      <c r="BZ111" s="56"/>
      <c r="CA111" s="56"/>
      <c r="CB111" s="56"/>
      <c r="CC111" s="56"/>
      <c r="CD111" s="56"/>
      <c r="CE111" s="56"/>
      <c r="CF111" s="56"/>
      <c r="CG111" s="56"/>
      <c r="CH111" s="56"/>
      <c r="CI111" s="56"/>
      <c r="CJ111" s="56"/>
      <c r="CK111" s="56"/>
      <c r="CL111" s="56"/>
      <c r="EP111" s="227"/>
      <c r="EQ111" s="227"/>
      <c r="ER111" s="227"/>
      <c r="ES111" s="227"/>
      <c r="ET111" s="227"/>
      <c r="EU111" s="227"/>
      <c r="EV111" s="227"/>
      <c r="EW111" s="227"/>
      <c r="EX111" s="227"/>
      <c r="EY111" s="227"/>
      <c r="EZ111" s="227"/>
      <c r="FA111" s="227"/>
      <c r="FB111" s="227"/>
      <c r="FC111" s="227"/>
    </row>
    <row r="112" spans="1:159" ht="18.75" customHeight="1" x14ac:dyDescent="0.4">
      <c r="A112" s="56"/>
      <c r="B112" s="56"/>
      <c r="C112" s="553" t="s">
        <v>301</v>
      </c>
      <c r="D112" s="553"/>
      <c r="E112" s="553"/>
      <c r="F112" s="553"/>
      <c r="G112" s="553"/>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3"/>
      <c r="AO112" s="553"/>
      <c r="AP112" s="553"/>
      <c r="AQ112" s="553"/>
      <c r="AR112" s="553"/>
      <c r="AS112" s="553"/>
      <c r="AT112" s="553"/>
      <c r="AU112" s="553"/>
      <c r="AV112" s="553"/>
      <c r="AW112" s="553"/>
      <c r="AX112" s="553"/>
      <c r="AY112" s="553"/>
      <c r="AZ112" s="553"/>
      <c r="BA112" s="553"/>
      <c r="BB112" s="553"/>
      <c r="BC112" s="553"/>
      <c r="BD112" s="553"/>
      <c r="BE112" s="553"/>
      <c r="BF112" s="553"/>
      <c r="BG112" s="553"/>
      <c r="BH112" s="553"/>
      <c r="BI112" s="553"/>
      <c r="BJ112" s="553"/>
      <c r="BK112" s="553"/>
      <c r="BL112" s="553"/>
      <c r="BO112" s="56"/>
      <c r="BP112" s="56"/>
      <c r="BQ112" s="553" t="s">
        <v>301</v>
      </c>
      <c r="BR112" s="553"/>
      <c r="BS112" s="553"/>
      <c r="BT112" s="553"/>
      <c r="BU112" s="553"/>
      <c r="BV112" s="553"/>
      <c r="BW112" s="553"/>
      <c r="BX112" s="553"/>
      <c r="BY112" s="553"/>
      <c r="BZ112" s="553"/>
      <c r="CA112" s="553"/>
      <c r="CB112" s="553"/>
      <c r="CC112" s="553"/>
      <c r="CD112" s="553"/>
      <c r="CE112" s="553"/>
      <c r="CF112" s="553"/>
      <c r="CG112" s="553"/>
      <c r="CH112" s="553"/>
      <c r="CI112" s="553"/>
      <c r="CJ112" s="553"/>
      <c r="CK112" s="553"/>
      <c r="CL112" s="553"/>
      <c r="CM112" s="553"/>
      <c r="CN112" s="553"/>
      <c r="CO112" s="553"/>
      <c r="CP112" s="553"/>
      <c r="CQ112" s="553"/>
      <c r="CR112" s="553"/>
      <c r="CS112" s="553"/>
      <c r="CT112" s="553"/>
      <c r="CU112" s="553"/>
      <c r="CV112" s="553"/>
      <c r="CW112" s="553"/>
      <c r="CX112" s="553"/>
      <c r="CY112" s="553"/>
      <c r="CZ112" s="553"/>
      <c r="DA112" s="553"/>
      <c r="DB112" s="553"/>
      <c r="DC112" s="553"/>
      <c r="DD112" s="553"/>
      <c r="DE112" s="553"/>
      <c r="DF112" s="553"/>
      <c r="DG112" s="553"/>
      <c r="DH112" s="553"/>
      <c r="DI112" s="553"/>
      <c r="DJ112" s="553"/>
      <c r="DK112" s="553"/>
      <c r="DL112" s="553"/>
      <c r="DM112" s="553"/>
      <c r="DN112" s="553"/>
      <c r="DO112" s="553"/>
      <c r="DP112" s="553"/>
      <c r="DQ112" s="553"/>
      <c r="DR112" s="553"/>
      <c r="DS112" s="553"/>
      <c r="DT112" s="553"/>
      <c r="DU112" s="553"/>
      <c r="DV112" s="553"/>
      <c r="DW112" s="553"/>
      <c r="DX112" s="553"/>
      <c r="DY112" s="553"/>
      <c r="DZ112" s="553"/>
      <c r="EP112" s="227"/>
      <c r="EQ112" s="227"/>
      <c r="ER112" s="227"/>
      <c r="ES112" s="227"/>
      <c r="ET112" s="227"/>
      <c r="EU112" s="227"/>
      <c r="EV112" s="227"/>
      <c r="EW112" s="227"/>
      <c r="EX112" s="227"/>
      <c r="EY112" s="227"/>
      <c r="EZ112" s="227"/>
      <c r="FA112" s="227"/>
    </row>
    <row r="113" spans="1:183" ht="18.75" customHeight="1" x14ac:dyDescent="0.4">
      <c r="A113" s="56"/>
      <c r="B113" s="56"/>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553"/>
      <c r="BG113" s="553"/>
      <c r="BH113" s="553"/>
      <c r="BI113" s="553"/>
      <c r="BJ113" s="553"/>
      <c r="BK113" s="553"/>
      <c r="BL113" s="553"/>
      <c r="BO113" s="56"/>
      <c r="BP113" s="56"/>
      <c r="BQ113" s="553"/>
      <c r="BR113" s="553"/>
      <c r="BS113" s="553"/>
      <c r="BT113" s="553"/>
      <c r="BU113" s="553"/>
      <c r="BV113" s="553"/>
      <c r="BW113" s="553"/>
      <c r="BX113" s="553"/>
      <c r="BY113" s="553"/>
      <c r="BZ113" s="553"/>
      <c r="CA113" s="553"/>
      <c r="CB113" s="553"/>
      <c r="CC113" s="553"/>
      <c r="CD113" s="553"/>
      <c r="CE113" s="553"/>
      <c r="CF113" s="553"/>
      <c r="CG113" s="553"/>
      <c r="CH113" s="553"/>
      <c r="CI113" s="553"/>
      <c r="CJ113" s="553"/>
      <c r="CK113" s="553"/>
      <c r="CL113" s="553"/>
      <c r="CM113" s="553"/>
      <c r="CN113" s="553"/>
      <c r="CO113" s="553"/>
      <c r="CP113" s="553"/>
      <c r="CQ113" s="553"/>
      <c r="CR113" s="553"/>
      <c r="CS113" s="553"/>
      <c r="CT113" s="553"/>
      <c r="CU113" s="553"/>
      <c r="CV113" s="553"/>
      <c r="CW113" s="553"/>
      <c r="CX113" s="553"/>
      <c r="CY113" s="553"/>
      <c r="CZ113" s="553"/>
      <c r="DA113" s="553"/>
      <c r="DB113" s="553"/>
      <c r="DC113" s="553"/>
      <c r="DD113" s="553"/>
      <c r="DE113" s="553"/>
      <c r="DF113" s="553"/>
      <c r="DG113" s="553"/>
      <c r="DH113" s="553"/>
      <c r="DI113" s="553"/>
      <c r="DJ113" s="553"/>
      <c r="DK113" s="553"/>
      <c r="DL113" s="553"/>
      <c r="DM113" s="553"/>
      <c r="DN113" s="553"/>
      <c r="DO113" s="553"/>
      <c r="DP113" s="553"/>
      <c r="DQ113" s="553"/>
      <c r="DR113" s="553"/>
      <c r="DS113" s="553"/>
      <c r="DT113" s="553"/>
      <c r="DU113" s="553"/>
      <c r="DV113" s="553"/>
      <c r="DW113" s="553"/>
      <c r="DX113" s="553"/>
      <c r="DY113" s="553"/>
      <c r="DZ113" s="553"/>
      <c r="EP113" s="227"/>
      <c r="EQ113" s="227"/>
      <c r="ER113" s="227"/>
      <c r="ES113" s="227"/>
      <c r="ET113" s="227"/>
      <c r="EU113" s="227"/>
      <c r="EV113" s="227"/>
      <c r="EW113" s="227"/>
      <c r="EX113" s="227"/>
      <c r="EY113" s="227"/>
      <c r="EZ113" s="227"/>
      <c r="FA113" s="227"/>
    </row>
    <row r="114" spans="1:183" ht="18.75" customHeight="1" x14ac:dyDescent="0.4">
      <c r="A114" s="56"/>
      <c r="B114" s="56"/>
      <c r="C114" s="553"/>
      <c r="D114" s="553"/>
      <c r="E114" s="553"/>
      <c r="F114" s="553"/>
      <c r="G114" s="553"/>
      <c r="H114" s="553"/>
      <c r="I114" s="553"/>
      <c r="J114" s="553"/>
      <c r="K114" s="553"/>
      <c r="L114" s="553"/>
      <c r="M114" s="553"/>
      <c r="N114" s="553"/>
      <c r="O114" s="553"/>
      <c r="P114" s="553"/>
      <c r="Q114" s="553"/>
      <c r="R114" s="553"/>
      <c r="S114" s="553"/>
      <c r="T114" s="553"/>
      <c r="U114" s="553"/>
      <c r="V114" s="553"/>
      <c r="W114" s="553"/>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553"/>
      <c r="AZ114" s="553"/>
      <c r="BA114" s="553"/>
      <c r="BB114" s="553"/>
      <c r="BC114" s="553"/>
      <c r="BD114" s="553"/>
      <c r="BE114" s="553"/>
      <c r="BF114" s="553"/>
      <c r="BG114" s="553"/>
      <c r="BH114" s="553"/>
      <c r="BI114" s="553"/>
      <c r="BJ114" s="553"/>
      <c r="BK114" s="553"/>
      <c r="BL114" s="553"/>
      <c r="BO114" s="56"/>
      <c r="BP114" s="56"/>
      <c r="BQ114" s="553"/>
      <c r="BR114" s="553"/>
      <c r="BS114" s="553"/>
      <c r="BT114" s="553"/>
      <c r="BU114" s="553"/>
      <c r="BV114" s="553"/>
      <c r="BW114" s="553"/>
      <c r="BX114" s="553"/>
      <c r="BY114" s="553"/>
      <c r="BZ114" s="553"/>
      <c r="CA114" s="553"/>
      <c r="CB114" s="553"/>
      <c r="CC114" s="553"/>
      <c r="CD114" s="553"/>
      <c r="CE114" s="553"/>
      <c r="CF114" s="553"/>
      <c r="CG114" s="553"/>
      <c r="CH114" s="553"/>
      <c r="CI114" s="553"/>
      <c r="CJ114" s="553"/>
      <c r="CK114" s="553"/>
      <c r="CL114" s="553"/>
      <c r="CM114" s="553"/>
      <c r="CN114" s="553"/>
      <c r="CO114" s="553"/>
      <c r="CP114" s="553"/>
      <c r="CQ114" s="553"/>
      <c r="CR114" s="553"/>
      <c r="CS114" s="553"/>
      <c r="CT114" s="553"/>
      <c r="CU114" s="553"/>
      <c r="CV114" s="553"/>
      <c r="CW114" s="553"/>
      <c r="CX114" s="553"/>
      <c r="CY114" s="553"/>
      <c r="CZ114" s="553"/>
      <c r="DA114" s="553"/>
      <c r="DB114" s="553"/>
      <c r="DC114" s="553"/>
      <c r="DD114" s="553"/>
      <c r="DE114" s="553"/>
      <c r="DF114" s="553"/>
      <c r="DG114" s="553"/>
      <c r="DH114" s="553"/>
      <c r="DI114" s="553"/>
      <c r="DJ114" s="553"/>
      <c r="DK114" s="553"/>
      <c r="DL114" s="553"/>
      <c r="DM114" s="553"/>
      <c r="DN114" s="553"/>
      <c r="DO114" s="553"/>
      <c r="DP114" s="553"/>
      <c r="DQ114" s="553"/>
      <c r="DR114" s="553"/>
      <c r="DS114" s="553"/>
      <c r="DT114" s="553"/>
      <c r="DU114" s="553"/>
      <c r="DV114" s="553"/>
      <c r="DW114" s="553"/>
      <c r="DX114" s="553"/>
      <c r="DY114" s="553"/>
      <c r="DZ114" s="553"/>
      <c r="EP114" s="227"/>
      <c r="EQ114" s="227"/>
      <c r="ER114" s="227"/>
      <c r="ES114" s="227"/>
      <c r="ET114" s="227"/>
      <c r="EU114" s="227"/>
      <c r="EV114" s="227"/>
      <c r="EW114" s="227"/>
      <c r="EX114" s="227"/>
      <c r="EY114" s="227"/>
      <c r="EZ114" s="227"/>
      <c r="FA114" s="227"/>
    </row>
    <row r="115" spans="1:183" ht="18.75" customHeight="1" x14ac:dyDescent="0.4">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EE115" s="165"/>
      <c r="EF115" s="227"/>
      <c r="EG115" s="227"/>
      <c r="EH115" s="227"/>
      <c r="EI115" s="227"/>
      <c r="EJ115" s="227"/>
      <c r="EK115" s="227"/>
      <c r="EL115" s="227"/>
      <c r="EM115" s="227"/>
      <c r="EN115" s="227"/>
      <c r="EO115" s="227"/>
      <c r="EP115" s="227"/>
      <c r="EQ115" s="227"/>
      <c r="ER115" s="227"/>
      <c r="ES115" s="227"/>
      <c r="ET115" s="227"/>
      <c r="EU115" s="227"/>
      <c r="EV115" s="227"/>
      <c r="EW115" s="227"/>
      <c r="EX115" s="227"/>
      <c r="EY115" s="227"/>
      <c r="EZ115" s="227"/>
      <c r="FA115" s="227"/>
    </row>
    <row r="116" spans="1:183" ht="18.75" customHeight="1" x14ac:dyDescent="0.4">
      <c r="A116" s="56"/>
      <c r="C116" s="57" t="s">
        <v>42</v>
      </c>
      <c r="D116" s="56"/>
      <c r="E116" s="56"/>
      <c r="F116" s="56"/>
      <c r="G116" s="56"/>
      <c r="H116" s="56"/>
      <c r="I116" s="56"/>
      <c r="J116" s="56"/>
      <c r="K116" s="56"/>
      <c r="L116" s="56"/>
      <c r="M116" s="56"/>
      <c r="N116" s="56"/>
      <c r="O116" s="56"/>
      <c r="P116" s="56"/>
      <c r="Q116" s="56"/>
      <c r="R116" s="56"/>
      <c r="S116" s="56"/>
      <c r="T116" s="56"/>
      <c r="U116" s="56"/>
      <c r="V116" s="56"/>
      <c r="W116" s="56"/>
      <c r="X116" s="56"/>
      <c r="BO116" s="56"/>
      <c r="BQ116" s="57" t="s">
        <v>42</v>
      </c>
      <c r="BR116" s="56"/>
      <c r="BS116" s="56"/>
      <c r="BT116" s="56"/>
      <c r="BU116" s="56"/>
      <c r="BV116" s="56"/>
      <c r="BW116" s="56"/>
      <c r="BX116" s="56"/>
      <c r="BY116" s="56"/>
      <c r="BZ116" s="56"/>
      <c r="CA116" s="56"/>
      <c r="CB116" s="56"/>
      <c r="CC116" s="56"/>
      <c r="CD116" s="56"/>
      <c r="CE116" s="56"/>
      <c r="CF116" s="56"/>
      <c r="CG116" s="56"/>
      <c r="CH116" s="56"/>
      <c r="CI116" s="56"/>
      <c r="CJ116" s="56"/>
      <c r="CK116" s="56"/>
      <c r="CL116" s="56"/>
    </row>
    <row r="117" spans="1:183" ht="18.75" customHeight="1" x14ac:dyDescent="0.4">
      <c r="A117" s="56"/>
      <c r="B117" s="56"/>
      <c r="C117" s="58" t="s">
        <v>111</v>
      </c>
      <c r="D117" s="56"/>
      <c r="E117" s="56"/>
      <c r="F117" s="56"/>
      <c r="G117" s="56"/>
      <c r="H117" s="56"/>
      <c r="I117" s="56"/>
      <c r="J117" s="56"/>
      <c r="K117" s="56"/>
      <c r="L117" s="56"/>
      <c r="M117" s="56"/>
      <c r="N117" s="56"/>
      <c r="O117" s="56"/>
      <c r="P117" s="56"/>
      <c r="Q117" s="56"/>
      <c r="R117" s="56"/>
      <c r="S117" s="56"/>
      <c r="T117" s="56"/>
      <c r="U117" s="56"/>
      <c r="V117" s="56"/>
      <c r="W117" s="56"/>
      <c r="X117" s="56"/>
      <c r="BO117" s="56"/>
      <c r="BP117" s="56"/>
      <c r="BQ117" s="58" t="s">
        <v>111</v>
      </c>
      <c r="BR117" s="56"/>
      <c r="BS117" s="56"/>
      <c r="BT117" s="56"/>
      <c r="BU117" s="56"/>
      <c r="BV117" s="56"/>
      <c r="BW117" s="56"/>
      <c r="BX117" s="56"/>
      <c r="BY117" s="56"/>
      <c r="BZ117" s="56"/>
      <c r="CA117" s="56"/>
      <c r="CB117" s="56"/>
      <c r="CC117" s="56"/>
      <c r="CD117" s="56"/>
      <c r="CE117" s="56"/>
      <c r="CF117" s="56"/>
      <c r="CG117" s="56"/>
      <c r="CH117" s="56"/>
      <c r="CI117" s="56"/>
      <c r="CJ117" s="56"/>
      <c r="CK117" s="56"/>
      <c r="CL117" s="56"/>
    </row>
    <row r="118" spans="1:183" ht="18.75" customHeight="1" x14ac:dyDescent="0.4">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row>
    <row r="119" spans="1:183" ht="18.75" customHeight="1" x14ac:dyDescent="0.4">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row>
    <row r="120" spans="1:183" ht="18.75" customHeight="1" thickBot="1" x14ac:dyDescent="0.45">
      <c r="A120" s="56"/>
      <c r="B120" s="56"/>
      <c r="C120" s="56"/>
      <c r="D120" s="56"/>
      <c r="E120" s="56"/>
      <c r="F120" s="56"/>
      <c r="G120" s="56"/>
      <c r="H120" s="56"/>
      <c r="I120" s="56"/>
      <c r="J120" s="56"/>
      <c r="K120" s="56"/>
      <c r="L120" s="343" t="s">
        <v>209</v>
      </c>
      <c r="M120" s="343"/>
      <c r="N120" s="343"/>
      <c r="O120" s="343"/>
      <c r="P120" s="343"/>
      <c r="Q120" s="343"/>
      <c r="R120" s="343"/>
      <c r="S120" s="343"/>
      <c r="T120" s="343"/>
      <c r="U120" s="343"/>
      <c r="V120" s="343"/>
      <c r="W120" s="343"/>
      <c r="X120" s="343"/>
      <c r="Y120" s="343"/>
      <c r="Z120" s="343"/>
      <c r="AA120" s="343"/>
      <c r="AB120" s="343"/>
      <c r="AC120" s="343"/>
      <c r="AD120" s="343"/>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O120" s="56"/>
      <c r="BP120" s="56"/>
      <c r="BQ120" s="56"/>
      <c r="BR120" s="56"/>
      <c r="BS120" s="56"/>
      <c r="BT120" s="56"/>
      <c r="BU120" s="56"/>
      <c r="BV120" s="56"/>
      <c r="BW120" s="56"/>
      <c r="BX120" s="56"/>
      <c r="BY120" s="56"/>
      <c r="BZ120" s="343" t="s">
        <v>209</v>
      </c>
      <c r="CA120" s="343"/>
      <c r="CB120" s="343"/>
      <c r="CC120" s="343"/>
      <c r="CD120" s="343"/>
      <c r="CE120" s="343"/>
      <c r="CF120" s="343"/>
      <c r="CG120" s="343"/>
      <c r="CH120" s="343"/>
      <c r="CI120" s="343"/>
      <c r="CJ120" s="343"/>
      <c r="CK120" s="343"/>
      <c r="CL120" s="343"/>
      <c r="CM120" s="343"/>
      <c r="CN120" s="343"/>
      <c r="CO120" s="343"/>
      <c r="CP120" s="343"/>
      <c r="CQ120" s="343"/>
      <c r="CR120" s="343"/>
      <c r="CS120" s="343"/>
      <c r="CT120" s="343"/>
      <c r="CU120" s="343"/>
      <c r="CV120" s="343"/>
      <c r="CW120" s="343"/>
      <c r="CX120" s="343"/>
      <c r="CY120" s="343"/>
      <c r="CZ120" s="343"/>
      <c r="DA120" s="343"/>
      <c r="DB120" s="343"/>
      <c r="DC120" s="343"/>
      <c r="DD120" s="343"/>
      <c r="DE120" s="343"/>
      <c r="DF120" s="343"/>
      <c r="DG120" s="343"/>
      <c r="DH120" s="343"/>
      <c r="DI120" s="343"/>
      <c r="DJ120" s="343"/>
      <c r="DK120" s="343"/>
      <c r="DL120" s="343"/>
      <c r="DM120" s="343"/>
      <c r="DN120" s="343"/>
      <c r="DO120" s="343"/>
      <c r="DP120" s="343"/>
      <c r="DQ120" s="343"/>
      <c r="EJ120" s="186"/>
      <c r="EK120" s="186"/>
      <c r="EL120" s="186"/>
      <c r="EM120" s="186"/>
      <c r="EN120" s="186"/>
      <c r="EO120" s="186"/>
      <c r="EP120" s="186"/>
      <c r="EQ120" s="186"/>
      <c r="ER120" s="186"/>
      <c r="ES120" s="186"/>
      <c r="ET120" s="186"/>
      <c r="EU120" s="186"/>
      <c r="EV120" s="186"/>
      <c r="EW120" s="186"/>
      <c r="EX120" s="186"/>
      <c r="EY120" s="186"/>
      <c r="EZ120" s="186"/>
      <c r="FA120" s="186"/>
      <c r="FB120" s="186"/>
      <c r="FC120" s="186"/>
      <c r="FD120" s="186"/>
      <c r="FE120" s="186"/>
      <c r="FF120" s="186"/>
      <c r="FG120" s="186"/>
      <c r="FH120" s="186"/>
      <c r="FI120" s="186"/>
      <c r="FJ120" s="186"/>
      <c r="FK120" s="186"/>
      <c r="FL120" s="186"/>
      <c r="FM120" s="186"/>
      <c r="FN120" s="186"/>
      <c r="FO120" s="186"/>
      <c r="FP120" s="186"/>
      <c r="FQ120" s="186"/>
      <c r="FR120" s="186"/>
      <c r="FS120" s="186"/>
      <c r="FT120" s="186"/>
      <c r="FU120" s="186"/>
      <c r="FV120" s="186"/>
      <c r="FW120" s="186"/>
      <c r="FX120" s="186"/>
      <c r="FY120" s="186"/>
      <c r="FZ120" s="186"/>
      <c r="GA120" s="186"/>
    </row>
    <row r="121" spans="1:183" ht="18.75" customHeight="1" x14ac:dyDescent="0.4">
      <c r="A121" s="56"/>
      <c r="B121" s="59"/>
      <c r="C121" s="59"/>
      <c r="D121" s="59"/>
      <c r="E121" s="59"/>
      <c r="F121" s="59"/>
      <c r="G121" s="59"/>
      <c r="H121" s="59"/>
      <c r="I121" s="59"/>
      <c r="J121" s="59"/>
      <c r="K121" s="59"/>
      <c r="L121" s="572"/>
      <c r="M121" s="573"/>
      <c r="N121" s="573"/>
      <c r="O121" s="573"/>
      <c r="P121" s="573"/>
      <c r="Q121" s="573"/>
      <c r="R121" s="573"/>
      <c r="S121" s="573"/>
      <c r="T121" s="574" t="s">
        <v>210</v>
      </c>
      <c r="U121" s="575"/>
      <c r="V121" s="575"/>
      <c r="W121" s="575"/>
      <c r="X121" s="575"/>
      <c r="Y121" s="575"/>
      <c r="Z121" s="575"/>
      <c r="AA121" s="575"/>
      <c r="AB121" s="575"/>
      <c r="AC121" s="575"/>
      <c r="AD121" s="575"/>
      <c r="AE121" s="575"/>
      <c r="AF121" s="575"/>
      <c r="AG121" s="575"/>
      <c r="AH121" s="575"/>
      <c r="AI121" s="575"/>
      <c r="AJ121" s="575"/>
      <c r="AK121" s="576"/>
      <c r="AL121" s="574" t="s">
        <v>211</v>
      </c>
      <c r="AM121" s="575"/>
      <c r="AN121" s="575"/>
      <c r="AO121" s="575"/>
      <c r="AP121" s="575"/>
      <c r="AQ121" s="575"/>
      <c r="AR121" s="575"/>
      <c r="AS121" s="575"/>
      <c r="AT121" s="575"/>
      <c r="AU121" s="575"/>
      <c r="AV121" s="575"/>
      <c r="AW121" s="575"/>
      <c r="AX121" s="575"/>
      <c r="AY121" s="575"/>
      <c r="AZ121" s="575"/>
      <c r="BA121" s="575"/>
      <c r="BB121" s="575"/>
      <c r="BC121" s="577"/>
      <c r="BD121" s="59"/>
      <c r="BE121" s="59"/>
      <c r="BF121" s="59"/>
      <c r="BG121" s="59"/>
      <c r="BH121" s="59"/>
      <c r="BI121" s="59"/>
      <c r="BJ121" s="59"/>
      <c r="BK121" s="59"/>
      <c r="BL121" s="59"/>
      <c r="BM121" s="59"/>
      <c r="BN121" s="59"/>
      <c r="BO121" s="56"/>
      <c r="BP121" s="59"/>
      <c r="BQ121" s="59"/>
      <c r="BR121" s="59"/>
      <c r="BS121" s="59"/>
      <c r="BT121" s="59"/>
      <c r="BU121" s="59"/>
      <c r="BV121" s="59"/>
      <c r="BW121" s="59"/>
      <c r="BX121" s="59"/>
      <c r="BY121" s="59"/>
      <c r="BZ121" s="572"/>
      <c r="CA121" s="573"/>
      <c r="CB121" s="573"/>
      <c r="CC121" s="573"/>
      <c r="CD121" s="573"/>
      <c r="CE121" s="573"/>
      <c r="CF121" s="573"/>
      <c r="CG121" s="573"/>
      <c r="CH121" s="574" t="s">
        <v>210</v>
      </c>
      <c r="CI121" s="575"/>
      <c r="CJ121" s="575"/>
      <c r="CK121" s="575"/>
      <c r="CL121" s="575"/>
      <c r="CM121" s="575"/>
      <c r="CN121" s="575"/>
      <c r="CO121" s="575"/>
      <c r="CP121" s="575"/>
      <c r="CQ121" s="575"/>
      <c r="CR121" s="575"/>
      <c r="CS121" s="575"/>
      <c r="CT121" s="575"/>
      <c r="CU121" s="575"/>
      <c r="CV121" s="575"/>
      <c r="CW121" s="575"/>
      <c r="CX121" s="575"/>
      <c r="CY121" s="576"/>
      <c r="CZ121" s="574" t="s">
        <v>211</v>
      </c>
      <c r="DA121" s="575"/>
      <c r="DB121" s="575"/>
      <c r="DC121" s="575"/>
      <c r="DD121" s="575"/>
      <c r="DE121" s="575"/>
      <c r="DF121" s="575"/>
      <c r="DG121" s="575"/>
      <c r="DH121" s="575"/>
      <c r="DI121" s="575"/>
      <c r="DJ121" s="575"/>
      <c r="DK121" s="575"/>
      <c r="DL121" s="575"/>
      <c r="DM121" s="575"/>
      <c r="DN121" s="575"/>
      <c r="DO121" s="575"/>
      <c r="DP121" s="575"/>
      <c r="DQ121" s="577"/>
      <c r="DR121" s="59"/>
      <c r="DS121" s="59"/>
      <c r="DT121" s="59"/>
      <c r="DU121" s="59"/>
      <c r="DV121" s="59"/>
      <c r="DW121" s="59"/>
      <c r="DX121" s="59"/>
      <c r="DY121" s="59"/>
      <c r="DZ121" s="59"/>
      <c r="EA121" s="59"/>
      <c r="EB121" s="59"/>
      <c r="EC121" s="59"/>
      <c r="ED121" s="167"/>
    </row>
    <row r="122" spans="1:183" ht="18.75" customHeight="1" x14ac:dyDescent="0.4">
      <c r="A122" s="56"/>
      <c r="B122" s="59"/>
      <c r="C122" s="59"/>
      <c r="D122" s="59"/>
      <c r="E122" s="59"/>
      <c r="F122" s="59"/>
      <c r="G122" s="59"/>
      <c r="H122" s="59"/>
      <c r="I122" s="59"/>
      <c r="J122" s="59"/>
      <c r="K122" s="59"/>
      <c r="L122" s="570"/>
      <c r="M122" s="533"/>
      <c r="N122" s="533"/>
      <c r="O122" s="533"/>
      <c r="P122" s="533"/>
      <c r="Q122" s="533"/>
      <c r="R122" s="533"/>
      <c r="S122" s="533"/>
      <c r="T122" s="568" t="s">
        <v>212</v>
      </c>
      <c r="U122" s="568"/>
      <c r="V122" s="568"/>
      <c r="W122" s="568"/>
      <c r="X122" s="568"/>
      <c r="Y122" s="568"/>
      <c r="Z122" s="568"/>
      <c r="AA122" s="568"/>
      <c r="AB122" s="568"/>
      <c r="AC122" s="568" t="s">
        <v>213</v>
      </c>
      <c r="AD122" s="568"/>
      <c r="AE122" s="568"/>
      <c r="AF122" s="568"/>
      <c r="AG122" s="568"/>
      <c r="AH122" s="568"/>
      <c r="AI122" s="568"/>
      <c r="AJ122" s="568"/>
      <c r="AK122" s="568"/>
      <c r="AL122" s="568" t="s">
        <v>212</v>
      </c>
      <c r="AM122" s="568"/>
      <c r="AN122" s="568"/>
      <c r="AO122" s="568"/>
      <c r="AP122" s="568"/>
      <c r="AQ122" s="568"/>
      <c r="AR122" s="568"/>
      <c r="AS122" s="568"/>
      <c r="AT122" s="568"/>
      <c r="AU122" s="568" t="s">
        <v>213</v>
      </c>
      <c r="AV122" s="568"/>
      <c r="AW122" s="568"/>
      <c r="AX122" s="568"/>
      <c r="AY122" s="568"/>
      <c r="AZ122" s="568"/>
      <c r="BA122" s="568"/>
      <c r="BB122" s="568"/>
      <c r="BC122" s="569"/>
      <c r="BD122" s="59"/>
      <c r="BE122" s="59"/>
      <c r="BF122" s="59"/>
      <c r="BG122" s="59"/>
      <c r="BH122" s="59"/>
      <c r="BI122" s="59"/>
      <c r="BJ122" s="59"/>
      <c r="BK122" s="59"/>
      <c r="BL122" s="59"/>
      <c r="BM122" s="59"/>
      <c r="BN122" s="59"/>
      <c r="BO122" s="56"/>
      <c r="BP122" s="59"/>
      <c r="BQ122" s="59"/>
      <c r="BR122" s="59"/>
      <c r="BS122" s="59"/>
      <c r="BT122" s="59"/>
      <c r="BU122" s="59"/>
      <c r="BV122" s="59"/>
      <c r="BW122" s="59"/>
      <c r="BX122" s="59"/>
      <c r="BY122" s="59"/>
      <c r="BZ122" s="570"/>
      <c r="CA122" s="533"/>
      <c r="CB122" s="533"/>
      <c r="CC122" s="533"/>
      <c r="CD122" s="533"/>
      <c r="CE122" s="533"/>
      <c r="CF122" s="533"/>
      <c r="CG122" s="533"/>
      <c r="CH122" s="568" t="s">
        <v>212</v>
      </c>
      <c r="CI122" s="568"/>
      <c r="CJ122" s="568"/>
      <c r="CK122" s="568"/>
      <c r="CL122" s="568"/>
      <c r="CM122" s="568"/>
      <c r="CN122" s="568"/>
      <c r="CO122" s="568"/>
      <c r="CP122" s="568"/>
      <c r="CQ122" s="568" t="s">
        <v>213</v>
      </c>
      <c r="CR122" s="568"/>
      <c r="CS122" s="568"/>
      <c r="CT122" s="568"/>
      <c r="CU122" s="568"/>
      <c r="CV122" s="568"/>
      <c r="CW122" s="568"/>
      <c r="CX122" s="568"/>
      <c r="CY122" s="568"/>
      <c r="CZ122" s="568" t="s">
        <v>212</v>
      </c>
      <c r="DA122" s="568"/>
      <c r="DB122" s="568"/>
      <c r="DC122" s="568"/>
      <c r="DD122" s="568"/>
      <c r="DE122" s="568"/>
      <c r="DF122" s="568"/>
      <c r="DG122" s="568"/>
      <c r="DH122" s="568"/>
      <c r="DI122" s="568" t="s">
        <v>213</v>
      </c>
      <c r="DJ122" s="568"/>
      <c r="DK122" s="568"/>
      <c r="DL122" s="568"/>
      <c r="DM122" s="568"/>
      <c r="DN122" s="568"/>
      <c r="DO122" s="568"/>
      <c r="DP122" s="568"/>
      <c r="DQ122" s="569"/>
      <c r="DR122" s="59"/>
      <c r="DS122" s="59"/>
      <c r="DT122" s="59"/>
      <c r="DU122" s="59"/>
      <c r="DV122" s="59"/>
      <c r="DW122" s="59"/>
      <c r="DX122" s="59"/>
      <c r="DY122" s="59"/>
      <c r="DZ122" s="59"/>
      <c r="EA122" s="59"/>
      <c r="EB122" s="59"/>
      <c r="EC122" s="59"/>
      <c r="ED122" s="167"/>
    </row>
    <row r="123" spans="1:183" ht="18.75" customHeight="1" x14ac:dyDescent="0.4">
      <c r="A123" s="56"/>
      <c r="B123" s="59"/>
      <c r="C123" s="59"/>
      <c r="D123" s="59"/>
      <c r="E123" s="59"/>
      <c r="F123" s="59"/>
      <c r="G123" s="59"/>
      <c r="H123" s="59"/>
      <c r="I123" s="59"/>
      <c r="J123" s="59"/>
      <c r="K123" s="59"/>
      <c r="L123" s="570" t="s">
        <v>214</v>
      </c>
      <c r="M123" s="533"/>
      <c r="N123" s="533"/>
      <c r="O123" s="533"/>
      <c r="P123" s="533"/>
      <c r="Q123" s="533"/>
      <c r="R123" s="533"/>
      <c r="S123" s="533"/>
      <c r="T123" s="542" t="s">
        <v>215</v>
      </c>
      <c r="U123" s="543"/>
      <c r="V123" s="543"/>
      <c r="W123" s="571"/>
      <c r="X123" s="571"/>
      <c r="Y123" s="571"/>
      <c r="Z123" s="543" t="s">
        <v>216</v>
      </c>
      <c r="AA123" s="543"/>
      <c r="AB123" s="544"/>
      <c r="AC123" s="542" t="s">
        <v>215</v>
      </c>
      <c r="AD123" s="543"/>
      <c r="AE123" s="543"/>
      <c r="AF123" s="571"/>
      <c r="AG123" s="571"/>
      <c r="AH123" s="571"/>
      <c r="AI123" s="543" t="s">
        <v>216</v>
      </c>
      <c r="AJ123" s="543"/>
      <c r="AK123" s="544"/>
      <c r="AL123" s="542" t="s">
        <v>215</v>
      </c>
      <c r="AM123" s="543"/>
      <c r="AN123" s="543"/>
      <c r="AO123" s="571"/>
      <c r="AP123" s="571"/>
      <c r="AQ123" s="571"/>
      <c r="AR123" s="543" t="s">
        <v>216</v>
      </c>
      <c r="AS123" s="543"/>
      <c r="AT123" s="544"/>
      <c r="AU123" s="542" t="s">
        <v>215</v>
      </c>
      <c r="AV123" s="543"/>
      <c r="AW123" s="543"/>
      <c r="AX123" s="571"/>
      <c r="AY123" s="571"/>
      <c r="AZ123" s="571"/>
      <c r="BA123" s="543" t="s">
        <v>216</v>
      </c>
      <c r="BB123" s="543"/>
      <c r="BC123" s="578"/>
      <c r="BD123" s="59"/>
      <c r="BE123" s="59"/>
      <c r="BF123" s="59"/>
      <c r="BG123" s="59"/>
      <c r="BH123" s="59"/>
      <c r="BI123" s="59"/>
      <c r="BJ123" s="59"/>
      <c r="BK123" s="59"/>
      <c r="BL123" s="59"/>
      <c r="BM123" s="59"/>
      <c r="BN123" s="59"/>
      <c r="BO123" s="56"/>
      <c r="BP123" s="59"/>
      <c r="BQ123" s="59"/>
      <c r="BR123" s="59"/>
      <c r="BS123" s="59"/>
      <c r="BT123" s="59"/>
      <c r="BU123" s="59"/>
      <c r="BV123" s="59"/>
      <c r="BW123" s="59"/>
      <c r="BX123" s="59"/>
      <c r="BY123" s="59"/>
      <c r="BZ123" s="570" t="s">
        <v>214</v>
      </c>
      <c r="CA123" s="533"/>
      <c r="CB123" s="533"/>
      <c r="CC123" s="533"/>
      <c r="CD123" s="533"/>
      <c r="CE123" s="533"/>
      <c r="CF123" s="533"/>
      <c r="CG123" s="533"/>
      <c r="CH123" s="542" t="s">
        <v>215</v>
      </c>
      <c r="CI123" s="543"/>
      <c r="CJ123" s="543"/>
      <c r="CK123" s="571">
        <v>27</v>
      </c>
      <c r="CL123" s="571"/>
      <c r="CM123" s="571"/>
      <c r="CN123" s="543" t="s">
        <v>216</v>
      </c>
      <c r="CO123" s="543"/>
      <c r="CP123" s="544"/>
      <c r="CQ123" s="542" t="s">
        <v>215</v>
      </c>
      <c r="CR123" s="543"/>
      <c r="CS123" s="543"/>
      <c r="CT123" s="571">
        <v>9</v>
      </c>
      <c r="CU123" s="571"/>
      <c r="CV123" s="571"/>
      <c r="CW123" s="543" t="s">
        <v>216</v>
      </c>
      <c r="CX123" s="543"/>
      <c r="CY123" s="544"/>
      <c r="CZ123" s="542" t="s">
        <v>215</v>
      </c>
      <c r="DA123" s="543"/>
      <c r="DB123" s="543"/>
      <c r="DC123" s="571"/>
      <c r="DD123" s="571"/>
      <c r="DE123" s="571"/>
      <c r="DF123" s="543" t="s">
        <v>216</v>
      </c>
      <c r="DG123" s="543"/>
      <c r="DH123" s="544"/>
      <c r="DI123" s="542" t="s">
        <v>215</v>
      </c>
      <c r="DJ123" s="543"/>
      <c r="DK123" s="543"/>
      <c r="DL123" s="571"/>
      <c r="DM123" s="571"/>
      <c r="DN123" s="571"/>
      <c r="DO123" s="543" t="s">
        <v>216</v>
      </c>
      <c r="DP123" s="543"/>
      <c r="DQ123" s="578"/>
      <c r="DR123" s="59"/>
      <c r="DS123" s="59"/>
      <c r="DT123" s="59"/>
      <c r="DU123" s="59"/>
      <c r="DV123" s="59"/>
      <c r="DW123" s="59"/>
      <c r="DX123" s="59"/>
      <c r="DY123" s="59"/>
      <c r="DZ123" s="59"/>
      <c r="EA123" s="59"/>
      <c r="EB123" s="59"/>
      <c r="EC123" s="59"/>
      <c r="ED123" s="167"/>
    </row>
    <row r="124" spans="1:183" ht="18.75" customHeight="1" thickBot="1" x14ac:dyDescent="0.45">
      <c r="A124" s="56"/>
      <c r="B124" s="59"/>
      <c r="C124" s="59"/>
      <c r="D124" s="59"/>
      <c r="E124" s="59"/>
      <c r="F124" s="59"/>
      <c r="G124" s="59"/>
      <c r="H124" s="59"/>
      <c r="I124" s="59"/>
      <c r="J124" s="59"/>
      <c r="K124" s="59"/>
      <c r="L124" s="585" t="s">
        <v>217</v>
      </c>
      <c r="M124" s="586"/>
      <c r="N124" s="586"/>
      <c r="O124" s="586"/>
      <c r="P124" s="586"/>
      <c r="Q124" s="586"/>
      <c r="R124" s="586"/>
      <c r="S124" s="586"/>
      <c r="T124" s="580" t="s">
        <v>215</v>
      </c>
      <c r="U124" s="581"/>
      <c r="V124" s="581"/>
      <c r="W124" s="582"/>
      <c r="X124" s="582"/>
      <c r="Y124" s="582"/>
      <c r="Z124" s="581" t="s">
        <v>216</v>
      </c>
      <c r="AA124" s="581"/>
      <c r="AB124" s="583"/>
      <c r="AC124" s="580" t="s">
        <v>215</v>
      </c>
      <c r="AD124" s="581"/>
      <c r="AE124" s="581"/>
      <c r="AF124" s="582"/>
      <c r="AG124" s="582"/>
      <c r="AH124" s="582"/>
      <c r="AI124" s="581" t="s">
        <v>216</v>
      </c>
      <c r="AJ124" s="581"/>
      <c r="AK124" s="583"/>
      <c r="AL124" s="580" t="s">
        <v>215</v>
      </c>
      <c r="AM124" s="581"/>
      <c r="AN124" s="581"/>
      <c r="AO124" s="582"/>
      <c r="AP124" s="582"/>
      <c r="AQ124" s="582"/>
      <c r="AR124" s="581" t="s">
        <v>216</v>
      </c>
      <c r="AS124" s="581"/>
      <c r="AT124" s="583"/>
      <c r="AU124" s="580" t="s">
        <v>215</v>
      </c>
      <c r="AV124" s="581"/>
      <c r="AW124" s="581"/>
      <c r="AX124" s="582"/>
      <c r="AY124" s="582"/>
      <c r="AZ124" s="582"/>
      <c r="BA124" s="581" t="s">
        <v>216</v>
      </c>
      <c r="BB124" s="581"/>
      <c r="BC124" s="584"/>
      <c r="BD124" s="59"/>
      <c r="BE124" s="59"/>
      <c r="BF124" s="59"/>
      <c r="BG124" s="59"/>
      <c r="BH124" s="59"/>
      <c r="BI124" s="59"/>
      <c r="BJ124" s="59"/>
      <c r="BK124" s="59"/>
      <c r="BL124" s="59"/>
      <c r="BM124" s="59"/>
      <c r="BN124" s="59"/>
      <c r="BO124" s="56"/>
      <c r="BP124" s="59"/>
      <c r="BQ124" s="59"/>
      <c r="BR124" s="59"/>
      <c r="BS124" s="59"/>
      <c r="BT124" s="59"/>
      <c r="BU124" s="59"/>
      <c r="BV124" s="59"/>
      <c r="BW124" s="59"/>
      <c r="BX124" s="59"/>
      <c r="BY124" s="59"/>
      <c r="BZ124" s="585" t="s">
        <v>217</v>
      </c>
      <c r="CA124" s="586"/>
      <c r="CB124" s="586"/>
      <c r="CC124" s="586"/>
      <c r="CD124" s="586"/>
      <c r="CE124" s="586"/>
      <c r="CF124" s="586"/>
      <c r="CG124" s="586"/>
      <c r="CH124" s="580" t="s">
        <v>215</v>
      </c>
      <c r="CI124" s="581"/>
      <c r="CJ124" s="581"/>
      <c r="CK124" s="582">
        <v>9</v>
      </c>
      <c r="CL124" s="582"/>
      <c r="CM124" s="582"/>
      <c r="CN124" s="581" t="s">
        <v>216</v>
      </c>
      <c r="CO124" s="581"/>
      <c r="CP124" s="583"/>
      <c r="CQ124" s="580" t="s">
        <v>215</v>
      </c>
      <c r="CR124" s="581"/>
      <c r="CS124" s="581"/>
      <c r="CT124" s="582">
        <v>2</v>
      </c>
      <c r="CU124" s="582"/>
      <c r="CV124" s="582"/>
      <c r="CW124" s="581" t="s">
        <v>216</v>
      </c>
      <c r="CX124" s="581"/>
      <c r="CY124" s="583"/>
      <c r="CZ124" s="580" t="s">
        <v>215</v>
      </c>
      <c r="DA124" s="581"/>
      <c r="DB124" s="581"/>
      <c r="DC124" s="582"/>
      <c r="DD124" s="582"/>
      <c r="DE124" s="582"/>
      <c r="DF124" s="581" t="s">
        <v>216</v>
      </c>
      <c r="DG124" s="581"/>
      <c r="DH124" s="583"/>
      <c r="DI124" s="580" t="s">
        <v>215</v>
      </c>
      <c r="DJ124" s="581"/>
      <c r="DK124" s="581"/>
      <c r="DL124" s="582"/>
      <c r="DM124" s="582"/>
      <c r="DN124" s="582"/>
      <c r="DO124" s="581" t="s">
        <v>216</v>
      </c>
      <c r="DP124" s="581"/>
      <c r="DQ124" s="584"/>
      <c r="DR124" s="59"/>
      <c r="DS124" s="59"/>
      <c r="DT124" s="59"/>
      <c r="DU124" s="59"/>
      <c r="DV124" s="59"/>
      <c r="DW124" s="59"/>
      <c r="DX124" s="59"/>
      <c r="DY124" s="59"/>
      <c r="DZ124" s="59"/>
      <c r="EA124" s="59"/>
      <c r="EB124" s="59"/>
      <c r="EC124" s="59"/>
      <c r="ED124" s="167"/>
    </row>
    <row r="125" spans="1:183" ht="18.75" customHeight="1" x14ac:dyDescent="0.4">
      <c r="A125" s="56"/>
      <c r="V125" s="56"/>
      <c r="W125" s="56"/>
      <c r="X125" s="56"/>
      <c r="BO125" s="56"/>
      <c r="CJ125" s="56"/>
      <c r="CK125" s="56"/>
      <c r="CL125" s="56"/>
    </row>
    <row r="126" spans="1:183" ht="18.75" customHeight="1" x14ac:dyDescent="0.4">
      <c r="A126" s="56"/>
      <c r="B126" s="56"/>
      <c r="C126" s="56"/>
      <c r="D126" s="56"/>
      <c r="F126" s="56"/>
      <c r="G126" s="56"/>
      <c r="H126" s="56"/>
      <c r="I126" s="56"/>
      <c r="J126" s="56"/>
      <c r="K126" s="56"/>
      <c r="L126" s="56" t="s">
        <v>167</v>
      </c>
      <c r="M126" s="56"/>
      <c r="N126" s="56"/>
      <c r="O126" s="56"/>
      <c r="P126" s="60"/>
      <c r="Q126" s="60"/>
      <c r="R126" s="60"/>
      <c r="S126" s="60"/>
      <c r="T126" s="60"/>
      <c r="U126" s="60"/>
      <c r="V126" s="60"/>
      <c r="W126" s="60"/>
      <c r="X126" s="60"/>
      <c r="BO126" s="56"/>
      <c r="BP126" s="56"/>
      <c r="BQ126" s="56"/>
      <c r="BR126" s="56"/>
      <c r="BU126" s="56"/>
      <c r="BV126" s="56"/>
      <c r="BW126" s="56"/>
      <c r="BX126" s="56"/>
      <c r="BY126" s="56"/>
      <c r="BZ126" s="56" t="s">
        <v>218</v>
      </c>
      <c r="CA126" s="56"/>
      <c r="CB126" s="56"/>
      <c r="CC126" s="56"/>
      <c r="CD126" s="60"/>
      <c r="CE126" s="60"/>
      <c r="CF126" s="60"/>
      <c r="CG126" s="60"/>
      <c r="CH126" s="60"/>
      <c r="CI126" s="60"/>
      <c r="CJ126" s="60"/>
      <c r="CK126" s="60"/>
      <c r="CL126" s="60"/>
    </row>
    <row r="127" spans="1:183" ht="18.75" customHeight="1" x14ac:dyDescent="0.4">
      <c r="A127" s="56"/>
      <c r="B127" s="56"/>
      <c r="C127" s="56"/>
      <c r="F127" s="56"/>
      <c r="G127" s="56"/>
      <c r="H127" s="56"/>
      <c r="I127" s="56"/>
      <c r="J127" s="56"/>
      <c r="K127" s="56"/>
      <c r="L127" s="56" t="s">
        <v>114</v>
      </c>
      <c r="M127" s="56"/>
      <c r="N127" s="56"/>
      <c r="O127" s="56"/>
      <c r="P127" s="60"/>
      <c r="Q127" s="60"/>
      <c r="R127" s="60"/>
      <c r="S127" s="60"/>
      <c r="T127" s="60"/>
      <c r="U127" s="60"/>
      <c r="V127" s="60"/>
      <c r="W127" s="60"/>
      <c r="X127" s="60"/>
      <c r="BO127" s="56"/>
      <c r="BP127" s="56"/>
      <c r="BQ127" s="56"/>
      <c r="BU127" s="56"/>
      <c r="BV127" s="56"/>
      <c r="BW127" s="56"/>
      <c r="BX127" s="56"/>
      <c r="BY127" s="56"/>
      <c r="BZ127" s="56" t="s">
        <v>219</v>
      </c>
      <c r="CA127" s="56"/>
      <c r="CB127" s="56"/>
      <c r="CC127" s="56"/>
      <c r="CD127" s="60"/>
      <c r="CE127" s="60"/>
      <c r="CF127" s="60"/>
      <c r="CG127" s="60"/>
      <c r="CH127" s="60"/>
      <c r="CI127" s="60"/>
      <c r="CJ127" s="60"/>
      <c r="CK127" s="60"/>
      <c r="CL127" s="60"/>
    </row>
    <row r="128" spans="1:183" ht="18.75" customHeight="1" x14ac:dyDescent="0.4">
      <c r="A128" s="56"/>
      <c r="B128" s="56"/>
      <c r="C128" s="56"/>
      <c r="F128" s="56"/>
      <c r="G128" s="56"/>
      <c r="H128" s="56"/>
      <c r="I128" s="56"/>
      <c r="J128" s="56"/>
      <c r="K128" s="56"/>
      <c r="L128" s="56" t="s">
        <v>115</v>
      </c>
      <c r="M128" s="56"/>
      <c r="N128" s="56"/>
      <c r="O128" s="56"/>
      <c r="P128" s="60"/>
      <c r="Q128" s="60"/>
      <c r="R128" s="60"/>
      <c r="S128" s="60"/>
      <c r="T128" s="60"/>
      <c r="U128" s="60"/>
      <c r="V128" s="60"/>
      <c r="W128" s="60"/>
      <c r="X128" s="60"/>
      <c r="BO128" s="56"/>
      <c r="BP128" s="56"/>
      <c r="BQ128" s="56"/>
      <c r="BU128" s="56"/>
      <c r="BV128" s="56"/>
      <c r="BW128" s="56"/>
      <c r="BX128" s="56"/>
      <c r="BY128" s="56"/>
      <c r="BZ128" s="56" t="s">
        <v>220</v>
      </c>
      <c r="CA128" s="56"/>
      <c r="CB128" s="56"/>
      <c r="CC128" s="56"/>
      <c r="CD128" s="60"/>
      <c r="CE128" s="60"/>
      <c r="CF128" s="60"/>
      <c r="CG128" s="60"/>
      <c r="CH128" s="60"/>
      <c r="CI128" s="60"/>
      <c r="CJ128" s="60"/>
      <c r="CK128" s="60"/>
      <c r="CL128" s="60"/>
    </row>
    <row r="129" spans="1:135" ht="18.75" customHeight="1" x14ac:dyDescent="0.4">
      <c r="A129" s="56"/>
      <c r="B129" s="56"/>
      <c r="C129" s="56"/>
      <c r="E129" s="56"/>
      <c r="F129" s="56"/>
      <c r="G129" s="56"/>
      <c r="H129" s="56"/>
      <c r="I129" s="56"/>
      <c r="J129" s="56"/>
      <c r="K129" s="56"/>
      <c r="L129" s="56"/>
      <c r="M129" s="56"/>
      <c r="N129" s="56"/>
      <c r="O129" s="56"/>
      <c r="P129" s="56"/>
      <c r="Q129" s="56"/>
      <c r="R129" s="56"/>
      <c r="S129" s="56"/>
      <c r="T129" s="56"/>
      <c r="U129" s="56"/>
      <c r="V129" s="56"/>
      <c r="W129" s="56"/>
      <c r="X129" s="56"/>
      <c r="BO129" s="56"/>
      <c r="BP129" s="56"/>
      <c r="BQ129" s="56"/>
      <c r="BU129" s="56"/>
      <c r="BV129" s="56"/>
      <c r="BW129" s="56"/>
      <c r="BX129" s="56"/>
      <c r="BY129" s="56"/>
      <c r="BZ129" s="56" t="s">
        <v>221</v>
      </c>
      <c r="CA129" s="56"/>
      <c r="CB129" s="56"/>
      <c r="CC129" s="56"/>
      <c r="CD129" s="56"/>
      <c r="CE129" s="56"/>
      <c r="CF129" s="56"/>
      <c r="CG129" s="56"/>
      <c r="CH129" s="56"/>
      <c r="CI129" s="56"/>
      <c r="CJ129" s="56"/>
      <c r="CK129" s="56"/>
      <c r="CL129" s="56"/>
    </row>
    <row r="130" spans="1:135" ht="18.75" customHeight="1" x14ac:dyDescent="0.4">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row>
    <row r="131" spans="1:135" ht="18.75" customHeight="1" x14ac:dyDescent="0.4">
      <c r="A131" s="56"/>
      <c r="C131" s="57" t="s">
        <v>137</v>
      </c>
      <c r="D131" s="56"/>
      <c r="E131" s="56"/>
      <c r="F131" s="56"/>
      <c r="G131" s="56"/>
      <c r="H131" s="56"/>
      <c r="I131" s="56"/>
      <c r="J131" s="56"/>
      <c r="K131" s="56"/>
      <c r="L131" s="56"/>
      <c r="M131" s="56"/>
      <c r="N131" s="56"/>
      <c r="O131" s="56"/>
      <c r="P131" s="56"/>
      <c r="Q131" s="56"/>
      <c r="R131" s="56"/>
      <c r="S131" s="56"/>
      <c r="T131" s="56"/>
      <c r="U131" s="56"/>
      <c r="V131" s="56"/>
      <c r="W131" s="56"/>
      <c r="X131" s="56"/>
      <c r="BO131" s="56"/>
      <c r="BQ131" s="57" t="s">
        <v>137</v>
      </c>
      <c r="BR131" s="56"/>
      <c r="BS131" s="56"/>
      <c r="BT131" s="56"/>
      <c r="BU131" s="56"/>
      <c r="BV131" s="56"/>
      <c r="BW131" s="56"/>
      <c r="BX131" s="56"/>
      <c r="BY131" s="56"/>
      <c r="BZ131" s="56"/>
      <c r="CA131" s="56"/>
      <c r="CB131" s="56"/>
      <c r="CC131" s="56"/>
      <c r="CD131" s="56"/>
      <c r="CE131" s="56"/>
      <c r="CF131" s="56"/>
      <c r="CG131" s="56"/>
      <c r="CH131" s="56"/>
      <c r="CI131" s="56"/>
      <c r="CJ131" s="56"/>
      <c r="CK131" s="56"/>
      <c r="CL131" s="56"/>
    </row>
    <row r="132" spans="1:135" ht="18.75" customHeight="1" x14ac:dyDescent="0.4">
      <c r="A132" s="56"/>
      <c r="B132" s="56"/>
      <c r="C132" s="553" t="s">
        <v>403</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3"/>
      <c r="AY132" s="553"/>
      <c r="AZ132" s="553"/>
      <c r="BA132" s="553"/>
      <c r="BB132" s="553"/>
      <c r="BC132" s="553"/>
      <c r="BD132" s="553"/>
      <c r="BE132" s="553"/>
      <c r="BF132" s="553"/>
      <c r="BG132" s="553"/>
      <c r="BH132" s="553"/>
      <c r="BI132" s="553"/>
      <c r="BJ132" s="553"/>
      <c r="BK132" s="553"/>
      <c r="BL132" s="553"/>
      <c r="BO132" s="56"/>
      <c r="BP132" s="56"/>
      <c r="BQ132" s="553" t="s">
        <v>403</v>
      </c>
      <c r="BR132" s="553"/>
      <c r="BS132" s="553"/>
      <c r="BT132" s="553"/>
      <c r="BU132" s="553"/>
      <c r="BV132" s="553"/>
      <c r="BW132" s="553"/>
      <c r="BX132" s="553"/>
      <c r="BY132" s="553"/>
      <c r="BZ132" s="553"/>
      <c r="CA132" s="553"/>
      <c r="CB132" s="553"/>
      <c r="CC132" s="553"/>
      <c r="CD132" s="553"/>
      <c r="CE132" s="553"/>
      <c r="CF132" s="553"/>
      <c r="CG132" s="553"/>
      <c r="CH132" s="553"/>
      <c r="CI132" s="553"/>
      <c r="CJ132" s="553"/>
      <c r="CK132" s="553"/>
      <c r="CL132" s="553"/>
      <c r="CM132" s="553"/>
      <c r="CN132" s="553"/>
      <c r="CO132" s="553"/>
      <c r="CP132" s="553"/>
      <c r="CQ132" s="553"/>
      <c r="CR132" s="553"/>
      <c r="CS132" s="553"/>
      <c r="CT132" s="553"/>
      <c r="CU132" s="553"/>
      <c r="CV132" s="553"/>
      <c r="CW132" s="553"/>
      <c r="CX132" s="553"/>
      <c r="CY132" s="553"/>
      <c r="CZ132" s="553"/>
      <c r="DA132" s="553"/>
      <c r="DB132" s="553"/>
      <c r="DC132" s="553"/>
      <c r="DD132" s="553"/>
      <c r="DE132" s="553"/>
      <c r="DF132" s="553"/>
      <c r="DG132" s="553"/>
      <c r="DH132" s="553"/>
      <c r="DI132" s="553"/>
      <c r="DJ132" s="553"/>
      <c r="DK132" s="553"/>
      <c r="DL132" s="553"/>
      <c r="DM132" s="553"/>
      <c r="DN132" s="553"/>
      <c r="DO132" s="553"/>
      <c r="DP132" s="553"/>
      <c r="DQ132" s="553"/>
      <c r="DR132" s="553"/>
      <c r="DS132" s="553"/>
      <c r="DT132" s="553"/>
      <c r="DU132" s="553"/>
      <c r="DV132" s="553"/>
      <c r="DW132" s="553"/>
      <c r="DX132" s="553"/>
      <c r="DY132" s="553"/>
      <c r="DZ132" s="553"/>
    </row>
    <row r="133" spans="1:135" ht="18.75" customHeight="1" x14ac:dyDescent="0.4">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row>
    <row r="134" spans="1:135" ht="18.75" customHeight="1" x14ac:dyDescent="0.4">
      <c r="A134" s="56"/>
      <c r="C134" s="57" t="s">
        <v>162</v>
      </c>
      <c r="D134" s="56"/>
      <c r="E134" s="56"/>
      <c r="F134" s="56"/>
      <c r="G134" s="56"/>
      <c r="H134" s="56"/>
      <c r="I134" s="56"/>
      <c r="J134" s="56"/>
      <c r="K134" s="56"/>
      <c r="L134" s="56"/>
      <c r="M134" s="56"/>
      <c r="N134" s="56"/>
      <c r="O134" s="56"/>
      <c r="P134" s="56"/>
      <c r="Q134" s="56"/>
      <c r="R134" s="56"/>
      <c r="S134" s="56"/>
      <c r="T134" s="56"/>
      <c r="U134" s="56"/>
      <c r="V134" s="56"/>
      <c r="W134" s="56"/>
      <c r="X134" s="56"/>
      <c r="BO134" s="56"/>
      <c r="BQ134" s="57" t="s">
        <v>162</v>
      </c>
      <c r="BR134" s="56"/>
      <c r="BS134" s="56"/>
      <c r="BT134" s="56"/>
      <c r="BU134" s="56"/>
      <c r="BV134" s="56"/>
      <c r="BW134" s="56"/>
      <c r="BX134" s="56"/>
      <c r="BY134" s="56"/>
      <c r="BZ134" s="56"/>
      <c r="CA134" s="56"/>
      <c r="CB134" s="56"/>
      <c r="CC134" s="56"/>
      <c r="CD134" s="56"/>
      <c r="CE134" s="56"/>
      <c r="CF134" s="56"/>
      <c r="CG134" s="56"/>
      <c r="CH134" s="56"/>
      <c r="CI134" s="56"/>
      <c r="CJ134" s="56"/>
      <c r="CK134" s="56"/>
      <c r="CL134" s="56"/>
    </row>
    <row r="135" spans="1:135" ht="18.75" customHeight="1" x14ac:dyDescent="0.4">
      <c r="A135" s="56"/>
      <c r="C135" s="56" t="s">
        <v>388</v>
      </c>
      <c r="D135" s="56"/>
      <c r="E135" s="56"/>
      <c r="F135" s="56"/>
      <c r="G135" s="56"/>
      <c r="H135" s="56"/>
      <c r="I135" s="56"/>
      <c r="J135" s="56"/>
      <c r="K135" s="56"/>
      <c r="L135" s="56"/>
      <c r="M135" s="56"/>
      <c r="N135" s="56"/>
      <c r="O135" s="56"/>
      <c r="P135" s="56"/>
      <c r="Q135" s="56"/>
      <c r="R135" s="56"/>
      <c r="S135" s="56"/>
      <c r="T135" s="56"/>
      <c r="U135" s="56"/>
      <c r="V135" s="56"/>
      <c r="W135" s="56"/>
      <c r="X135" s="56"/>
      <c r="BO135" s="56"/>
      <c r="BQ135" s="56" t="s">
        <v>388</v>
      </c>
      <c r="BR135" s="56"/>
      <c r="BS135" s="56"/>
      <c r="BT135" s="56"/>
      <c r="BU135" s="56"/>
      <c r="BV135" s="56"/>
      <c r="BW135" s="56"/>
      <c r="BX135" s="56"/>
      <c r="BY135" s="56"/>
      <c r="BZ135" s="56"/>
      <c r="CA135" s="56"/>
      <c r="CB135" s="56"/>
      <c r="CC135" s="56"/>
      <c r="CD135" s="56"/>
      <c r="CE135" s="56"/>
      <c r="CF135" s="56"/>
      <c r="CG135" s="56"/>
      <c r="CH135" s="56"/>
      <c r="CI135" s="56"/>
      <c r="CJ135" s="56"/>
      <c r="CK135" s="56"/>
      <c r="CL135" s="56"/>
    </row>
    <row r="136" spans="1:135" s="3" customFormat="1" ht="18.75" customHeight="1" x14ac:dyDescent="0.4">
      <c r="A136" s="56"/>
      <c r="B136" s="56"/>
      <c r="C136" s="61" t="s">
        <v>389</v>
      </c>
      <c r="D136" s="56"/>
      <c r="E136" s="60"/>
      <c r="F136" s="37"/>
      <c r="G136" s="37"/>
      <c r="H136" s="37"/>
      <c r="I136" s="37"/>
      <c r="J136" s="56"/>
      <c r="K136" s="527"/>
      <c r="L136" s="527"/>
      <c r="M136" s="61" t="s">
        <v>163</v>
      </c>
      <c r="N136" s="61"/>
      <c r="O136" s="61"/>
      <c r="P136" s="61"/>
      <c r="Q136" s="61"/>
      <c r="R136" s="61"/>
      <c r="S136" s="61"/>
      <c r="T136" s="61"/>
      <c r="U136" s="61"/>
      <c r="V136" s="61"/>
      <c r="W136" s="37"/>
      <c r="X136" s="37"/>
      <c r="Y136" s="37"/>
      <c r="Z136" s="37"/>
      <c r="AA136" s="37"/>
      <c r="AB136" s="527"/>
      <c r="AC136" s="527"/>
      <c r="AD136" s="527"/>
      <c r="AE136" s="527"/>
      <c r="AF136" s="527"/>
      <c r="AG136" s="527"/>
      <c r="AH136" s="527"/>
      <c r="AI136" s="527"/>
      <c r="AJ136" s="527"/>
      <c r="AK136" s="527"/>
      <c r="AL136" s="527"/>
      <c r="AM136" s="63" t="s">
        <v>164</v>
      </c>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56"/>
      <c r="BP136" s="56"/>
      <c r="BQ136" s="61" t="s">
        <v>389</v>
      </c>
      <c r="BR136" s="56"/>
      <c r="BS136" s="60"/>
      <c r="BT136" s="37"/>
      <c r="BU136" s="37"/>
      <c r="BV136" s="37"/>
      <c r="BW136" s="37"/>
      <c r="BX136" s="56"/>
      <c r="BY136" s="527">
        <v>8</v>
      </c>
      <c r="BZ136" s="527"/>
      <c r="CA136" s="61" t="s">
        <v>163</v>
      </c>
      <c r="CB136" s="61"/>
      <c r="CC136" s="61"/>
      <c r="CD136" s="61"/>
      <c r="CE136" s="61"/>
      <c r="CF136" s="61"/>
      <c r="CG136" s="61"/>
      <c r="CH136" s="61"/>
      <c r="CI136" s="61"/>
      <c r="CJ136" s="61"/>
      <c r="CK136" s="37"/>
      <c r="CL136" s="37"/>
      <c r="CM136" s="37"/>
      <c r="CN136" s="37"/>
      <c r="CO136" s="37"/>
      <c r="CP136" s="527" t="s">
        <v>390</v>
      </c>
      <c r="CQ136" s="527"/>
      <c r="CR136" s="527"/>
      <c r="CS136" s="527"/>
      <c r="CT136" s="527"/>
      <c r="CU136" s="527"/>
      <c r="CV136" s="527"/>
      <c r="CW136" s="527"/>
      <c r="CX136" s="527"/>
      <c r="CY136" s="527"/>
      <c r="CZ136" s="527"/>
      <c r="DA136" s="63" t="s">
        <v>164</v>
      </c>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59"/>
    </row>
    <row r="137" spans="1:135" ht="18.75" customHeight="1" x14ac:dyDescent="0.4">
      <c r="A137" s="56"/>
      <c r="B137" s="56"/>
      <c r="C137" s="56" t="s">
        <v>165</v>
      </c>
      <c r="D137" s="62"/>
      <c r="E137" s="61"/>
      <c r="F137" s="62"/>
      <c r="G137" s="61"/>
      <c r="H137" s="63"/>
      <c r="I137" s="61"/>
      <c r="J137" s="61"/>
      <c r="K137" s="61"/>
      <c r="L137" s="64"/>
      <c r="M137" s="64"/>
      <c r="N137" s="64"/>
      <c r="O137" s="64"/>
      <c r="P137" s="64"/>
      <c r="Q137" s="64"/>
      <c r="R137" s="64"/>
      <c r="S137" s="64"/>
      <c r="T137" s="64"/>
      <c r="U137" s="64"/>
      <c r="V137" s="64"/>
      <c r="W137" s="65"/>
      <c r="X137" s="56"/>
      <c r="BO137" s="56"/>
      <c r="BP137" s="56"/>
      <c r="BQ137" s="56" t="s">
        <v>165</v>
      </c>
      <c r="BR137" s="62"/>
      <c r="BS137" s="61"/>
      <c r="BT137" s="62"/>
      <c r="BU137" s="61"/>
      <c r="BV137" s="63"/>
      <c r="BW137" s="61"/>
      <c r="BX137" s="61"/>
      <c r="BY137" s="61"/>
      <c r="BZ137" s="64"/>
      <c r="CA137" s="64"/>
      <c r="CB137" s="64"/>
      <c r="CC137" s="64"/>
      <c r="CD137" s="64"/>
      <c r="CE137" s="64"/>
      <c r="CF137" s="64"/>
      <c r="CG137" s="64"/>
      <c r="CH137" s="64"/>
      <c r="CI137" s="64"/>
      <c r="CJ137" s="64"/>
      <c r="CK137" s="65"/>
      <c r="CL137" s="56"/>
    </row>
    <row r="138" spans="1:135" ht="18.75" customHeight="1" x14ac:dyDescent="0.4">
      <c r="A138" s="56"/>
      <c r="B138" s="56"/>
      <c r="C138" s="66"/>
      <c r="D138" s="66"/>
      <c r="E138" s="66"/>
      <c r="F138" s="66"/>
      <c r="G138" s="66"/>
      <c r="H138" s="66"/>
      <c r="I138" s="66"/>
      <c r="J138" s="66"/>
      <c r="K138" s="66"/>
      <c r="L138" s="66"/>
      <c r="M138" s="66"/>
      <c r="N138" s="66"/>
      <c r="O138" s="66"/>
      <c r="P138" s="66"/>
      <c r="Q138" s="66"/>
      <c r="R138" s="66"/>
      <c r="S138" s="66"/>
      <c r="T138" s="66"/>
      <c r="U138" s="66"/>
      <c r="V138" s="66"/>
      <c r="W138" s="66"/>
      <c r="X138" s="56"/>
      <c r="BO138" s="56"/>
      <c r="BP138" s="5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56"/>
    </row>
    <row r="139" spans="1:135" ht="18.75" customHeight="1" x14ac:dyDescent="0.4">
      <c r="A139" s="56"/>
      <c r="B139" s="56"/>
      <c r="C139" s="66"/>
      <c r="D139" s="589"/>
      <c r="E139" s="589"/>
      <c r="F139" s="589"/>
      <c r="G139" s="589"/>
      <c r="H139" s="589"/>
      <c r="I139" s="589"/>
      <c r="J139" s="589"/>
      <c r="K139" s="589"/>
      <c r="L139" s="589"/>
      <c r="M139" s="589"/>
      <c r="N139" s="589"/>
      <c r="O139" s="589"/>
      <c r="P139" s="589"/>
      <c r="Q139" s="589"/>
      <c r="R139" s="589"/>
      <c r="S139" s="589"/>
      <c r="T139" s="589"/>
      <c r="U139" s="589"/>
      <c r="V139" s="589"/>
      <c r="W139" s="589"/>
      <c r="X139" s="56"/>
      <c r="BO139" s="56"/>
      <c r="BP139" s="56"/>
      <c r="BQ139" s="66"/>
      <c r="BR139" s="588" t="s">
        <v>222</v>
      </c>
      <c r="BS139" s="588"/>
      <c r="BT139" s="588"/>
      <c r="BU139" s="588"/>
      <c r="BV139" s="588"/>
      <c r="BW139" s="588"/>
      <c r="BX139" s="588"/>
      <c r="BY139" s="588"/>
      <c r="BZ139" s="588"/>
      <c r="CA139" s="588"/>
      <c r="CB139" s="588"/>
      <c r="CC139" s="588"/>
      <c r="CD139" s="588"/>
      <c r="CE139" s="588"/>
      <c r="CF139" s="588"/>
      <c r="CG139" s="588"/>
      <c r="CH139" s="588"/>
      <c r="CI139" s="588"/>
      <c r="CJ139" s="588"/>
      <c r="CK139" s="588"/>
      <c r="CL139" s="56"/>
    </row>
    <row r="140" spans="1:135" ht="18.75" customHeight="1" x14ac:dyDescent="0.4">
      <c r="A140" s="56"/>
      <c r="B140" s="56"/>
      <c r="C140" s="66"/>
      <c r="D140" s="589"/>
      <c r="E140" s="589"/>
      <c r="F140" s="589"/>
      <c r="G140" s="589"/>
      <c r="H140" s="589"/>
      <c r="I140" s="589"/>
      <c r="J140" s="589"/>
      <c r="K140" s="589"/>
      <c r="L140" s="589"/>
      <c r="M140" s="589"/>
      <c r="N140" s="589"/>
      <c r="O140" s="589"/>
      <c r="P140" s="589"/>
      <c r="Q140" s="589"/>
      <c r="R140" s="589"/>
      <c r="S140" s="589"/>
      <c r="T140" s="589"/>
      <c r="U140" s="589"/>
      <c r="V140" s="589"/>
      <c r="W140" s="589"/>
      <c r="X140" s="56"/>
      <c r="BO140" s="56"/>
      <c r="BP140" s="56"/>
      <c r="BQ140" s="66"/>
      <c r="BR140" s="588" t="s">
        <v>223</v>
      </c>
      <c r="BS140" s="588"/>
      <c r="BT140" s="588"/>
      <c r="BU140" s="588"/>
      <c r="BV140" s="588"/>
      <c r="BW140" s="588"/>
      <c r="BX140" s="588"/>
      <c r="BY140" s="588"/>
      <c r="BZ140" s="588"/>
      <c r="CA140" s="588"/>
      <c r="CB140" s="588"/>
      <c r="CC140" s="588"/>
      <c r="CD140" s="588"/>
      <c r="CE140" s="588"/>
      <c r="CF140" s="588"/>
      <c r="CG140" s="588"/>
      <c r="CH140" s="588"/>
      <c r="CI140" s="588"/>
      <c r="CJ140" s="588"/>
      <c r="CK140" s="588"/>
      <c r="CL140" s="56"/>
    </row>
    <row r="141" spans="1:135" ht="18.75" customHeight="1" x14ac:dyDescent="0.4">
      <c r="A141" s="56"/>
      <c r="B141" s="56"/>
      <c r="C141" s="66"/>
      <c r="D141" s="589"/>
      <c r="E141" s="589"/>
      <c r="F141" s="589"/>
      <c r="G141" s="589"/>
      <c r="H141" s="589"/>
      <c r="I141" s="589"/>
      <c r="J141" s="589"/>
      <c r="K141" s="589"/>
      <c r="L141" s="589"/>
      <c r="M141" s="589"/>
      <c r="N141" s="589"/>
      <c r="O141" s="589"/>
      <c r="P141" s="589"/>
      <c r="Q141" s="589"/>
      <c r="R141" s="589"/>
      <c r="S141" s="589"/>
      <c r="T141" s="589"/>
      <c r="U141" s="589"/>
      <c r="V141" s="589"/>
      <c r="W141" s="589"/>
      <c r="X141" s="56"/>
      <c r="BO141" s="56"/>
      <c r="BP141" s="56"/>
      <c r="BQ141" s="66"/>
      <c r="BR141" s="588" t="s">
        <v>224</v>
      </c>
      <c r="BS141" s="588"/>
      <c r="BT141" s="588"/>
      <c r="BU141" s="588"/>
      <c r="BV141" s="588"/>
      <c r="BW141" s="588"/>
      <c r="BX141" s="588"/>
      <c r="BY141" s="588"/>
      <c r="BZ141" s="588"/>
      <c r="CA141" s="588"/>
      <c r="CB141" s="588"/>
      <c r="CC141" s="588"/>
      <c r="CD141" s="588"/>
      <c r="CE141" s="588"/>
      <c r="CF141" s="588"/>
      <c r="CG141" s="588"/>
      <c r="CH141" s="588"/>
      <c r="CI141" s="588"/>
      <c r="CJ141" s="588"/>
      <c r="CK141" s="588"/>
      <c r="CL141" s="56"/>
    </row>
    <row r="142" spans="1:135" ht="18.75" customHeight="1" x14ac:dyDescent="0.4">
      <c r="A142" s="56"/>
      <c r="B142" s="56"/>
      <c r="C142" s="66"/>
      <c r="D142" s="587"/>
      <c r="E142" s="587"/>
      <c r="F142" s="587"/>
      <c r="G142" s="587"/>
      <c r="H142" s="587"/>
      <c r="I142" s="587"/>
      <c r="J142" s="587"/>
      <c r="K142" s="587"/>
      <c r="L142" s="587"/>
      <c r="M142" s="587"/>
      <c r="N142" s="587"/>
      <c r="O142" s="587"/>
      <c r="P142" s="587"/>
      <c r="Q142" s="587"/>
      <c r="R142" s="587"/>
      <c r="S142" s="587"/>
      <c r="T142" s="587"/>
      <c r="U142" s="587"/>
      <c r="V142" s="587"/>
      <c r="W142" s="587"/>
      <c r="X142" s="56"/>
      <c r="BO142" s="56"/>
      <c r="BP142" s="56"/>
      <c r="BQ142" s="66"/>
      <c r="BR142" s="588"/>
      <c r="BS142" s="588"/>
      <c r="BT142" s="588"/>
      <c r="BU142" s="588"/>
      <c r="BV142" s="588"/>
      <c r="BW142" s="588"/>
      <c r="BX142" s="588"/>
      <c r="BY142" s="588"/>
      <c r="BZ142" s="588"/>
      <c r="CA142" s="588"/>
      <c r="CB142" s="588"/>
      <c r="CC142" s="588"/>
      <c r="CD142" s="588"/>
      <c r="CE142" s="588"/>
      <c r="CF142" s="588"/>
      <c r="CG142" s="588"/>
      <c r="CH142" s="588"/>
      <c r="CI142" s="588"/>
      <c r="CJ142" s="588"/>
      <c r="CK142" s="588"/>
      <c r="CL142" s="56"/>
    </row>
    <row r="143" spans="1:135" ht="18.75" customHeight="1" x14ac:dyDescent="0.4">
      <c r="A143" s="56"/>
      <c r="B143" s="56"/>
      <c r="C143" s="66"/>
      <c r="D143" s="587"/>
      <c r="E143" s="587"/>
      <c r="F143" s="587"/>
      <c r="G143" s="587"/>
      <c r="H143" s="587"/>
      <c r="I143" s="587"/>
      <c r="J143" s="587"/>
      <c r="K143" s="587"/>
      <c r="L143" s="587"/>
      <c r="M143" s="587"/>
      <c r="N143" s="587"/>
      <c r="O143" s="587"/>
      <c r="P143" s="587"/>
      <c r="Q143" s="587"/>
      <c r="R143" s="587"/>
      <c r="S143" s="587"/>
      <c r="T143" s="587"/>
      <c r="U143" s="587"/>
      <c r="V143" s="587"/>
      <c r="W143" s="587"/>
      <c r="X143" s="56"/>
      <c r="BO143" s="56"/>
      <c r="BP143" s="56"/>
      <c r="BQ143" s="66"/>
      <c r="BR143" s="588"/>
      <c r="BS143" s="588"/>
      <c r="BT143" s="588"/>
      <c r="BU143" s="588"/>
      <c r="BV143" s="588"/>
      <c r="BW143" s="588"/>
      <c r="BX143" s="588"/>
      <c r="BY143" s="588"/>
      <c r="BZ143" s="588"/>
      <c r="CA143" s="588"/>
      <c r="CB143" s="588"/>
      <c r="CC143" s="588"/>
      <c r="CD143" s="588"/>
      <c r="CE143" s="588"/>
      <c r="CF143" s="588"/>
      <c r="CG143" s="588"/>
      <c r="CH143" s="588"/>
      <c r="CI143" s="588"/>
      <c r="CJ143" s="588"/>
      <c r="CK143" s="588"/>
      <c r="CL143" s="56"/>
    </row>
    <row r="144" spans="1:135" ht="18.75" customHeight="1" x14ac:dyDescent="0.4">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BR144" s="37" t="s">
        <v>391</v>
      </c>
    </row>
    <row r="145" spans="1:196" ht="18.75" customHeight="1" x14ac:dyDescent="0.4">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row>
    <row r="146" spans="1:196" ht="18.75" customHeight="1" x14ac:dyDescent="0.4">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row>
    <row r="147" spans="1:196" ht="17.25" customHeight="1" x14ac:dyDescent="0.4">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row>
    <row r="148" spans="1:196" ht="17.25" customHeight="1" x14ac:dyDescent="0.4">
      <c r="A148" s="67"/>
      <c r="B148" s="67"/>
      <c r="C148" s="68" t="s">
        <v>408</v>
      </c>
      <c r="D148" s="69"/>
      <c r="E148" s="69"/>
      <c r="F148" s="69"/>
      <c r="G148" s="69"/>
      <c r="H148" s="69"/>
      <c r="I148" s="69"/>
      <c r="J148" s="69"/>
      <c r="K148" s="69"/>
      <c r="L148" s="69"/>
      <c r="M148" s="69"/>
      <c r="N148" s="69"/>
      <c r="O148" s="69"/>
      <c r="P148" s="69"/>
      <c r="Q148" s="69"/>
      <c r="R148" s="69"/>
      <c r="S148" s="69"/>
      <c r="T148" s="69"/>
      <c r="U148" s="69"/>
      <c r="V148" s="69"/>
      <c r="W148" s="69"/>
      <c r="X148" s="67"/>
      <c r="Y148" s="67"/>
      <c r="Z148" s="67"/>
      <c r="AA148" s="67"/>
      <c r="AB148" s="67"/>
      <c r="AC148" s="67"/>
      <c r="AD148" s="67"/>
      <c r="BE148" s="412" t="s">
        <v>225</v>
      </c>
      <c r="BF148" s="413"/>
      <c r="BG148" s="413"/>
      <c r="BH148" s="413"/>
      <c r="BI148" s="413"/>
      <c r="BJ148" s="413"/>
      <c r="BK148" s="413"/>
      <c r="BL148" s="414"/>
      <c r="BO148" s="67"/>
      <c r="BP148" s="67"/>
      <c r="BQ148" s="68" t="s">
        <v>408</v>
      </c>
      <c r="BR148" s="69"/>
      <c r="BS148" s="69"/>
      <c r="BT148" s="69"/>
      <c r="BU148" s="69"/>
      <c r="BV148" s="69"/>
      <c r="BW148" s="69"/>
      <c r="BX148" s="69"/>
      <c r="BY148" s="69"/>
      <c r="BZ148" s="69"/>
      <c r="CA148" s="69"/>
      <c r="CB148" s="69"/>
      <c r="CC148" s="69"/>
      <c r="CD148" s="69"/>
      <c r="CE148" s="69"/>
      <c r="CF148" s="69"/>
      <c r="CG148" s="69"/>
      <c r="CH148" s="69"/>
      <c r="CI148" s="69"/>
      <c r="CJ148" s="69"/>
      <c r="CK148" s="69"/>
      <c r="CL148" s="67"/>
      <c r="CM148" s="67"/>
      <c r="CN148" s="67"/>
      <c r="CO148" s="67"/>
      <c r="CP148" s="67"/>
      <c r="CQ148" s="67"/>
      <c r="CR148" s="67"/>
      <c r="DS148" s="412" t="s">
        <v>196</v>
      </c>
      <c r="DT148" s="413"/>
      <c r="DU148" s="413"/>
      <c r="DV148" s="413"/>
      <c r="DW148" s="413"/>
      <c r="DX148" s="413"/>
      <c r="DY148" s="413"/>
      <c r="DZ148" s="414"/>
    </row>
    <row r="149" spans="1:196" ht="17.25" customHeight="1" x14ac:dyDescent="0.4">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BE149" s="415"/>
      <c r="BF149" s="416"/>
      <c r="BG149" s="416"/>
      <c r="BH149" s="416"/>
      <c r="BI149" s="416"/>
      <c r="BJ149" s="416"/>
      <c r="BK149" s="416"/>
      <c r="BL149" s="41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DS149" s="415"/>
      <c r="DT149" s="416"/>
      <c r="DU149" s="416"/>
      <c r="DV149" s="416"/>
      <c r="DW149" s="416"/>
      <c r="DX149" s="416"/>
      <c r="DY149" s="416"/>
      <c r="DZ149" s="417"/>
    </row>
    <row r="150" spans="1:196" ht="17.25" customHeight="1" x14ac:dyDescent="0.4">
      <c r="A150" s="67"/>
      <c r="B150" s="67"/>
      <c r="C150" s="70" t="s">
        <v>45</v>
      </c>
      <c r="D150" s="70"/>
      <c r="E150" s="70"/>
      <c r="F150" s="70"/>
      <c r="G150" s="70"/>
      <c r="H150" s="70"/>
      <c r="I150" s="70"/>
      <c r="J150" s="70"/>
      <c r="K150" s="70"/>
      <c r="L150" s="70"/>
      <c r="M150" s="67"/>
      <c r="N150" s="70"/>
      <c r="O150" s="70"/>
      <c r="P150" s="70"/>
      <c r="Q150" s="70"/>
      <c r="R150" s="70"/>
      <c r="S150" s="67"/>
      <c r="T150" s="67"/>
      <c r="U150" s="67"/>
      <c r="V150" s="67"/>
      <c r="W150" s="67"/>
      <c r="X150" s="67"/>
      <c r="Y150" s="67"/>
      <c r="Z150" s="67"/>
      <c r="AA150" s="67"/>
      <c r="AB150" s="67"/>
      <c r="AC150" s="67"/>
      <c r="AD150" s="67"/>
      <c r="BO150" s="67"/>
      <c r="BP150" s="67"/>
      <c r="BQ150" s="70" t="s">
        <v>45</v>
      </c>
      <c r="BR150" s="70"/>
      <c r="BS150" s="70"/>
      <c r="BT150" s="70"/>
      <c r="BU150" s="70"/>
      <c r="BV150" s="70"/>
      <c r="BW150" s="70"/>
      <c r="BX150" s="70"/>
      <c r="BY150" s="70"/>
      <c r="BZ150" s="70"/>
      <c r="CA150" s="67"/>
      <c r="CB150" s="70"/>
      <c r="CC150" s="70"/>
      <c r="CD150" s="70"/>
      <c r="CE150" s="70"/>
      <c r="CF150" s="70"/>
      <c r="CG150" s="67"/>
      <c r="CH150" s="67"/>
      <c r="CI150" s="67"/>
      <c r="CJ150" s="67"/>
      <c r="CK150" s="67"/>
      <c r="CL150" s="67"/>
      <c r="CM150" s="67"/>
      <c r="CN150" s="67"/>
      <c r="CO150" s="67"/>
      <c r="CP150" s="67"/>
      <c r="CQ150" s="67"/>
      <c r="CR150" s="67"/>
    </row>
    <row r="151" spans="1:196" ht="17.25" customHeight="1" x14ac:dyDescent="0.4">
      <c r="A151" s="67"/>
      <c r="B151" s="67"/>
      <c r="C151" s="70"/>
      <c r="D151" s="70"/>
      <c r="E151" s="70"/>
      <c r="F151" s="70"/>
      <c r="G151" s="70"/>
      <c r="H151" s="70"/>
      <c r="I151" s="70"/>
      <c r="J151" s="70"/>
      <c r="K151" s="70"/>
      <c r="L151" s="70"/>
      <c r="M151" s="67"/>
      <c r="N151" s="70"/>
      <c r="O151" s="70"/>
      <c r="P151" s="70"/>
      <c r="Q151" s="70"/>
      <c r="R151" s="70"/>
      <c r="S151" s="67"/>
      <c r="T151" s="67"/>
      <c r="U151" s="67"/>
      <c r="V151" s="67"/>
      <c r="W151" s="67"/>
      <c r="X151" s="67"/>
      <c r="Y151" s="67"/>
      <c r="Z151" s="67"/>
      <c r="AA151" s="67"/>
      <c r="AB151" s="67"/>
      <c r="AC151" s="67"/>
      <c r="AD151" s="67"/>
      <c r="BO151" s="67"/>
      <c r="BP151" s="67"/>
      <c r="BQ151" s="400" t="s">
        <v>469</v>
      </c>
      <c r="BR151" s="401"/>
      <c r="BS151" s="401"/>
      <c r="BT151" s="401"/>
      <c r="BU151" s="401"/>
      <c r="BV151" s="401"/>
      <c r="BW151" s="401"/>
      <c r="BX151" s="401"/>
      <c r="BY151" s="401"/>
      <c r="BZ151" s="401"/>
      <c r="CA151" s="401"/>
      <c r="CB151" s="401"/>
      <c r="CC151" s="401"/>
      <c r="CD151" s="401"/>
      <c r="CE151" s="401"/>
      <c r="CF151" s="401"/>
      <c r="CG151" s="401"/>
      <c r="CH151" s="401"/>
      <c r="CI151" s="401"/>
      <c r="CJ151" s="401"/>
      <c r="CK151" s="401"/>
      <c r="CL151" s="401"/>
      <c r="CM151" s="401"/>
      <c r="CN151" s="401"/>
      <c r="CO151" s="401"/>
      <c r="CP151" s="401"/>
      <c r="CQ151" s="401"/>
      <c r="CR151" s="401"/>
      <c r="CS151" s="401"/>
      <c r="CT151" s="401"/>
      <c r="CU151" s="401"/>
      <c r="CV151" s="401"/>
      <c r="CW151" s="401"/>
      <c r="CX151" s="401"/>
      <c r="CY151" s="401"/>
      <c r="CZ151" s="401"/>
      <c r="DA151" s="401"/>
      <c r="DB151" s="401"/>
      <c r="DC151" s="401"/>
      <c r="DD151" s="401"/>
      <c r="DE151" s="401"/>
      <c r="DF151" s="401"/>
      <c r="DG151" s="401"/>
      <c r="DH151" s="401"/>
      <c r="DI151" s="401"/>
      <c r="DJ151" s="401"/>
      <c r="DK151" s="401"/>
      <c r="DL151" s="401"/>
      <c r="DM151" s="401"/>
      <c r="DN151" s="401"/>
      <c r="DO151" s="401"/>
      <c r="DP151" s="401"/>
      <c r="DQ151" s="401"/>
      <c r="DR151" s="401"/>
      <c r="DS151" s="401"/>
      <c r="DT151" s="401"/>
      <c r="DU151" s="401"/>
      <c r="DV151" s="401"/>
      <c r="DW151" s="401"/>
      <c r="DX151" s="401"/>
      <c r="DY151" s="401"/>
      <c r="DZ151" s="401"/>
      <c r="EA151" s="401"/>
      <c r="EB151" s="298"/>
    </row>
    <row r="152" spans="1:196" ht="17.25" customHeight="1" x14ac:dyDescent="0.4">
      <c r="A152" s="67"/>
      <c r="B152" s="67"/>
      <c r="C152" s="579" t="str">
        <f>IF(【最初に確認してください】対象災害選択シート!$T$21="○",【最初に確認してください】対象災害選択シート!$BE$19,【最初に確認してください】対象災害選択シート!$BE$21)</f>
        <v>　防災体制確立の判断時期に基づき、注意、警戒、非常の体制をとり、管理権限者が定めた統括管理者のもと、総括・情報班、避難誘導班が避難誘導等の活動を行う。</v>
      </c>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79"/>
      <c r="AL152" s="579"/>
      <c r="AM152" s="579"/>
      <c r="AN152" s="579"/>
      <c r="AO152" s="579"/>
      <c r="AP152" s="579"/>
      <c r="AQ152" s="579"/>
      <c r="AR152" s="579"/>
      <c r="AS152" s="579"/>
      <c r="AT152" s="579"/>
      <c r="AU152" s="579"/>
      <c r="AV152" s="579"/>
      <c r="AW152" s="579"/>
      <c r="AX152" s="579"/>
      <c r="AY152" s="579"/>
      <c r="AZ152" s="579"/>
      <c r="BA152" s="579"/>
      <c r="BB152" s="579"/>
      <c r="BC152" s="579"/>
      <c r="BD152" s="579"/>
      <c r="BE152" s="579"/>
      <c r="BF152" s="579"/>
      <c r="BG152" s="579"/>
      <c r="BH152" s="579"/>
      <c r="BI152" s="579"/>
      <c r="BJ152" s="579"/>
      <c r="BK152" s="579"/>
      <c r="BL152" s="71"/>
      <c r="BO152" s="67"/>
      <c r="BP152" s="67"/>
      <c r="BQ152" s="401"/>
      <c r="BR152" s="401"/>
      <c r="BS152" s="401"/>
      <c r="BT152" s="401"/>
      <c r="BU152" s="401"/>
      <c r="BV152" s="401"/>
      <c r="BW152" s="401"/>
      <c r="BX152" s="401"/>
      <c r="BY152" s="401"/>
      <c r="BZ152" s="401"/>
      <c r="CA152" s="401"/>
      <c r="CB152" s="401"/>
      <c r="CC152" s="401"/>
      <c r="CD152" s="401"/>
      <c r="CE152" s="401"/>
      <c r="CF152" s="401"/>
      <c r="CG152" s="401"/>
      <c r="CH152" s="401"/>
      <c r="CI152" s="401"/>
      <c r="CJ152" s="401"/>
      <c r="CK152" s="401"/>
      <c r="CL152" s="401"/>
      <c r="CM152" s="401"/>
      <c r="CN152" s="401"/>
      <c r="CO152" s="401"/>
      <c r="CP152" s="401"/>
      <c r="CQ152" s="401"/>
      <c r="CR152" s="401"/>
      <c r="CS152" s="401"/>
      <c r="CT152" s="401"/>
      <c r="CU152" s="401"/>
      <c r="CV152" s="401"/>
      <c r="CW152" s="401"/>
      <c r="CX152" s="401"/>
      <c r="CY152" s="401"/>
      <c r="CZ152" s="401"/>
      <c r="DA152" s="401"/>
      <c r="DB152" s="401"/>
      <c r="DC152" s="401"/>
      <c r="DD152" s="401"/>
      <c r="DE152" s="401"/>
      <c r="DF152" s="401"/>
      <c r="DG152" s="401"/>
      <c r="DH152" s="401"/>
      <c r="DI152" s="401"/>
      <c r="DJ152" s="401"/>
      <c r="DK152" s="401"/>
      <c r="DL152" s="401"/>
      <c r="DM152" s="401"/>
      <c r="DN152" s="401"/>
      <c r="DO152" s="401"/>
      <c r="DP152" s="401"/>
      <c r="DQ152" s="401"/>
      <c r="DR152" s="401"/>
      <c r="DS152" s="401"/>
      <c r="DT152" s="401"/>
      <c r="DU152" s="401"/>
      <c r="DV152" s="401"/>
      <c r="DW152" s="401"/>
      <c r="DX152" s="401"/>
      <c r="DY152" s="401"/>
      <c r="DZ152" s="401"/>
      <c r="EA152" s="401"/>
      <c r="EB152" s="298"/>
      <c r="GN152" s="219"/>
    </row>
    <row r="153" spans="1:196" ht="17.25" customHeight="1" x14ac:dyDescent="0.4">
      <c r="A153" s="67"/>
      <c r="B153" s="70"/>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79"/>
      <c r="AL153" s="579"/>
      <c r="AM153" s="579"/>
      <c r="AN153" s="579"/>
      <c r="AO153" s="579"/>
      <c r="AP153" s="579"/>
      <c r="AQ153" s="579"/>
      <c r="AR153" s="579"/>
      <c r="AS153" s="579"/>
      <c r="AT153" s="579"/>
      <c r="AU153" s="579"/>
      <c r="AV153" s="579"/>
      <c r="AW153" s="579"/>
      <c r="AX153" s="579"/>
      <c r="AY153" s="579"/>
      <c r="AZ153" s="579"/>
      <c r="BA153" s="579"/>
      <c r="BB153" s="579"/>
      <c r="BC153" s="579"/>
      <c r="BD153" s="579"/>
      <c r="BE153" s="579"/>
      <c r="BF153" s="579"/>
      <c r="BG153" s="579"/>
      <c r="BH153" s="579"/>
      <c r="BI153" s="579"/>
      <c r="BJ153" s="579"/>
      <c r="BK153" s="579"/>
      <c r="BL153" s="71"/>
      <c r="BO153" s="67"/>
      <c r="BP153" s="70"/>
      <c r="BQ153" s="401"/>
      <c r="BR153" s="401"/>
      <c r="BS153" s="401"/>
      <c r="BT153" s="401"/>
      <c r="BU153" s="401"/>
      <c r="BV153" s="401"/>
      <c r="BW153" s="401"/>
      <c r="BX153" s="401"/>
      <c r="BY153" s="401"/>
      <c r="BZ153" s="401"/>
      <c r="CA153" s="401"/>
      <c r="CB153" s="401"/>
      <c r="CC153" s="401"/>
      <c r="CD153" s="401"/>
      <c r="CE153" s="401"/>
      <c r="CF153" s="401"/>
      <c r="CG153" s="401"/>
      <c r="CH153" s="401"/>
      <c r="CI153" s="401"/>
      <c r="CJ153" s="401"/>
      <c r="CK153" s="401"/>
      <c r="CL153" s="401"/>
      <c r="CM153" s="401"/>
      <c r="CN153" s="401"/>
      <c r="CO153" s="401"/>
      <c r="CP153" s="401"/>
      <c r="CQ153" s="401"/>
      <c r="CR153" s="401"/>
      <c r="CS153" s="401"/>
      <c r="CT153" s="401"/>
      <c r="CU153" s="401"/>
      <c r="CV153" s="401"/>
      <c r="CW153" s="401"/>
      <c r="CX153" s="401"/>
      <c r="CY153" s="401"/>
      <c r="CZ153" s="401"/>
      <c r="DA153" s="401"/>
      <c r="DB153" s="401"/>
      <c r="DC153" s="401"/>
      <c r="DD153" s="401"/>
      <c r="DE153" s="401"/>
      <c r="DF153" s="401"/>
      <c r="DG153" s="401"/>
      <c r="DH153" s="401"/>
      <c r="DI153" s="401"/>
      <c r="DJ153" s="401"/>
      <c r="DK153" s="401"/>
      <c r="DL153" s="401"/>
      <c r="DM153" s="401"/>
      <c r="DN153" s="401"/>
      <c r="DO153" s="401"/>
      <c r="DP153" s="401"/>
      <c r="DQ153" s="401"/>
      <c r="DR153" s="401"/>
      <c r="DS153" s="401"/>
      <c r="DT153" s="401"/>
      <c r="DU153" s="401"/>
      <c r="DV153" s="401"/>
      <c r="DW153" s="401"/>
      <c r="DX153" s="401"/>
      <c r="DY153" s="401"/>
      <c r="DZ153" s="401"/>
      <c r="EA153" s="401"/>
      <c r="EB153" s="298"/>
      <c r="GN153" s="219"/>
    </row>
    <row r="154" spans="1:196" ht="17.25" customHeight="1" x14ac:dyDescent="0.4">
      <c r="A154" s="67"/>
      <c r="B154" s="67"/>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O154" s="67"/>
      <c r="BP154" s="67"/>
      <c r="BQ154" s="401"/>
      <c r="BR154" s="401"/>
      <c r="BS154" s="401"/>
      <c r="BT154" s="401"/>
      <c r="BU154" s="401"/>
      <c r="BV154" s="401"/>
      <c r="BW154" s="401"/>
      <c r="BX154" s="401"/>
      <c r="BY154" s="401"/>
      <c r="BZ154" s="401"/>
      <c r="CA154" s="401"/>
      <c r="CB154" s="401"/>
      <c r="CC154" s="401"/>
      <c r="CD154" s="401"/>
      <c r="CE154" s="401"/>
      <c r="CF154" s="401"/>
      <c r="CG154" s="401"/>
      <c r="CH154" s="401"/>
      <c r="CI154" s="401"/>
      <c r="CJ154" s="401"/>
      <c r="CK154" s="401"/>
      <c r="CL154" s="401"/>
      <c r="CM154" s="401"/>
      <c r="CN154" s="401"/>
      <c r="CO154" s="401"/>
      <c r="CP154" s="401"/>
      <c r="CQ154" s="401"/>
      <c r="CR154" s="401"/>
      <c r="CS154" s="401"/>
      <c r="CT154" s="401"/>
      <c r="CU154" s="401"/>
      <c r="CV154" s="401"/>
      <c r="CW154" s="401"/>
      <c r="CX154" s="401"/>
      <c r="CY154" s="401"/>
      <c r="CZ154" s="401"/>
      <c r="DA154" s="401"/>
      <c r="DB154" s="401"/>
      <c r="DC154" s="401"/>
      <c r="DD154" s="401"/>
      <c r="DE154" s="401"/>
      <c r="DF154" s="401"/>
      <c r="DG154" s="401"/>
      <c r="DH154" s="401"/>
      <c r="DI154" s="401"/>
      <c r="DJ154" s="401"/>
      <c r="DK154" s="401"/>
      <c r="DL154" s="401"/>
      <c r="DM154" s="401"/>
      <c r="DN154" s="401"/>
      <c r="DO154" s="401"/>
      <c r="DP154" s="401"/>
      <c r="DQ154" s="401"/>
      <c r="DR154" s="401"/>
      <c r="DS154" s="401"/>
      <c r="DT154" s="401"/>
      <c r="DU154" s="401"/>
      <c r="DV154" s="401"/>
      <c r="DW154" s="401"/>
      <c r="DX154" s="401"/>
      <c r="DY154" s="401"/>
      <c r="DZ154" s="401"/>
      <c r="EA154" s="401"/>
      <c r="EB154" s="298"/>
    </row>
    <row r="155" spans="1:196" ht="17.25" customHeight="1" thickBot="1" x14ac:dyDescent="0.45">
      <c r="A155" s="5"/>
      <c r="B155" s="5"/>
      <c r="C155" s="7" t="s">
        <v>46</v>
      </c>
      <c r="D155" s="5"/>
      <c r="E155" s="5"/>
      <c r="F155" s="5"/>
      <c r="G155" s="5"/>
      <c r="H155" s="5"/>
      <c r="I155" s="5"/>
      <c r="J155" s="5"/>
      <c r="K155" s="5"/>
      <c r="L155" s="5"/>
      <c r="M155" s="5"/>
      <c r="N155" s="5"/>
      <c r="O155" s="5"/>
      <c r="P155" s="5"/>
      <c r="Q155" s="5"/>
      <c r="R155" s="23"/>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19"/>
      <c r="BE155" s="5"/>
      <c r="BF155" s="5"/>
      <c r="BG155" s="5"/>
      <c r="BH155" s="5"/>
      <c r="BI155" s="5"/>
      <c r="BK155" s="72"/>
      <c r="BO155" s="67"/>
      <c r="BP155" s="5"/>
      <c r="BQ155" s="7" t="s">
        <v>46</v>
      </c>
      <c r="BR155" s="5"/>
      <c r="BS155" s="5"/>
      <c r="BT155" s="5"/>
      <c r="BU155" s="5"/>
      <c r="BV155" s="5"/>
      <c r="BW155" s="5"/>
      <c r="BX155" s="5"/>
      <c r="BY155" s="5"/>
      <c r="BZ155" s="5"/>
      <c r="CA155" s="5"/>
      <c r="CB155" s="5"/>
      <c r="CC155" s="5"/>
      <c r="CD155" s="5"/>
      <c r="CE155" s="5"/>
      <c r="CF155" s="23"/>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19"/>
      <c r="DS155" s="5"/>
      <c r="DT155" s="5"/>
      <c r="DU155" s="5"/>
      <c r="DV155" s="5"/>
      <c r="DW155" s="5"/>
      <c r="DY155" s="73"/>
      <c r="DZ155" s="298"/>
      <c r="EA155" s="298"/>
      <c r="EB155" s="298"/>
    </row>
    <row r="156" spans="1:196" ht="17.25" customHeight="1" x14ac:dyDescent="0.4">
      <c r="B156" s="5"/>
      <c r="C156" s="11"/>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3"/>
      <c r="BL156" s="5"/>
      <c r="BM156" s="5"/>
      <c r="BO156" s="67"/>
      <c r="BP156" s="5"/>
      <c r="BQ156" s="11"/>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3"/>
      <c r="DZ156" s="71"/>
    </row>
    <row r="157" spans="1:196" ht="17.25" customHeight="1" thickBot="1" x14ac:dyDescent="0.45">
      <c r="B157" s="5"/>
      <c r="C157" s="14"/>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15"/>
      <c r="BL157" s="5"/>
      <c r="BM157" s="5"/>
      <c r="BO157" s="5"/>
      <c r="BP157" s="5"/>
      <c r="BQ157" s="14"/>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15"/>
    </row>
    <row r="158" spans="1:196" ht="18.75" customHeight="1" x14ac:dyDescent="0.4">
      <c r="B158" s="5"/>
      <c r="C158" s="14"/>
      <c r="D158" s="283"/>
      <c r="E158" s="284"/>
      <c r="F158" s="284"/>
      <c r="G158" s="284"/>
      <c r="H158" s="284"/>
      <c r="I158" s="284"/>
      <c r="J158" s="284"/>
      <c r="K158" s="284"/>
      <c r="L158" s="284"/>
      <c r="M158" s="284"/>
      <c r="N158" s="284"/>
      <c r="O158" s="284"/>
      <c r="P158" s="284"/>
      <c r="Q158" s="284"/>
      <c r="R158" s="285"/>
      <c r="S158" s="5"/>
      <c r="T158" s="5"/>
      <c r="U158" s="5"/>
      <c r="V158" s="5"/>
      <c r="W158" s="5"/>
      <c r="X158" s="5"/>
      <c r="Y158" s="5"/>
      <c r="Z158" s="5"/>
      <c r="AA158" s="5"/>
      <c r="AB158" s="5"/>
      <c r="AC158" s="5"/>
      <c r="AD158" s="283"/>
      <c r="AE158" s="284"/>
      <c r="AF158" s="284"/>
      <c r="AG158" s="284"/>
      <c r="AH158" s="284"/>
      <c r="AI158" s="284"/>
      <c r="AJ158" s="284"/>
      <c r="AK158" s="284"/>
      <c r="AL158" s="284"/>
      <c r="AM158" s="284"/>
      <c r="AN158" s="284"/>
      <c r="AO158" s="284"/>
      <c r="AP158" s="284"/>
      <c r="AQ158" s="284"/>
      <c r="AR158" s="285"/>
      <c r="AS158" s="5"/>
      <c r="AT158" s="283"/>
      <c r="AU158" s="284"/>
      <c r="AV158" s="284"/>
      <c r="AW158" s="284"/>
      <c r="AX158" s="284"/>
      <c r="AY158" s="284"/>
      <c r="AZ158" s="284"/>
      <c r="BA158" s="284"/>
      <c r="BB158" s="284"/>
      <c r="BC158" s="284"/>
      <c r="BD158" s="284"/>
      <c r="BE158" s="284"/>
      <c r="BF158" s="284"/>
      <c r="BG158" s="284"/>
      <c r="BH158" s="284"/>
      <c r="BI158" s="284"/>
      <c r="BJ158" s="285"/>
      <c r="BK158" s="15"/>
      <c r="BL158" s="5"/>
      <c r="BM158" s="5"/>
      <c r="BO158" s="5"/>
      <c r="BP158" s="5"/>
      <c r="BQ158" s="14"/>
      <c r="BR158" s="283" t="s">
        <v>319</v>
      </c>
      <c r="BS158" s="284"/>
      <c r="BT158" s="284"/>
      <c r="BU158" s="284"/>
      <c r="BV158" s="284"/>
      <c r="BW158" s="284"/>
      <c r="BX158" s="284"/>
      <c r="BY158" s="284"/>
      <c r="BZ158" s="284"/>
      <c r="CA158" s="284"/>
      <c r="CB158" s="284"/>
      <c r="CC158" s="284"/>
      <c r="CD158" s="284"/>
      <c r="CE158" s="284"/>
      <c r="CF158" s="285"/>
      <c r="CG158" s="5"/>
      <c r="CH158" s="5"/>
      <c r="CI158" s="5"/>
      <c r="CJ158" s="5"/>
      <c r="CK158" s="5"/>
      <c r="CL158" s="5"/>
      <c r="CM158" s="5"/>
      <c r="CN158" s="5"/>
      <c r="CO158" s="5"/>
      <c r="CP158" s="5"/>
      <c r="CQ158" s="5"/>
      <c r="CR158" s="283" t="s">
        <v>320</v>
      </c>
      <c r="CS158" s="284"/>
      <c r="CT158" s="284"/>
      <c r="CU158" s="284"/>
      <c r="CV158" s="284"/>
      <c r="CW158" s="284"/>
      <c r="CX158" s="284"/>
      <c r="CY158" s="284"/>
      <c r="CZ158" s="284"/>
      <c r="DA158" s="284"/>
      <c r="DB158" s="284"/>
      <c r="DC158" s="284"/>
      <c r="DD158" s="284"/>
      <c r="DE158" s="284"/>
      <c r="DF158" s="285"/>
      <c r="DG158" s="5"/>
      <c r="DH158" s="283" t="s">
        <v>138</v>
      </c>
      <c r="DI158" s="284"/>
      <c r="DJ158" s="284"/>
      <c r="DK158" s="284"/>
      <c r="DL158" s="284"/>
      <c r="DM158" s="284"/>
      <c r="DN158" s="284"/>
      <c r="DO158" s="284"/>
      <c r="DP158" s="284"/>
      <c r="DQ158" s="284"/>
      <c r="DR158" s="284"/>
      <c r="DS158" s="284"/>
      <c r="DT158" s="284"/>
      <c r="DU158" s="284"/>
      <c r="DV158" s="284"/>
      <c r="DW158" s="284"/>
      <c r="DX158" s="285"/>
      <c r="DY158" s="15"/>
    </row>
    <row r="159" spans="1:196" ht="18.75" customHeight="1" x14ac:dyDescent="0.4">
      <c r="B159" s="5"/>
      <c r="C159" s="14"/>
      <c r="D159" s="286"/>
      <c r="E159" s="287"/>
      <c r="F159" s="287"/>
      <c r="G159" s="287"/>
      <c r="H159" s="287"/>
      <c r="I159" s="287"/>
      <c r="J159" s="287"/>
      <c r="K159" s="287"/>
      <c r="L159" s="287"/>
      <c r="M159" s="287"/>
      <c r="N159" s="287"/>
      <c r="O159" s="287"/>
      <c r="P159" s="287"/>
      <c r="Q159" s="287"/>
      <c r="R159" s="288"/>
      <c r="S159" s="5"/>
      <c r="T159" s="5"/>
      <c r="U159" s="5"/>
      <c r="V159" s="5"/>
      <c r="W159" s="5"/>
      <c r="X159" s="5"/>
      <c r="Y159" s="5"/>
      <c r="Z159" s="5"/>
      <c r="AA159" s="5"/>
      <c r="AB159" s="5"/>
      <c r="AC159" s="5"/>
      <c r="AD159" s="286"/>
      <c r="AE159" s="287"/>
      <c r="AF159" s="287"/>
      <c r="AG159" s="287"/>
      <c r="AH159" s="287"/>
      <c r="AI159" s="287"/>
      <c r="AJ159" s="287"/>
      <c r="AK159" s="287"/>
      <c r="AL159" s="287"/>
      <c r="AM159" s="287"/>
      <c r="AN159" s="287"/>
      <c r="AO159" s="287"/>
      <c r="AP159" s="287"/>
      <c r="AQ159" s="287"/>
      <c r="AR159" s="288"/>
      <c r="AS159" s="5"/>
      <c r="AT159" s="286"/>
      <c r="AU159" s="287"/>
      <c r="AV159" s="287"/>
      <c r="AW159" s="287"/>
      <c r="AX159" s="287"/>
      <c r="AY159" s="287"/>
      <c r="AZ159" s="287"/>
      <c r="BA159" s="287"/>
      <c r="BB159" s="287"/>
      <c r="BC159" s="287"/>
      <c r="BD159" s="287"/>
      <c r="BE159" s="287"/>
      <c r="BF159" s="287"/>
      <c r="BG159" s="287"/>
      <c r="BH159" s="287"/>
      <c r="BI159" s="287"/>
      <c r="BJ159" s="288"/>
      <c r="BK159" s="15"/>
      <c r="BL159" s="5"/>
      <c r="BM159" s="5"/>
      <c r="BP159" s="5"/>
      <c r="BQ159" s="14"/>
      <c r="BR159" s="286" t="s">
        <v>321</v>
      </c>
      <c r="BS159" s="287"/>
      <c r="BT159" s="287"/>
      <c r="BU159" s="287"/>
      <c r="BV159" s="287"/>
      <c r="BW159" s="287"/>
      <c r="BX159" s="287"/>
      <c r="BY159" s="287"/>
      <c r="BZ159" s="287"/>
      <c r="CA159" s="287"/>
      <c r="CB159" s="287"/>
      <c r="CC159" s="287"/>
      <c r="CD159" s="287"/>
      <c r="CE159" s="287"/>
      <c r="CF159" s="288"/>
      <c r="CG159" s="5"/>
      <c r="CH159" s="5"/>
      <c r="CI159" s="5"/>
      <c r="CJ159" s="5"/>
      <c r="CK159" s="5"/>
      <c r="CL159" s="5"/>
      <c r="CM159" s="5"/>
      <c r="CN159" s="5"/>
      <c r="CO159" s="5"/>
      <c r="CP159" s="5"/>
      <c r="CQ159" s="5"/>
      <c r="CR159" s="286"/>
      <c r="CS159" s="287"/>
      <c r="CT159" s="287"/>
      <c r="CU159" s="287"/>
      <c r="CV159" s="287"/>
      <c r="CW159" s="287"/>
      <c r="CX159" s="287"/>
      <c r="CY159" s="287"/>
      <c r="CZ159" s="287"/>
      <c r="DA159" s="287"/>
      <c r="DB159" s="287"/>
      <c r="DC159" s="287"/>
      <c r="DD159" s="287"/>
      <c r="DE159" s="287"/>
      <c r="DF159" s="288"/>
      <c r="DG159" s="5"/>
      <c r="DH159" s="286"/>
      <c r="DI159" s="287"/>
      <c r="DJ159" s="287"/>
      <c r="DK159" s="287"/>
      <c r="DL159" s="287"/>
      <c r="DM159" s="287"/>
      <c r="DN159" s="287"/>
      <c r="DO159" s="287"/>
      <c r="DP159" s="287"/>
      <c r="DQ159" s="287"/>
      <c r="DR159" s="287"/>
      <c r="DS159" s="287"/>
      <c r="DT159" s="287"/>
      <c r="DU159" s="287"/>
      <c r="DV159" s="287"/>
      <c r="DW159" s="287"/>
      <c r="DX159" s="288"/>
      <c r="DY159" s="15"/>
      <c r="DZ159" s="5"/>
      <c r="EA159" s="5"/>
    </row>
    <row r="160" spans="1:196" ht="18.75" customHeight="1" x14ac:dyDescent="0.4">
      <c r="B160" s="5"/>
      <c r="C160" s="14"/>
      <c r="D160" s="286"/>
      <c r="E160" s="287"/>
      <c r="F160" s="287"/>
      <c r="G160" s="287"/>
      <c r="H160" s="287"/>
      <c r="I160" s="287"/>
      <c r="J160" s="287"/>
      <c r="K160" s="287"/>
      <c r="L160" s="287"/>
      <c r="M160" s="287"/>
      <c r="N160" s="287"/>
      <c r="O160" s="287"/>
      <c r="P160" s="287"/>
      <c r="Q160" s="287"/>
      <c r="R160" s="288"/>
      <c r="S160" s="5"/>
      <c r="T160" s="5"/>
      <c r="U160" s="5"/>
      <c r="V160" s="5"/>
      <c r="W160" s="5"/>
      <c r="X160" s="5"/>
      <c r="Y160" s="5"/>
      <c r="Z160" s="5"/>
      <c r="AA160" s="5"/>
      <c r="AB160" s="5"/>
      <c r="AC160" s="5"/>
      <c r="AD160" s="286"/>
      <c r="AE160" s="287"/>
      <c r="AF160" s="287"/>
      <c r="AG160" s="287"/>
      <c r="AH160" s="287"/>
      <c r="AI160" s="287"/>
      <c r="AJ160" s="287"/>
      <c r="AK160" s="287"/>
      <c r="AL160" s="287"/>
      <c r="AM160" s="287"/>
      <c r="AN160" s="287"/>
      <c r="AO160" s="287"/>
      <c r="AP160" s="287"/>
      <c r="AQ160" s="287"/>
      <c r="AR160" s="288"/>
      <c r="AS160" s="5"/>
      <c r="AT160" s="286"/>
      <c r="AU160" s="287"/>
      <c r="AV160" s="287"/>
      <c r="AW160" s="287"/>
      <c r="AX160" s="287"/>
      <c r="AY160" s="287"/>
      <c r="AZ160" s="287"/>
      <c r="BA160" s="287"/>
      <c r="BB160" s="287"/>
      <c r="BC160" s="287"/>
      <c r="BD160" s="287"/>
      <c r="BE160" s="287"/>
      <c r="BF160" s="287"/>
      <c r="BG160" s="287"/>
      <c r="BH160" s="287"/>
      <c r="BI160" s="287"/>
      <c r="BJ160" s="288"/>
      <c r="BK160" s="15"/>
      <c r="BL160" s="5"/>
      <c r="BM160" s="5"/>
      <c r="BP160" s="5"/>
      <c r="BQ160" s="14"/>
      <c r="BR160" s="286" t="s">
        <v>322</v>
      </c>
      <c r="BS160" s="287"/>
      <c r="BT160" s="287"/>
      <c r="BU160" s="287"/>
      <c r="BV160" s="287"/>
      <c r="BW160" s="287"/>
      <c r="BX160" s="287"/>
      <c r="BY160" s="287"/>
      <c r="BZ160" s="287"/>
      <c r="CA160" s="287"/>
      <c r="CB160" s="287"/>
      <c r="CC160" s="287"/>
      <c r="CD160" s="287"/>
      <c r="CE160" s="287"/>
      <c r="CF160" s="288"/>
      <c r="CG160" s="5"/>
      <c r="CH160" s="5"/>
      <c r="CI160" s="5"/>
      <c r="CJ160" s="5"/>
      <c r="CK160" s="5"/>
      <c r="CL160" s="5"/>
      <c r="CM160" s="5"/>
      <c r="CN160" s="5"/>
      <c r="CO160" s="5"/>
      <c r="CP160" s="5"/>
      <c r="CQ160" s="5"/>
      <c r="CR160" s="286"/>
      <c r="CS160" s="287"/>
      <c r="CT160" s="287"/>
      <c r="CU160" s="287"/>
      <c r="CV160" s="287"/>
      <c r="CW160" s="287"/>
      <c r="CX160" s="287"/>
      <c r="CY160" s="287"/>
      <c r="CZ160" s="287"/>
      <c r="DA160" s="287"/>
      <c r="DB160" s="287"/>
      <c r="DC160" s="287"/>
      <c r="DD160" s="287"/>
      <c r="DE160" s="287"/>
      <c r="DF160" s="288"/>
      <c r="DG160" s="5"/>
      <c r="DH160" s="286"/>
      <c r="DI160" s="287"/>
      <c r="DJ160" s="287"/>
      <c r="DK160" s="287"/>
      <c r="DL160" s="287"/>
      <c r="DM160" s="287"/>
      <c r="DN160" s="287"/>
      <c r="DO160" s="287"/>
      <c r="DP160" s="287"/>
      <c r="DQ160" s="287"/>
      <c r="DR160" s="287"/>
      <c r="DS160" s="287"/>
      <c r="DT160" s="287"/>
      <c r="DU160" s="287"/>
      <c r="DV160" s="287"/>
      <c r="DW160" s="287"/>
      <c r="DX160" s="288"/>
      <c r="DY160" s="15"/>
      <c r="DZ160" s="5"/>
      <c r="EA160" s="5"/>
    </row>
    <row r="161" spans="2:131" ht="15" customHeight="1" x14ac:dyDescent="0.4">
      <c r="B161" s="5"/>
      <c r="C161" s="14"/>
      <c r="D161" s="286"/>
      <c r="E161" s="287"/>
      <c r="F161" s="287"/>
      <c r="G161" s="287"/>
      <c r="H161" s="287"/>
      <c r="I161" s="287"/>
      <c r="J161" s="287"/>
      <c r="K161" s="287"/>
      <c r="L161" s="287"/>
      <c r="M161" s="287"/>
      <c r="N161" s="287"/>
      <c r="O161" s="287"/>
      <c r="P161" s="287"/>
      <c r="Q161" s="287"/>
      <c r="R161" s="288"/>
      <c r="S161" s="5"/>
      <c r="T161" s="5"/>
      <c r="U161" s="5"/>
      <c r="V161" s="5"/>
      <c r="W161" s="5"/>
      <c r="X161" s="5"/>
      <c r="Y161" s="5"/>
      <c r="Z161" s="5"/>
      <c r="AA161" s="5"/>
      <c r="AB161" s="5"/>
      <c r="AC161" s="5"/>
      <c r="AD161" s="286"/>
      <c r="AE161" s="287"/>
      <c r="AF161" s="287"/>
      <c r="AG161" s="287"/>
      <c r="AH161" s="287"/>
      <c r="AI161" s="287"/>
      <c r="AJ161" s="287"/>
      <c r="AK161" s="287"/>
      <c r="AL161" s="287"/>
      <c r="AM161" s="287"/>
      <c r="AN161" s="287"/>
      <c r="AO161" s="287"/>
      <c r="AP161" s="287"/>
      <c r="AQ161" s="287"/>
      <c r="AR161" s="288"/>
      <c r="AS161" s="5"/>
      <c r="AT161" s="286"/>
      <c r="AU161" s="287"/>
      <c r="AV161" s="287"/>
      <c r="AW161" s="287"/>
      <c r="AX161" s="287"/>
      <c r="AY161" s="287"/>
      <c r="AZ161" s="287"/>
      <c r="BA161" s="287"/>
      <c r="BB161" s="287"/>
      <c r="BC161" s="287"/>
      <c r="BD161" s="287"/>
      <c r="BE161" s="287"/>
      <c r="BF161" s="287"/>
      <c r="BG161" s="287"/>
      <c r="BH161" s="287"/>
      <c r="BI161" s="287"/>
      <c r="BJ161" s="288"/>
      <c r="BK161" s="15"/>
      <c r="BL161" s="5"/>
      <c r="BM161" s="5"/>
      <c r="BP161" s="5"/>
      <c r="BQ161" s="14"/>
      <c r="BR161" s="286" t="s">
        <v>323</v>
      </c>
      <c r="BS161" s="287"/>
      <c r="BT161" s="287"/>
      <c r="BU161" s="287"/>
      <c r="BV161" s="287"/>
      <c r="BW161" s="287"/>
      <c r="BX161" s="287"/>
      <c r="BY161" s="287"/>
      <c r="BZ161" s="287"/>
      <c r="CA161" s="287"/>
      <c r="CB161" s="287"/>
      <c r="CC161" s="287"/>
      <c r="CD161" s="287"/>
      <c r="CE161" s="287"/>
      <c r="CF161" s="288"/>
      <c r="CG161" s="5"/>
      <c r="CH161" s="5"/>
      <c r="CI161" s="5"/>
      <c r="CJ161" s="5"/>
      <c r="CK161" s="5"/>
      <c r="CL161" s="5"/>
      <c r="CM161" s="5"/>
      <c r="CN161" s="5"/>
      <c r="CO161" s="5"/>
      <c r="CP161" s="5"/>
      <c r="CQ161" s="5"/>
      <c r="CR161" s="286"/>
      <c r="CS161" s="287"/>
      <c r="CT161" s="287"/>
      <c r="CU161" s="287"/>
      <c r="CV161" s="287"/>
      <c r="CW161" s="287"/>
      <c r="CX161" s="287"/>
      <c r="CY161" s="287"/>
      <c r="CZ161" s="287"/>
      <c r="DA161" s="287"/>
      <c r="DB161" s="287"/>
      <c r="DC161" s="287"/>
      <c r="DD161" s="287"/>
      <c r="DE161" s="287"/>
      <c r="DF161" s="288"/>
      <c r="DG161" s="5"/>
      <c r="DH161" s="286"/>
      <c r="DI161" s="287"/>
      <c r="DJ161" s="287"/>
      <c r="DK161" s="287"/>
      <c r="DL161" s="287"/>
      <c r="DM161" s="287"/>
      <c r="DN161" s="287"/>
      <c r="DO161" s="287"/>
      <c r="DP161" s="287"/>
      <c r="DQ161" s="287"/>
      <c r="DR161" s="287"/>
      <c r="DS161" s="287"/>
      <c r="DT161" s="287"/>
      <c r="DU161" s="287"/>
      <c r="DV161" s="287"/>
      <c r="DW161" s="287"/>
      <c r="DX161" s="288"/>
      <c r="DY161" s="15"/>
      <c r="DZ161" s="5"/>
      <c r="EA161" s="5"/>
    </row>
    <row r="162" spans="2:131" ht="15" customHeight="1" x14ac:dyDescent="0.4">
      <c r="B162" s="5"/>
      <c r="C162" s="14"/>
      <c r="D162" s="286"/>
      <c r="E162" s="287"/>
      <c r="F162" s="287"/>
      <c r="G162" s="287"/>
      <c r="H162" s="287"/>
      <c r="I162" s="287"/>
      <c r="J162" s="287"/>
      <c r="K162" s="287"/>
      <c r="L162" s="287"/>
      <c r="M162" s="287"/>
      <c r="N162" s="287"/>
      <c r="O162" s="287"/>
      <c r="P162" s="287"/>
      <c r="Q162" s="287"/>
      <c r="R162" s="288"/>
      <c r="S162" s="5"/>
      <c r="T162" s="5"/>
      <c r="U162" s="5"/>
      <c r="V162" s="5"/>
      <c r="W162" s="5"/>
      <c r="X162" s="5"/>
      <c r="Y162" s="5"/>
      <c r="Z162" s="5"/>
      <c r="AA162" s="5"/>
      <c r="AB162" s="5"/>
      <c r="AC162" s="5"/>
      <c r="AD162" s="286"/>
      <c r="AE162" s="287"/>
      <c r="AF162" s="287"/>
      <c r="AG162" s="287"/>
      <c r="AH162" s="287"/>
      <c r="AI162" s="287"/>
      <c r="AJ162" s="287"/>
      <c r="AK162" s="287"/>
      <c r="AL162" s="287"/>
      <c r="AM162" s="287"/>
      <c r="AN162" s="287"/>
      <c r="AO162" s="287"/>
      <c r="AP162" s="287"/>
      <c r="AQ162" s="287"/>
      <c r="AR162" s="288"/>
      <c r="AS162" s="5"/>
      <c r="AT162" s="286"/>
      <c r="AU162" s="287"/>
      <c r="AV162" s="287"/>
      <c r="AW162" s="287"/>
      <c r="AX162" s="287"/>
      <c r="AY162" s="287"/>
      <c r="AZ162" s="287"/>
      <c r="BA162" s="287"/>
      <c r="BB162" s="287"/>
      <c r="BC162" s="287"/>
      <c r="BD162" s="287"/>
      <c r="BE162" s="287"/>
      <c r="BF162" s="287"/>
      <c r="BG162" s="287"/>
      <c r="BH162" s="287"/>
      <c r="BI162" s="287"/>
      <c r="BJ162" s="288"/>
      <c r="BK162" s="15"/>
      <c r="BL162" s="5"/>
      <c r="BM162" s="5"/>
      <c r="BP162" s="5"/>
      <c r="BQ162" s="14"/>
      <c r="BR162" s="286"/>
      <c r="BS162" s="287"/>
      <c r="BT162" s="287"/>
      <c r="BU162" s="287"/>
      <c r="BV162" s="287"/>
      <c r="BW162" s="287"/>
      <c r="BX162" s="287"/>
      <c r="BY162" s="287"/>
      <c r="BZ162" s="287"/>
      <c r="CA162" s="287"/>
      <c r="CB162" s="287"/>
      <c r="CC162" s="287"/>
      <c r="CD162" s="287"/>
      <c r="CE162" s="287"/>
      <c r="CF162" s="288"/>
      <c r="CG162" s="5"/>
      <c r="CH162" s="5"/>
      <c r="CI162" s="5"/>
      <c r="CJ162" s="5"/>
      <c r="CK162" s="5"/>
      <c r="CL162" s="5"/>
      <c r="CM162" s="5"/>
      <c r="CN162" s="5"/>
      <c r="CO162" s="5"/>
      <c r="CP162" s="5"/>
      <c r="CQ162" s="5"/>
      <c r="CR162" s="286"/>
      <c r="CS162" s="287"/>
      <c r="CT162" s="287"/>
      <c r="CU162" s="287"/>
      <c r="CV162" s="287"/>
      <c r="CW162" s="287"/>
      <c r="CX162" s="287"/>
      <c r="CY162" s="287"/>
      <c r="CZ162" s="287"/>
      <c r="DA162" s="287"/>
      <c r="DB162" s="287"/>
      <c r="DC162" s="287"/>
      <c r="DD162" s="287"/>
      <c r="DE162" s="287"/>
      <c r="DF162" s="288"/>
      <c r="DG162" s="5"/>
      <c r="DH162" s="286"/>
      <c r="DI162" s="287"/>
      <c r="DJ162" s="287"/>
      <c r="DK162" s="287"/>
      <c r="DL162" s="287"/>
      <c r="DM162" s="287"/>
      <c r="DN162" s="287"/>
      <c r="DO162" s="287"/>
      <c r="DP162" s="287"/>
      <c r="DQ162" s="287"/>
      <c r="DR162" s="287"/>
      <c r="DS162" s="287"/>
      <c r="DT162" s="287"/>
      <c r="DU162" s="287"/>
      <c r="DV162" s="287"/>
      <c r="DW162" s="287"/>
      <c r="DX162" s="288"/>
      <c r="DY162" s="15"/>
      <c r="DZ162" s="5"/>
      <c r="EA162" s="5"/>
    </row>
    <row r="163" spans="2:131" ht="15" customHeight="1" x14ac:dyDescent="0.4">
      <c r="B163" s="5"/>
      <c r="C163" s="14"/>
      <c r="D163" s="286"/>
      <c r="E163" s="287"/>
      <c r="F163" s="287"/>
      <c r="G163" s="287"/>
      <c r="H163" s="287"/>
      <c r="I163" s="287"/>
      <c r="J163" s="287"/>
      <c r="K163" s="287"/>
      <c r="L163" s="287"/>
      <c r="M163" s="287"/>
      <c r="N163" s="287"/>
      <c r="O163" s="287"/>
      <c r="P163" s="287"/>
      <c r="Q163" s="287"/>
      <c r="R163" s="288"/>
      <c r="S163" s="5"/>
      <c r="T163" s="5"/>
      <c r="U163" s="5"/>
      <c r="V163" s="5"/>
      <c r="W163" s="5"/>
      <c r="X163" s="5"/>
      <c r="Y163" s="5"/>
      <c r="Z163" s="5"/>
      <c r="AA163" s="5"/>
      <c r="AB163" s="5"/>
      <c r="AC163" s="5"/>
      <c r="AD163" s="286"/>
      <c r="AE163" s="287"/>
      <c r="AF163" s="287"/>
      <c r="AG163" s="287"/>
      <c r="AH163" s="287"/>
      <c r="AI163" s="287"/>
      <c r="AJ163" s="287"/>
      <c r="AK163" s="287"/>
      <c r="AL163" s="287"/>
      <c r="AM163" s="287"/>
      <c r="AN163" s="287"/>
      <c r="AO163" s="287"/>
      <c r="AP163" s="287"/>
      <c r="AQ163" s="287"/>
      <c r="AR163" s="288"/>
      <c r="AS163" s="5"/>
      <c r="AT163" s="286"/>
      <c r="AU163" s="287"/>
      <c r="AV163" s="287"/>
      <c r="AW163" s="287"/>
      <c r="AX163" s="287"/>
      <c r="AY163" s="287"/>
      <c r="AZ163" s="287"/>
      <c r="BA163" s="287"/>
      <c r="BB163" s="287"/>
      <c r="BC163" s="287"/>
      <c r="BD163" s="287"/>
      <c r="BE163" s="287"/>
      <c r="BF163" s="287"/>
      <c r="BG163" s="287"/>
      <c r="BH163" s="287"/>
      <c r="BI163" s="287"/>
      <c r="BJ163" s="288"/>
      <c r="BK163" s="15"/>
      <c r="BL163" s="5"/>
      <c r="BM163" s="5"/>
      <c r="BP163" s="5"/>
      <c r="BQ163" s="14"/>
      <c r="BR163" s="286"/>
      <c r="BS163" s="287"/>
      <c r="BT163" s="287"/>
      <c r="BU163" s="287"/>
      <c r="BV163" s="287"/>
      <c r="BW163" s="287"/>
      <c r="BX163" s="287"/>
      <c r="BY163" s="287"/>
      <c r="BZ163" s="287"/>
      <c r="CA163" s="287"/>
      <c r="CB163" s="287"/>
      <c r="CC163" s="287"/>
      <c r="CD163" s="287"/>
      <c r="CE163" s="287"/>
      <c r="CF163" s="288"/>
      <c r="CG163" s="5"/>
      <c r="CH163" s="5"/>
      <c r="CI163" s="5"/>
      <c r="CJ163" s="5"/>
      <c r="CK163" s="5"/>
      <c r="CL163" s="5"/>
      <c r="CM163" s="5"/>
      <c r="CN163" s="5"/>
      <c r="CO163" s="5"/>
      <c r="CP163" s="5"/>
      <c r="CQ163" s="5"/>
      <c r="CR163" s="286"/>
      <c r="CS163" s="287"/>
      <c r="CT163" s="287"/>
      <c r="CU163" s="287"/>
      <c r="CV163" s="287"/>
      <c r="CW163" s="287"/>
      <c r="CX163" s="287"/>
      <c r="CY163" s="287"/>
      <c r="CZ163" s="287"/>
      <c r="DA163" s="287"/>
      <c r="DB163" s="287"/>
      <c r="DC163" s="287"/>
      <c r="DD163" s="287"/>
      <c r="DE163" s="287"/>
      <c r="DF163" s="288"/>
      <c r="DG163" s="5"/>
      <c r="DH163" s="286"/>
      <c r="DI163" s="287"/>
      <c r="DJ163" s="287"/>
      <c r="DK163" s="287"/>
      <c r="DL163" s="287"/>
      <c r="DM163" s="287"/>
      <c r="DN163" s="287"/>
      <c r="DO163" s="287"/>
      <c r="DP163" s="287"/>
      <c r="DQ163" s="287"/>
      <c r="DR163" s="287"/>
      <c r="DS163" s="287"/>
      <c r="DT163" s="287"/>
      <c r="DU163" s="287"/>
      <c r="DV163" s="287"/>
      <c r="DW163" s="287"/>
      <c r="DX163" s="288"/>
      <c r="DY163" s="15"/>
      <c r="DZ163" s="5"/>
      <c r="EA163" s="5"/>
    </row>
    <row r="164" spans="2:131" ht="15" customHeight="1" x14ac:dyDescent="0.4">
      <c r="B164" s="5"/>
      <c r="C164" s="14"/>
      <c r="D164" s="286"/>
      <c r="E164" s="287"/>
      <c r="F164" s="287"/>
      <c r="G164" s="287"/>
      <c r="H164" s="287"/>
      <c r="I164" s="287"/>
      <c r="J164" s="287"/>
      <c r="K164" s="287"/>
      <c r="L164" s="287"/>
      <c r="M164" s="287"/>
      <c r="N164" s="287"/>
      <c r="O164" s="287"/>
      <c r="P164" s="287"/>
      <c r="Q164" s="287"/>
      <c r="R164" s="288"/>
      <c r="S164" s="5"/>
      <c r="T164" s="5"/>
      <c r="U164" s="5"/>
      <c r="V164" s="5"/>
      <c r="W164" s="5"/>
      <c r="X164" s="5"/>
      <c r="Y164" s="5"/>
      <c r="Z164" s="5"/>
      <c r="AA164" s="5"/>
      <c r="AB164" s="5"/>
      <c r="AC164" s="5"/>
      <c r="AD164" s="286"/>
      <c r="AE164" s="287"/>
      <c r="AF164" s="287"/>
      <c r="AG164" s="287"/>
      <c r="AH164" s="287"/>
      <c r="AI164" s="287"/>
      <c r="AJ164" s="287"/>
      <c r="AK164" s="287"/>
      <c r="AL164" s="287"/>
      <c r="AM164" s="287"/>
      <c r="AN164" s="287"/>
      <c r="AO164" s="287"/>
      <c r="AP164" s="287"/>
      <c r="AQ164" s="287"/>
      <c r="AR164" s="288"/>
      <c r="AS164" s="5"/>
      <c r="AT164" s="286"/>
      <c r="AU164" s="287"/>
      <c r="AV164" s="287"/>
      <c r="AW164" s="287"/>
      <c r="AX164" s="287"/>
      <c r="AY164" s="287"/>
      <c r="AZ164" s="287"/>
      <c r="BA164" s="287"/>
      <c r="BB164" s="287"/>
      <c r="BC164" s="287"/>
      <c r="BD164" s="287"/>
      <c r="BE164" s="287"/>
      <c r="BF164" s="287"/>
      <c r="BG164" s="287"/>
      <c r="BH164" s="287"/>
      <c r="BI164" s="287"/>
      <c r="BJ164" s="288"/>
      <c r="BK164" s="15"/>
      <c r="BL164" s="5"/>
      <c r="BM164" s="5"/>
      <c r="BP164" s="5"/>
      <c r="BQ164" s="14"/>
      <c r="BR164" s="286"/>
      <c r="BS164" s="287"/>
      <c r="BT164" s="287"/>
      <c r="BU164" s="287"/>
      <c r="BV164" s="287"/>
      <c r="BW164" s="287"/>
      <c r="BX164" s="287"/>
      <c r="BY164" s="287"/>
      <c r="BZ164" s="287"/>
      <c r="CA164" s="287"/>
      <c r="CB164" s="287"/>
      <c r="CC164" s="287"/>
      <c r="CD164" s="287"/>
      <c r="CE164" s="287"/>
      <c r="CF164" s="288"/>
      <c r="CG164" s="5"/>
      <c r="CH164" s="5"/>
      <c r="CI164" s="5"/>
      <c r="CJ164" s="5"/>
      <c r="CK164" s="5"/>
      <c r="CL164" s="5"/>
      <c r="CM164" s="5"/>
      <c r="CN164" s="5"/>
      <c r="CO164" s="5"/>
      <c r="CP164" s="5"/>
      <c r="CQ164" s="5"/>
      <c r="CR164" s="286"/>
      <c r="CS164" s="287"/>
      <c r="CT164" s="287"/>
      <c r="CU164" s="287"/>
      <c r="CV164" s="287"/>
      <c r="CW164" s="287"/>
      <c r="CX164" s="287"/>
      <c r="CY164" s="287"/>
      <c r="CZ164" s="287"/>
      <c r="DA164" s="287"/>
      <c r="DB164" s="287"/>
      <c r="DC164" s="287"/>
      <c r="DD164" s="287"/>
      <c r="DE164" s="287"/>
      <c r="DF164" s="288"/>
      <c r="DG164" s="5"/>
      <c r="DH164" s="286"/>
      <c r="DI164" s="287"/>
      <c r="DJ164" s="287"/>
      <c r="DK164" s="287"/>
      <c r="DL164" s="287"/>
      <c r="DM164" s="287"/>
      <c r="DN164" s="287"/>
      <c r="DO164" s="287"/>
      <c r="DP164" s="287"/>
      <c r="DQ164" s="287"/>
      <c r="DR164" s="287"/>
      <c r="DS164" s="287"/>
      <c r="DT164" s="287"/>
      <c r="DU164" s="287"/>
      <c r="DV164" s="287"/>
      <c r="DW164" s="287"/>
      <c r="DX164" s="288"/>
      <c r="DY164" s="15"/>
      <c r="DZ164" s="5"/>
      <c r="EA164" s="5"/>
    </row>
    <row r="165" spans="2:131" ht="15" customHeight="1" thickBot="1" x14ac:dyDescent="0.45">
      <c r="B165" s="5"/>
      <c r="C165" s="14"/>
      <c r="D165" s="289"/>
      <c r="E165" s="290"/>
      <c r="F165" s="290"/>
      <c r="G165" s="290"/>
      <c r="H165" s="290"/>
      <c r="I165" s="290"/>
      <c r="J165" s="290"/>
      <c r="K165" s="290"/>
      <c r="L165" s="290"/>
      <c r="M165" s="290"/>
      <c r="N165" s="290"/>
      <c r="O165" s="290"/>
      <c r="P165" s="290"/>
      <c r="Q165" s="290"/>
      <c r="R165" s="291"/>
      <c r="S165" s="5"/>
      <c r="T165" s="5"/>
      <c r="U165" s="5"/>
      <c r="V165" s="5"/>
      <c r="W165" s="5"/>
      <c r="X165" s="5"/>
      <c r="Y165" s="5"/>
      <c r="Z165" s="5"/>
      <c r="AA165" s="5"/>
      <c r="AB165" s="5"/>
      <c r="AC165" s="5"/>
      <c r="AD165" s="289"/>
      <c r="AE165" s="290"/>
      <c r="AF165" s="290"/>
      <c r="AG165" s="290"/>
      <c r="AH165" s="290"/>
      <c r="AI165" s="290"/>
      <c r="AJ165" s="290"/>
      <c r="AK165" s="290"/>
      <c r="AL165" s="290"/>
      <c r="AM165" s="290"/>
      <c r="AN165" s="290"/>
      <c r="AO165" s="290"/>
      <c r="AP165" s="290"/>
      <c r="AQ165" s="290"/>
      <c r="AR165" s="291"/>
      <c r="AS165" s="5"/>
      <c r="AT165" s="289"/>
      <c r="AU165" s="290"/>
      <c r="AV165" s="290"/>
      <c r="AW165" s="290"/>
      <c r="AX165" s="290"/>
      <c r="AY165" s="290"/>
      <c r="AZ165" s="290"/>
      <c r="BA165" s="290"/>
      <c r="BB165" s="290"/>
      <c r="BC165" s="290"/>
      <c r="BD165" s="290"/>
      <c r="BE165" s="290"/>
      <c r="BF165" s="290"/>
      <c r="BG165" s="290"/>
      <c r="BH165" s="290"/>
      <c r="BI165" s="290"/>
      <c r="BJ165" s="291"/>
      <c r="BK165" s="15"/>
      <c r="BL165" s="5"/>
      <c r="BM165" s="5"/>
      <c r="BP165" s="5"/>
      <c r="BQ165" s="14"/>
      <c r="BR165" s="289"/>
      <c r="BS165" s="290"/>
      <c r="BT165" s="290"/>
      <c r="BU165" s="290"/>
      <c r="BV165" s="290"/>
      <c r="BW165" s="290"/>
      <c r="BX165" s="290"/>
      <c r="BY165" s="290"/>
      <c r="BZ165" s="290"/>
      <c r="CA165" s="290"/>
      <c r="CB165" s="290"/>
      <c r="CC165" s="290"/>
      <c r="CD165" s="290"/>
      <c r="CE165" s="290"/>
      <c r="CF165" s="291"/>
      <c r="CG165" s="5"/>
      <c r="CH165" s="5"/>
      <c r="CI165" s="5"/>
      <c r="CJ165" s="5"/>
      <c r="CK165" s="5"/>
      <c r="CL165" s="5"/>
      <c r="CM165" s="5"/>
      <c r="CN165" s="5"/>
      <c r="CO165" s="5"/>
      <c r="CP165" s="5"/>
      <c r="CQ165" s="5"/>
      <c r="CR165" s="289"/>
      <c r="CS165" s="290"/>
      <c r="CT165" s="290"/>
      <c r="CU165" s="290"/>
      <c r="CV165" s="290"/>
      <c r="CW165" s="290"/>
      <c r="CX165" s="290"/>
      <c r="CY165" s="290"/>
      <c r="CZ165" s="290"/>
      <c r="DA165" s="290"/>
      <c r="DB165" s="290"/>
      <c r="DC165" s="290"/>
      <c r="DD165" s="290"/>
      <c r="DE165" s="290"/>
      <c r="DF165" s="291"/>
      <c r="DG165" s="5"/>
      <c r="DH165" s="289"/>
      <c r="DI165" s="290"/>
      <c r="DJ165" s="290"/>
      <c r="DK165" s="290"/>
      <c r="DL165" s="290"/>
      <c r="DM165" s="290"/>
      <c r="DN165" s="290"/>
      <c r="DO165" s="290"/>
      <c r="DP165" s="290"/>
      <c r="DQ165" s="290"/>
      <c r="DR165" s="290"/>
      <c r="DS165" s="290"/>
      <c r="DT165" s="290"/>
      <c r="DU165" s="290"/>
      <c r="DV165" s="290"/>
      <c r="DW165" s="290"/>
      <c r="DX165" s="291"/>
      <c r="DY165" s="15"/>
      <c r="DZ165" s="5"/>
      <c r="EA165" s="5"/>
    </row>
    <row r="166" spans="2:131" ht="15" customHeight="1" thickBot="1" x14ac:dyDescent="0.45">
      <c r="B166" s="5"/>
      <c r="C166" s="14"/>
      <c r="D166" s="36"/>
      <c r="E166" s="36"/>
      <c r="F166" s="36"/>
      <c r="G166" s="36"/>
      <c r="H166" s="36"/>
      <c r="I166" s="36"/>
      <c r="J166" s="36"/>
      <c r="K166" s="36"/>
      <c r="L166" s="36"/>
      <c r="M166" s="36"/>
      <c r="N166" s="36"/>
      <c r="O166" s="36"/>
      <c r="P166" s="36"/>
      <c r="Q166" s="36"/>
      <c r="R166" s="36"/>
      <c r="S166" s="5"/>
      <c r="T166" s="5"/>
      <c r="U166" s="5"/>
      <c r="V166" s="5"/>
      <c r="W166" s="5"/>
      <c r="X166" s="5"/>
      <c r="Y166" s="5"/>
      <c r="Z166" s="5"/>
      <c r="AA166" s="5"/>
      <c r="AB166" s="5"/>
      <c r="AC166" s="5"/>
      <c r="AD166" s="36"/>
      <c r="AE166" s="36"/>
      <c r="AF166" s="36"/>
      <c r="AG166" s="36"/>
      <c r="AH166" s="36"/>
      <c r="AI166" s="36"/>
      <c r="AJ166" s="36"/>
      <c r="AK166" s="36"/>
      <c r="AL166" s="36"/>
      <c r="AM166" s="36"/>
      <c r="AN166" s="36"/>
      <c r="AO166" s="36"/>
      <c r="AP166" s="36"/>
      <c r="AQ166" s="36"/>
      <c r="AR166" s="36"/>
      <c r="AS166" s="5"/>
      <c r="AT166" s="36"/>
      <c r="AU166" s="36"/>
      <c r="AV166" s="36"/>
      <c r="AW166" s="36"/>
      <c r="AX166" s="36"/>
      <c r="AY166" s="36"/>
      <c r="AZ166" s="36"/>
      <c r="BA166" s="36"/>
      <c r="BB166" s="36"/>
      <c r="BC166" s="36"/>
      <c r="BD166" s="36"/>
      <c r="BE166" s="36"/>
      <c r="BF166" s="36"/>
      <c r="BG166" s="36"/>
      <c r="BH166" s="36"/>
      <c r="BI166" s="36"/>
      <c r="BJ166" s="36"/>
      <c r="BK166" s="15"/>
      <c r="BL166" s="5"/>
      <c r="BM166" s="5"/>
      <c r="BP166" s="5"/>
      <c r="BQ166" s="14"/>
      <c r="BR166" s="36"/>
      <c r="BS166" s="36"/>
      <c r="BT166" s="36"/>
      <c r="BU166" s="36"/>
      <c r="BV166" s="36"/>
      <c r="BW166" s="36"/>
      <c r="BX166" s="36"/>
      <c r="BY166" s="36"/>
      <c r="BZ166" s="36"/>
      <c r="CA166" s="36"/>
      <c r="CB166" s="36"/>
      <c r="CC166" s="36"/>
      <c r="CD166" s="36"/>
      <c r="CE166" s="36"/>
      <c r="CF166" s="36"/>
      <c r="CG166" s="5"/>
      <c r="CH166" s="5"/>
      <c r="CI166" s="5"/>
      <c r="CJ166" s="5"/>
      <c r="CK166" s="5"/>
      <c r="CL166" s="5"/>
      <c r="CM166" s="5"/>
      <c r="CN166" s="5"/>
      <c r="CO166" s="5"/>
      <c r="CP166" s="5"/>
      <c r="CQ166" s="5"/>
      <c r="CR166" s="36"/>
      <c r="CS166" s="36"/>
      <c r="CT166" s="36"/>
      <c r="CU166" s="36"/>
      <c r="CV166" s="36"/>
      <c r="CW166" s="36"/>
      <c r="CX166" s="36"/>
      <c r="CY166" s="36"/>
      <c r="CZ166" s="36"/>
      <c r="DA166" s="36"/>
      <c r="DB166" s="36"/>
      <c r="DC166" s="36"/>
      <c r="DD166" s="36"/>
      <c r="DE166" s="36"/>
      <c r="DF166" s="36"/>
      <c r="DG166" s="5"/>
      <c r="DH166" s="36"/>
      <c r="DI166" s="36"/>
      <c r="DJ166" s="36"/>
      <c r="DK166" s="36"/>
      <c r="DL166" s="36"/>
      <c r="DM166" s="36"/>
      <c r="DN166" s="36"/>
      <c r="DO166" s="36"/>
      <c r="DP166" s="36"/>
      <c r="DQ166" s="36"/>
      <c r="DR166" s="36"/>
      <c r="DS166" s="36"/>
      <c r="DT166" s="36"/>
      <c r="DU166" s="36"/>
      <c r="DV166" s="36"/>
      <c r="DW166" s="36"/>
      <c r="DX166" s="36"/>
      <c r="DY166" s="15"/>
      <c r="DZ166" s="5"/>
      <c r="EA166" s="5"/>
    </row>
    <row r="167" spans="2:131" ht="15" customHeight="1" x14ac:dyDescent="0.4">
      <c r="B167" s="5"/>
      <c r="C167" s="14"/>
      <c r="D167" s="283"/>
      <c r="E167" s="284"/>
      <c r="F167" s="284"/>
      <c r="G167" s="284"/>
      <c r="H167" s="284"/>
      <c r="I167" s="284"/>
      <c r="J167" s="284"/>
      <c r="K167" s="284"/>
      <c r="L167" s="284"/>
      <c r="M167" s="284"/>
      <c r="N167" s="284"/>
      <c r="O167" s="284"/>
      <c r="P167" s="284"/>
      <c r="Q167" s="284"/>
      <c r="R167" s="285"/>
      <c r="S167" s="5"/>
      <c r="T167" s="5"/>
      <c r="U167" s="5"/>
      <c r="V167" s="5"/>
      <c r="W167" s="5"/>
      <c r="X167" s="5"/>
      <c r="Y167" s="5"/>
      <c r="Z167" s="5"/>
      <c r="AA167" s="5"/>
      <c r="AB167" s="5"/>
      <c r="AC167" s="5"/>
      <c r="AD167" s="283"/>
      <c r="AE167" s="284"/>
      <c r="AF167" s="284"/>
      <c r="AG167" s="284"/>
      <c r="AH167" s="284"/>
      <c r="AI167" s="284"/>
      <c r="AJ167" s="284"/>
      <c r="AK167" s="284"/>
      <c r="AL167" s="284"/>
      <c r="AM167" s="284"/>
      <c r="AN167" s="284"/>
      <c r="AO167" s="284"/>
      <c r="AP167" s="284"/>
      <c r="AQ167" s="284"/>
      <c r="AR167" s="285"/>
      <c r="AS167" s="5"/>
      <c r="AT167" s="283"/>
      <c r="AU167" s="284"/>
      <c r="AV167" s="284"/>
      <c r="AW167" s="284"/>
      <c r="AX167" s="284"/>
      <c r="AY167" s="284"/>
      <c r="AZ167" s="284"/>
      <c r="BA167" s="284"/>
      <c r="BB167" s="284"/>
      <c r="BC167" s="284"/>
      <c r="BD167" s="284"/>
      <c r="BE167" s="284"/>
      <c r="BF167" s="284"/>
      <c r="BG167" s="284"/>
      <c r="BH167" s="284"/>
      <c r="BI167" s="284"/>
      <c r="BJ167" s="285"/>
      <c r="BK167" s="15"/>
      <c r="BL167" s="5"/>
      <c r="BM167" s="5"/>
      <c r="BP167" s="5"/>
      <c r="BQ167" s="14"/>
      <c r="BR167" s="283" t="s">
        <v>319</v>
      </c>
      <c r="BS167" s="284"/>
      <c r="BT167" s="284"/>
      <c r="BU167" s="284"/>
      <c r="BV167" s="284"/>
      <c r="BW167" s="284"/>
      <c r="BX167" s="284"/>
      <c r="BY167" s="284"/>
      <c r="BZ167" s="284"/>
      <c r="CA167" s="284"/>
      <c r="CB167" s="284"/>
      <c r="CC167" s="284"/>
      <c r="CD167" s="284"/>
      <c r="CE167" s="284"/>
      <c r="CF167" s="285"/>
      <c r="CG167" s="5"/>
      <c r="CH167" s="5"/>
      <c r="CI167" s="5"/>
      <c r="CJ167" s="5"/>
      <c r="CK167" s="5"/>
      <c r="CL167" s="5"/>
      <c r="CM167" s="5"/>
      <c r="CN167" s="5"/>
      <c r="CO167" s="5"/>
      <c r="CP167" s="5"/>
      <c r="CQ167" s="5"/>
      <c r="CR167" s="283" t="s">
        <v>320</v>
      </c>
      <c r="CS167" s="284"/>
      <c r="CT167" s="284"/>
      <c r="CU167" s="284"/>
      <c r="CV167" s="284"/>
      <c r="CW167" s="284"/>
      <c r="CX167" s="284"/>
      <c r="CY167" s="284"/>
      <c r="CZ167" s="284"/>
      <c r="DA167" s="284"/>
      <c r="DB167" s="284"/>
      <c r="DC167" s="284"/>
      <c r="DD167" s="284"/>
      <c r="DE167" s="284"/>
      <c r="DF167" s="285"/>
      <c r="DG167" s="5"/>
      <c r="DH167" s="283" t="s">
        <v>138</v>
      </c>
      <c r="DI167" s="284"/>
      <c r="DJ167" s="284"/>
      <c r="DK167" s="284"/>
      <c r="DL167" s="284"/>
      <c r="DM167" s="284"/>
      <c r="DN167" s="284"/>
      <c r="DO167" s="284"/>
      <c r="DP167" s="284"/>
      <c r="DQ167" s="284"/>
      <c r="DR167" s="284"/>
      <c r="DS167" s="284"/>
      <c r="DT167" s="284"/>
      <c r="DU167" s="284"/>
      <c r="DV167" s="284"/>
      <c r="DW167" s="284"/>
      <c r="DX167" s="285"/>
      <c r="DY167" s="15"/>
      <c r="DZ167" s="5"/>
      <c r="EA167" s="5"/>
    </row>
    <row r="168" spans="2:131" ht="15" customHeight="1" x14ac:dyDescent="0.4">
      <c r="B168" s="5"/>
      <c r="C168" s="14"/>
      <c r="D168" s="286"/>
      <c r="E168" s="287"/>
      <c r="F168" s="287"/>
      <c r="G168" s="287"/>
      <c r="H168" s="287"/>
      <c r="I168" s="287"/>
      <c r="J168" s="287"/>
      <c r="K168" s="287"/>
      <c r="L168" s="287"/>
      <c r="M168" s="287"/>
      <c r="N168" s="287"/>
      <c r="O168" s="287"/>
      <c r="P168" s="287"/>
      <c r="Q168" s="287"/>
      <c r="R168" s="288"/>
      <c r="S168" s="5"/>
      <c r="T168" s="5"/>
      <c r="U168" s="5"/>
      <c r="V168" s="5"/>
      <c r="W168" s="5"/>
      <c r="X168" s="5"/>
      <c r="Y168" s="5"/>
      <c r="Z168" s="5"/>
      <c r="AA168" s="5"/>
      <c r="AB168" s="5"/>
      <c r="AC168" s="5"/>
      <c r="AD168" s="286"/>
      <c r="AE168" s="287"/>
      <c r="AF168" s="287"/>
      <c r="AG168" s="287"/>
      <c r="AH168" s="287"/>
      <c r="AI168" s="287"/>
      <c r="AJ168" s="287"/>
      <c r="AK168" s="287"/>
      <c r="AL168" s="287"/>
      <c r="AM168" s="287"/>
      <c r="AN168" s="287"/>
      <c r="AO168" s="287"/>
      <c r="AP168" s="287"/>
      <c r="AQ168" s="287"/>
      <c r="AR168" s="288"/>
      <c r="AS168" s="5"/>
      <c r="AT168" s="286"/>
      <c r="AU168" s="287"/>
      <c r="AV168" s="287"/>
      <c r="AW168" s="287"/>
      <c r="AX168" s="287"/>
      <c r="AY168" s="287"/>
      <c r="AZ168" s="287"/>
      <c r="BA168" s="287"/>
      <c r="BB168" s="287"/>
      <c r="BC168" s="287"/>
      <c r="BD168" s="287"/>
      <c r="BE168" s="287"/>
      <c r="BF168" s="287"/>
      <c r="BG168" s="287"/>
      <c r="BH168" s="287"/>
      <c r="BI168" s="287"/>
      <c r="BJ168" s="288"/>
      <c r="BK168" s="15"/>
      <c r="BL168" s="5"/>
      <c r="BM168" s="5"/>
      <c r="BP168" s="5"/>
      <c r="BQ168" s="14"/>
      <c r="BR168" s="286" t="s">
        <v>405</v>
      </c>
      <c r="BS168" s="287"/>
      <c r="BT168" s="287"/>
      <c r="BU168" s="287"/>
      <c r="BV168" s="287"/>
      <c r="BW168" s="287"/>
      <c r="BX168" s="287"/>
      <c r="BY168" s="287"/>
      <c r="BZ168" s="287"/>
      <c r="CA168" s="287"/>
      <c r="CB168" s="287"/>
      <c r="CC168" s="287"/>
      <c r="CD168" s="287"/>
      <c r="CE168" s="287"/>
      <c r="CF168" s="288"/>
      <c r="CG168" s="5"/>
      <c r="CH168" s="5"/>
      <c r="CI168" s="5"/>
      <c r="CJ168" s="5"/>
      <c r="CK168" s="5"/>
      <c r="CL168" s="5"/>
      <c r="CM168" s="5"/>
      <c r="CN168" s="5"/>
      <c r="CO168" s="5"/>
      <c r="CP168" s="5"/>
      <c r="CQ168" s="5"/>
      <c r="CR168" s="286" t="s">
        <v>324</v>
      </c>
      <c r="CS168" s="287"/>
      <c r="CT168" s="287"/>
      <c r="CU168" s="287"/>
      <c r="CV168" s="287"/>
      <c r="CW168" s="287"/>
      <c r="CX168" s="287"/>
      <c r="CY168" s="287"/>
      <c r="CZ168" s="287"/>
      <c r="DA168" s="287"/>
      <c r="DB168" s="287"/>
      <c r="DC168" s="287"/>
      <c r="DD168" s="287"/>
      <c r="DE168" s="287"/>
      <c r="DF168" s="288"/>
      <c r="DG168" s="5"/>
      <c r="DH168" s="286" t="s">
        <v>139</v>
      </c>
      <c r="DI168" s="287"/>
      <c r="DJ168" s="287"/>
      <c r="DK168" s="287"/>
      <c r="DL168" s="287"/>
      <c r="DM168" s="287"/>
      <c r="DN168" s="287"/>
      <c r="DO168" s="287"/>
      <c r="DP168" s="287"/>
      <c r="DQ168" s="287"/>
      <c r="DR168" s="287"/>
      <c r="DS168" s="287"/>
      <c r="DT168" s="287"/>
      <c r="DU168" s="287"/>
      <c r="DV168" s="287"/>
      <c r="DW168" s="287"/>
      <c r="DX168" s="288"/>
      <c r="DY168" s="15"/>
      <c r="DZ168" s="5"/>
      <c r="EA168" s="5"/>
    </row>
    <row r="169" spans="2:131" ht="18.75" customHeight="1" x14ac:dyDescent="0.4">
      <c r="B169" s="5"/>
      <c r="C169" s="14"/>
      <c r="D169" s="286"/>
      <c r="E169" s="287"/>
      <c r="F169" s="287"/>
      <c r="G169" s="287"/>
      <c r="H169" s="287"/>
      <c r="I169" s="287"/>
      <c r="J169" s="287"/>
      <c r="K169" s="287"/>
      <c r="L169" s="287"/>
      <c r="M169" s="287"/>
      <c r="N169" s="287"/>
      <c r="O169" s="287"/>
      <c r="P169" s="287"/>
      <c r="Q169" s="287"/>
      <c r="R169" s="288"/>
      <c r="S169" s="5"/>
      <c r="T169" s="5"/>
      <c r="U169" s="5"/>
      <c r="V169" s="5"/>
      <c r="W169" s="5"/>
      <c r="X169" s="5"/>
      <c r="Y169" s="5"/>
      <c r="Z169" s="5"/>
      <c r="AA169" s="5"/>
      <c r="AB169" s="5"/>
      <c r="AC169" s="5"/>
      <c r="AD169" s="286"/>
      <c r="AE169" s="287"/>
      <c r="AF169" s="287"/>
      <c r="AG169" s="287"/>
      <c r="AH169" s="287"/>
      <c r="AI169" s="287"/>
      <c r="AJ169" s="287"/>
      <c r="AK169" s="287"/>
      <c r="AL169" s="287"/>
      <c r="AM169" s="287"/>
      <c r="AN169" s="287"/>
      <c r="AO169" s="287"/>
      <c r="AP169" s="287"/>
      <c r="AQ169" s="287"/>
      <c r="AR169" s="288"/>
      <c r="AS169" s="5"/>
      <c r="AT169" s="286"/>
      <c r="AU169" s="287"/>
      <c r="AV169" s="287"/>
      <c r="AW169" s="287"/>
      <c r="AX169" s="287"/>
      <c r="AY169" s="287"/>
      <c r="AZ169" s="287"/>
      <c r="BA169" s="287"/>
      <c r="BB169" s="287"/>
      <c r="BC169" s="287"/>
      <c r="BD169" s="287"/>
      <c r="BE169" s="287"/>
      <c r="BF169" s="287"/>
      <c r="BG169" s="287"/>
      <c r="BH169" s="287"/>
      <c r="BI169" s="287"/>
      <c r="BJ169" s="288"/>
      <c r="BK169" s="15"/>
      <c r="BL169" s="5"/>
      <c r="BM169" s="5"/>
      <c r="BP169" s="5"/>
      <c r="BQ169" s="14"/>
      <c r="BR169" s="286" t="s">
        <v>470</v>
      </c>
      <c r="BS169" s="287"/>
      <c r="BT169" s="287"/>
      <c r="BU169" s="287"/>
      <c r="BV169" s="287"/>
      <c r="BW169" s="287"/>
      <c r="BX169" s="287"/>
      <c r="BY169" s="287"/>
      <c r="BZ169" s="287"/>
      <c r="CA169" s="287"/>
      <c r="CB169" s="287"/>
      <c r="CC169" s="287"/>
      <c r="CD169" s="287"/>
      <c r="CE169" s="287"/>
      <c r="CF169" s="288"/>
      <c r="CG169" s="5"/>
      <c r="CH169" s="5"/>
      <c r="CI169" s="5"/>
      <c r="CJ169" s="5"/>
      <c r="CK169" s="5"/>
      <c r="CL169" s="5"/>
      <c r="CM169" s="5"/>
      <c r="CN169" s="5"/>
      <c r="CO169" s="5"/>
      <c r="CP169" s="5"/>
      <c r="CQ169" s="5"/>
      <c r="CR169" s="286" t="s">
        <v>325</v>
      </c>
      <c r="CS169" s="287"/>
      <c r="CT169" s="287"/>
      <c r="CU169" s="287"/>
      <c r="CV169" s="287"/>
      <c r="CW169" s="287"/>
      <c r="CX169" s="287"/>
      <c r="CY169" s="287"/>
      <c r="CZ169" s="287"/>
      <c r="DA169" s="287"/>
      <c r="DB169" s="287"/>
      <c r="DC169" s="287"/>
      <c r="DD169" s="287"/>
      <c r="DE169" s="287"/>
      <c r="DF169" s="288"/>
      <c r="DG169" s="5"/>
      <c r="DH169" s="286" t="s">
        <v>138</v>
      </c>
      <c r="DI169" s="287"/>
      <c r="DJ169" s="287"/>
      <c r="DK169" s="287"/>
      <c r="DL169" s="287"/>
      <c r="DM169" s="287"/>
      <c r="DN169" s="287"/>
      <c r="DO169" s="287"/>
      <c r="DP169" s="287"/>
      <c r="DQ169" s="287"/>
      <c r="DR169" s="287"/>
      <c r="DS169" s="287"/>
      <c r="DT169" s="287"/>
      <c r="DU169" s="287"/>
      <c r="DV169" s="287"/>
      <c r="DW169" s="287"/>
      <c r="DX169" s="288"/>
      <c r="DY169" s="15"/>
      <c r="DZ169" s="5"/>
      <c r="EA169" s="5"/>
    </row>
    <row r="170" spans="2:131" ht="15" customHeight="1" x14ac:dyDescent="0.4">
      <c r="B170" s="5"/>
      <c r="C170" s="14"/>
      <c r="D170" s="286"/>
      <c r="E170" s="287"/>
      <c r="F170" s="287"/>
      <c r="G170" s="287"/>
      <c r="H170" s="287"/>
      <c r="I170" s="287"/>
      <c r="J170" s="287"/>
      <c r="K170" s="287"/>
      <c r="L170" s="287"/>
      <c r="M170" s="287"/>
      <c r="N170" s="287"/>
      <c r="O170" s="287"/>
      <c r="P170" s="287"/>
      <c r="Q170" s="287"/>
      <c r="R170" s="288"/>
      <c r="S170" s="5"/>
      <c r="T170" s="5"/>
      <c r="U170" s="5"/>
      <c r="V170" s="5"/>
      <c r="W170" s="5"/>
      <c r="X170" s="5"/>
      <c r="Y170" s="5"/>
      <c r="Z170" s="5"/>
      <c r="AA170" s="5"/>
      <c r="AB170" s="5"/>
      <c r="AC170" s="5"/>
      <c r="AD170" s="286"/>
      <c r="AE170" s="287"/>
      <c r="AF170" s="287"/>
      <c r="AG170" s="287"/>
      <c r="AH170" s="287"/>
      <c r="AI170" s="287"/>
      <c r="AJ170" s="287"/>
      <c r="AK170" s="287"/>
      <c r="AL170" s="287"/>
      <c r="AM170" s="287"/>
      <c r="AN170" s="287"/>
      <c r="AO170" s="287"/>
      <c r="AP170" s="287"/>
      <c r="AQ170" s="287"/>
      <c r="AR170" s="288"/>
      <c r="AS170" s="5"/>
      <c r="AT170" s="286"/>
      <c r="AU170" s="287"/>
      <c r="AV170" s="287"/>
      <c r="AW170" s="287"/>
      <c r="AX170" s="287"/>
      <c r="AY170" s="287"/>
      <c r="AZ170" s="287"/>
      <c r="BA170" s="287"/>
      <c r="BB170" s="287"/>
      <c r="BC170" s="287"/>
      <c r="BD170" s="287"/>
      <c r="BE170" s="287"/>
      <c r="BF170" s="287"/>
      <c r="BG170" s="287"/>
      <c r="BH170" s="287"/>
      <c r="BI170" s="287"/>
      <c r="BJ170" s="288"/>
      <c r="BK170" s="15"/>
      <c r="BL170" s="5"/>
      <c r="BM170" s="5"/>
      <c r="BP170" s="5"/>
      <c r="BQ170" s="14"/>
      <c r="BR170" s="286" t="s">
        <v>471</v>
      </c>
      <c r="BS170" s="287"/>
      <c r="BT170" s="287"/>
      <c r="BU170" s="287"/>
      <c r="BV170" s="287"/>
      <c r="BW170" s="287"/>
      <c r="BX170" s="287"/>
      <c r="BY170" s="287"/>
      <c r="BZ170" s="287"/>
      <c r="CA170" s="287"/>
      <c r="CB170" s="287"/>
      <c r="CC170" s="287"/>
      <c r="CD170" s="287"/>
      <c r="CE170" s="287"/>
      <c r="CF170" s="288"/>
      <c r="CG170" s="5"/>
      <c r="CH170" s="5"/>
      <c r="CI170" s="5"/>
      <c r="CJ170" s="5"/>
      <c r="CK170" s="5"/>
      <c r="CL170" s="5"/>
      <c r="CM170" s="5"/>
      <c r="CN170" s="5"/>
      <c r="CO170" s="5"/>
      <c r="CP170" s="5"/>
      <c r="CQ170" s="5"/>
      <c r="CR170" s="286" t="s">
        <v>326</v>
      </c>
      <c r="CS170" s="287"/>
      <c r="CT170" s="287"/>
      <c r="CU170" s="287"/>
      <c r="CV170" s="287"/>
      <c r="CW170" s="287"/>
      <c r="CX170" s="287"/>
      <c r="CY170" s="287"/>
      <c r="CZ170" s="287"/>
      <c r="DA170" s="287"/>
      <c r="DB170" s="287"/>
      <c r="DC170" s="287"/>
      <c r="DD170" s="287"/>
      <c r="DE170" s="287"/>
      <c r="DF170" s="288"/>
      <c r="DG170" s="5"/>
      <c r="DH170" s="286" t="s">
        <v>138</v>
      </c>
      <c r="DI170" s="287"/>
      <c r="DJ170" s="287"/>
      <c r="DK170" s="287"/>
      <c r="DL170" s="287"/>
      <c r="DM170" s="287"/>
      <c r="DN170" s="287"/>
      <c r="DO170" s="287"/>
      <c r="DP170" s="287"/>
      <c r="DQ170" s="287"/>
      <c r="DR170" s="287"/>
      <c r="DS170" s="287"/>
      <c r="DT170" s="287"/>
      <c r="DU170" s="287"/>
      <c r="DV170" s="287"/>
      <c r="DW170" s="287"/>
      <c r="DX170" s="288"/>
      <c r="DY170" s="15"/>
      <c r="DZ170" s="5"/>
      <c r="EA170" s="5"/>
    </row>
    <row r="171" spans="2:131" ht="15" customHeight="1" x14ac:dyDescent="0.4">
      <c r="B171" s="5"/>
      <c r="C171" s="14"/>
      <c r="D171" s="286"/>
      <c r="E171" s="287"/>
      <c r="F171" s="287"/>
      <c r="G171" s="287"/>
      <c r="H171" s="287"/>
      <c r="I171" s="287"/>
      <c r="J171" s="287"/>
      <c r="K171" s="287"/>
      <c r="L171" s="287"/>
      <c r="M171" s="287"/>
      <c r="N171" s="287"/>
      <c r="O171" s="287"/>
      <c r="P171" s="287"/>
      <c r="Q171" s="287"/>
      <c r="R171" s="288"/>
      <c r="S171" s="5"/>
      <c r="T171" s="5"/>
      <c r="U171" s="5"/>
      <c r="V171" s="5"/>
      <c r="W171" s="5"/>
      <c r="X171" s="5"/>
      <c r="Y171" s="5"/>
      <c r="Z171" s="5"/>
      <c r="AA171" s="5"/>
      <c r="AB171" s="5"/>
      <c r="AC171" s="5"/>
      <c r="AD171" s="286"/>
      <c r="AE171" s="287"/>
      <c r="AF171" s="287"/>
      <c r="AG171" s="287"/>
      <c r="AH171" s="287"/>
      <c r="AI171" s="287"/>
      <c r="AJ171" s="287"/>
      <c r="AK171" s="287"/>
      <c r="AL171" s="287"/>
      <c r="AM171" s="287"/>
      <c r="AN171" s="287"/>
      <c r="AO171" s="287"/>
      <c r="AP171" s="287"/>
      <c r="AQ171" s="287"/>
      <c r="AR171" s="288"/>
      <c r="AS171" s="5"/>
      <c r="AT171" s="286"/>
      <c r="AU171" s="287"/>
      <c r="AV171" s="287"/>
      <c r="AW171" s="287"/>
      <c r="AX171" s="287"/>
      <c r="AY171" s="287"/>
      <c r="AZ171" s="287"/>
      <c r="BA171" s="287"/>
      <c r="BB171" s="287"/>
      <c r="BC171" s="287"/>
      <c r="BD171" s="287"/>
      <c r="BE171" s="287"/>
      <c r="BF171" s="287"/>
      <c r="BG171" s="287"/>
      <c r="BH171" s="287"/>
      <c r="BI171" s="287"/>
      <c r="BJ171" s="288"/>
      <c r="BK171" s="15"/>
      <c r="BL171" s="5"/>
      <c r="BM171" s="5"/>
      <c r="BP171" s="5"/>
      <c r="BQ171" s="14"/>
      <c r="BR171" s="286" t="s">
        <v>472</v>
      </c>
      <c r="BS171" s="287"/>
      <c r="BT171" s="287"/>
      <c r="BU171" s="287"/>
      <c r="BV171" s="287"/>
      <c r="BW171" s="287"/>
      <c r="BX171" s="287"/>
      <c r="BY171" s="287"/>
      <c r="BZ171" s="287"/>
      <c r="CA171" s="287"/>
      <c r="CB171" s="287"/>
      <c r="CC171" s="287"/>
      <c r="CD171" s="287"/>
      <c r="CE171" s="287"/>
      <c r="CF171" s="288"/>
      <c r="CG171" s="5"/>
      <c r="CH171" s="5"/>
      <c r="CI171" s="5"/>
      <c r="CJ171" s="5"/>
      <c r="CK171" s="5"/>
      <c r="CL171" s="5"/>
      <c r="CM171" s="5"/>
      <c r="CN171" s="5"/>
      <c r="CO171" s="5"/>
      <c r="CP171" s="5"/>
      <c r="CQ171" s="5"/>
      <c r="CR171" s="286" t="s">
        <v>327</v>
      </c>
      <c r="CS171" s="287"/>
      <c r="CT171" s="287"/>
      <c r="CU171" s="287"/>
      <c r="CV171" s="287"/>
      <c r="CW171" s="287"/>
      <c r="CX171" s="287"/>
      <c r="CY171" s="287"/>
      <c r="CZ171" s="287"/>
      <c r="DA171" s="287"/>
      <c r="DB171" s="287"/>
      <c r="DC171" s="287"/>
      <c r="DD171" s="287"/>
      <c r="DE171" s="287"/>
      <c r="DF171" s="288"/>
      <c r="DG171" s="5"/>
      <c r="DH171" s="286" t="s">
        <v>139</v>
      </c>
      <c r="DI171" s="287"/>
      <c r="DJ171" s="287"/>
      <c r="DK171" s="287"/>
      <c r="DL171" s="287"/>
      <c r="DM171" s="287"/>
      <c r="DN171" s="287"/>
      <c r="DO171" s="287"/>
      <c r="DP171" s="287"/>
      <c r="DQ171" s="287"/>
      <c r="DR171" s="287"/>
      <c r="DS171" s="287"/>
      <c r="DT171" s="287"/>
      <c r="DU171" s="287"/>
      <c r="DV171" s="287"/>
      <c r="DW171" s="287"/>
      <c r="DX171" s="288"/>
      <c r="DY171" s="15"/>
      <c r="DZ171" s="5"/>
      <c r="EA171" s="5"/>
    </row>
    <row r="172" spans="2:131" ht="15" customHeight="1" x14ac:dyDescent="0.4">
      <c r="B172" s="5"/>
      <c r="C172" s="14"/>
      <c r="D172" s="286"/>
      <c r="E172" s="287"/>
      <c r="F172" s="287"/>
      <c r="G172" s="287"/>
      <c r="H172" s="287"/>
      <c r="I172" s="287"/>
      <c r="J172" s="287"/>
      <c r="K172" s="287"/>
      <c r="L172" s="287"/>
      <c r="M172" s="287"/>
      <c r="N172" s="287"/>
      <c r="O172" s="287"/>
      <c r="P172" s="287"/>
      <c r="Q172" s="287"/>
      <c r="R172" s="288"/>
      <c r="S172" s="5"/>
      <c r="T172" s="5"/>
      <c r="U172" s="5"/>
      <c r="V172" s="5"/>
      <c r="W172" s="5"/>
      <c r="X172" s="5"/>
      <c r="Y172" s="5"/>
      <c r="Z172" s="5"/>
      <c r="AA172" s="5"/>
      <c r="AB172" s="5"/>
      <c r="AC172" s="5"/>
      <c r="AD172" s="286"/>
      <c r="AE172" s="287"/>
      <c r="AF172" s="287"/>
      <c r="AG172" s="287"/>
      <c r="AH172" s="287"/>
      <c r="AI172" s="287"/>
      <c r="AJ172" s="287"/>
      <c r="AK172" s="287"/>
      <c r="AL172" s="287"/>
      <c r="AM172" s="287"/>
      <c r="AN172" s="287"/>
      <c r="AO172" s="287"/>
      <c r="AP172" s="287"/>
      <c r="AQ172" s="287"/>
      <c r="AR172" s="288"/>
      <c r="AS172" s="5"/>
      <c r="AT172" s="286"/>
      <c r="AU172" s="287"/>
      <c r="AV172" s="287"/>
      <c r="AW172" s="287"/>
      <c r="AX172" s="287"/>
      <c r="AY172" s="287"/>
      <c r="AZ172" s="287"/>
      <c r="BA172" s="287"/>
      <c r="BB172" s="287"/>
      <c r="BC172" s="287"/>
      <c r="BD172" s="287"/>
      <c r="BE172" s="287"/>
      <c r="BF172" s="287"/>
      <c r="BG172" s="287"/>
      <c r="BH172" s="287"/>
      <c r="BI172" s="287"/>
      <c r="BJ172" s="288"/>
      <c r="BK172" s="15"/>
      <c r="BL172" s="5"/>
      <c r="BM172" s="5"/>
      <c r="BP172" s="5"/>
      <c r="BQ172" s="14"/>
      <c r="BR172" s="286" t="s">
        <v>473</v>
      </c>
      <c r="BS172" s="287"/>
      <c r="BT172" s="287"/>
      <c r="BU172" s="287"/>
      <c r="BV172" s="287"/>
      <c r="BW172" s="287"/>
      <c r="BX172" s="287"/>
      <c r="BY172" s="287"/>
      <c r="BZ172" s="287"/>
      <c r="CA172" s="287"/>
      <c r="CB172" s="287"/>
      <c r="CC172" s="287"/>
      <c r="CD172" s="287"/>
      <c r="CE172" s="287"/>
      <c r="CF172" s="288"/>
      <c r="CG172" s="5"/>
      <c r="CH172" s="5"/>
      <c r="CI172" s="5"/>
      <c r="CJ172" s="5"/>
      <c r="CK172" s="5"/>
      <c r="CL172" s="5"/>
      <c r="CM172" s="5"/>
      <c r="CN172" s="5"/>
      <c r="CO172" s="5"/>
      <c r="CP172" s="5"/>
      <c r="CQ172" s="5"/>
      <c r="CR172" s="286"/>
      <c r="CS172" s="287"/>
      <c r="CT172" s="287"/>
      <c r="CU172" s="287"/>
      <c r="CV172" s="287"/>
      <c r="CW172" s="287"/>
      <c r="CX172" s="287"/>
      <c r="CY172" s="287"/>
      <c r="CZ172" s="287"/>
      <c r="DA172" s="287"/>
      <c r="DB172" s="287"/>
      <c r="DC172" s="287"/>
      <c r="DD172" s="287"/>
      <c r="DE172" s="287"/>
      <c r="DF172" s="288"/>
      <c r="DG172" s="5"/>
      <c r="DH172" s="286"/>
      <c r="DI172" s="287"/>
      <c r="DJ172" s="287"/>
      <c r="DK172" s="287"/>
      <c r="DL172" s="287"/>
      <c r="DM172" s="287"/>
      <c r="DN172" s="287"/>
      <c r="DO172" s="287"/>
      <c r="DP172" s="287"/>
      <c r="DQ172" s="287"/>
      <c r="DR172" s="287"/>
      <c r="DS172" s="287"/>
      <c r="DT172" s="287"/>
      <c r="DU172" s="287"/>
      <c r="DV172" s="287"/>
      <c r="DW172" s="287"/>
      <c r="DX172" s="288"/>
      <c r="DY172" s="15"/>
      <c r="DZ172" s="5"/>
      <c r="EA172" s="5"/>
    </row>
    <row r="173" spans="2:131" ht="15" customHeight="1" x14ac:dyDescent="0.4">
      <c r="B173" s="5"/>
      <c r="C173" s="14"/>
      <c r="D173" s="286"/>
      <c r="E173" s="287"/>
      <c r="F173" s="287"/>
      <c r="G173" s="287"/>
      <c r="H173" s="287"/>
      <c r="I173" s="287"/>
      <c r="J173" s="287"/>
      <c r="K173" s="287"/>
      <c r="L173" s="287"/>
      <c r="M173" s="287"/>
      <c r="N173" s="287"/>
      <c r="O173" s="287"/>
      <c r="P173" s="287"/>
      <c r="Q173" s="287"/>
      <c r="R173" s="288"/>
      <c r="S173" s="5"/>
      <c r="T173" s="5"/>
      <c r="U173" s="5"/>
      <c r="V173" s="5"/>
      <c r="W173" s="5"/>
      <c r="X173" s="5"/>
      <c r="Y173" s="5"/>
      <c r="Z173" s="5"/>
      <c r="AA173" s="5"/>
      <c r="AB173" s="5"/>
      <c r="AC173" s="5"/>
      <c r="AD173" s="286"/>
      <c r="AE173" s="287"/>
      <c r="AF173" s="287"/>
      <c r="AG173" s="287"/>
      <c r="AH173" s="287"/>
      <c r="AI173" s="287"/>
      <c r="AJ173" s="287"/>
      <c r="AK173" s="287"/>
      <c r="AL173" s="287"/>
      <c r="AM173" s="287"/>
      <c r="AN173" s="287"/>
      <c r="AO173" s="287"/>
      <c r="AP173" s="287"/>
      <c r="AQ173" s="287"/>
      <c r="AR173" s="288"/>
      <c r="AS173" s="5"/>
      <c r="AT173" s="286"/>
      <c r="AU173" s="287"/>
      <c r="AV173" s="287"/>
      <c r="AW173" s="287"/>
      <c r="AX173" s="287"/>
      <c r="AY173" s="287"/>
      <c r="AZ173" s="287"/>
      <c r="BA173" s="287"/>
      <c r="BB173" s="287"/>
      <c r="BC173" s="287"/>
      <c r="BD173" s="287"/>
      <c r="BE173" s="287"/>
      <c r="BF173" s="287"/>
      <c r="BG173" s="287"/>
      <c r="BH173" s="287"/>
      <c r="BI173" s="287"/>
      <c r="BJ173" s="288"/>
      <c r="BK173" s="15"/>
      <c r="BL173" s="5"/>
      <c r="BM173" s="5"/>
      <c r="BP173" s="5"/>
      <c r="BQ173" s="14"/>
      <c r="BR173" s="286"/>
      <c r="BS173" s="287"/>
      <c r="BT173" s="287"/>
      <c r="BU173" s="287"/>
      <c r="BV173" s="287"/>
      <c r="BW173" s="287"/>
      <c r="BX173" s="287"/>
      <c r="BY173" s="287"/>
      <c r="BZ173" s="287"/>
      <c r="CA173" s="287"/>
      <c r="CB173" s="287"/>
      <c r="CC173" s="287"/>
      <c r="CD173" s="287"/>
      <c r="CE173" s="287"/>
      <c r="CF173" s="288"/>
      <c r="CG173" s="5"/>
      <c r="CH173" s="5"/>
      <c r="CI173" s="5"/>
      <c r="CJ173" s="5"/>
      <c r="CK173" s="5"/>
      <c r="CL173" s="5"/>
      <c r="CM173" s="5"/>
      <c r="CN173" s="5"/>
      <c r="CO173" s="5"/>
      <c r="CP173" s="5"/>
      <c r="CQ173" s="5"/>
      <c r="CR173" s="286"/>
      <c r="CS173" s="287"/>
      <c r="CT173" s="287"/>
      <c r="CU173" s="287"/>
      <c r="CV173" s="287"/>
      <c r="CW173" s="287"/>
      <c r="CX173" s="287"/>
      <c r="CY173" s="287"/>
      <c r="CZ173" s="287"/>
      <c r="DA173" s="287"/>
      <c r="DB173" s="287"/>
      <c r="DC173" s="287"/>
      <c r="DD173" s="287"/>
      <c r="DE173" s="287"/>
      <c r="DF173" s="288"/>
      <c r="DG173" s="5"/>
      <c r="DH173" s="286"/>
      <c r="DI173" s="287"/>
      <c r="DJ173" s="287"/>
      <c r="DK173" s="287"/>
      <c r="DL173" s="287"/>
      <c r="DM173" s="287"/>
      <c r="DN173" s="287"/>
      <c r="DO173" s="287"/>
      <c r="DP173" s="287"/>
      <c r="DQ173" s="287"/>
      <c r="DR173" s="287"/>
      <c r="DS173" s="287"/>
      <c r="DT173" s="287"/>
      <c r="DU173" s="287"/>
      <c r="DV173" s="287"/>
      <c r="DW173" s="287"/>
      <c r="DX173" s="288"/>
      <c r="DY173" s="15"/>
      <c r="DZ173" s="5"/>
      <c r="EA173" s="5"/>
    </row>
    <row r="174" spans="2:131" ht="15" customHeight="1" thickBot="1" x14ac:dyDescent="0.45">
      <c r="B174" s="5"/>
      <c r="C174" s="14"/>
      <c r="D174" s="289"/>
      <c r="E174" s="290"/>
      <c r="F174" s="290"/>
      <c r="G174" s="290"/>
      <c r="H174" s="290"/>
      <c r="I174" s="290"/>
      <c r="J174" s="290"/>
      <c r="K174" s="290"/>
      <c r="L174" s="290"/>
      <c r="M174" s="290"/>
      <c r="N174" s="290"/>
      <c r="O174" s="290"/>
      <c r="P174" s="290"/>
      <c r="Q174" s="290"/>
      <c r="R174" s="291"/>
      <c r="S174" s="5"/>
      <c r="T174" s="5"/>
      <c r="U174" s="5"/>
      <c r="V174" s="5"/>
      <c r="W174" s="5"/>
      <c r="X174" s="5"/>
      <c r="Y174" s="5"/>
      <c r="Z174" s="5"/>
      <c r="AA174" s="5"/>
      <c r="AB174" s="5"/>
      <c r="AC174" s="5"/>
      <c r="AD174" s="289"/>
      <c r="AE174" s="290"/>
      <c r="AF174" s="290"/>
      <c r="AG174" s="290"/>
      <c r="AH174" s="290"/>
      <c r="AI174" s="290"/>
      <c r="AJ174" s="290"/>
      <c r="AK174" s="290"/>
      <c r="AL174" s="290"/>
      <c r="AM174" s="290"/>
      <c r="AN174" s="290"/>
      <c r="AO174" s="290"/>
      <c r="AP174" s="290"/>
      <c r="AQ174" s="290"/>
      <c r="AR174" s="291"/>
      <c r="AS174" s="5"/>
      <c r="AT174" s="289"/>
      <c r="AU174" s="290"/>
      <c r="AV174" s="290"/>
      <c r="AW174" s="290"/>
      <c r="AX174" s="290"/>
      <c r="AY174" s="290"/>
      <c r="AZ174" s="290"/>
      <c r="BA174" s="290"/>
      <c r="BB174" s="290"/>
      <c r="BC174" s="290"/>
      <c r="BD174" s="290"/>
      <c r="BE174" s="290"/>
      <c r="BF174" s="290"/>
      <c r="BG174" s="290"/>
      <c r="BH174" s="290"/>
      <c r="BI174" s="290"/>
      <c r="BJ174" s="291"/>
      <c r="BK174" s="15"/>
      <c r="BL174" s="5"/>
      <c r="BM174" s="5"/>
      <c r="BP174" s="5"/>
      <c r="BQ174" s="14"/>
      <c r="BR174" s="289"/>
      <c r="BS174" s="290"/>
      <c r="BT174" s="290"/>
      <c r="BU174" s="290"/>
      <c r="BV174" s="290"/>
      <c r="BW174" s="290"/>
      <c r="BX174" s="290"/>
      <c r="BY174" s="290"/>
      <c r="BZ174" s="290"/>
      <c r="CA174" s="290"/>
      <c r="CB174" s="290"/>
      <c r="CC174" s="290"/>
      <c r="CD174" s="290"/>
      <c r="CE174" s="290"/>
      <c r="CF174" s="291"/>
      <c r="CG174" s="5"/>
      <c r="CH174" s="5"/>
      <c r="CI174" s="5"/>
      <c r="CJ174" s="5"/>
      <c r="CK174" s="5"/>
      <c r="CL174" s="5"/>
      <c r="CM174" s="5"/>
      <c r="CN174" s="5"/>
      <c r="CO174" s="5"/>
      <c r="CP174" s="5"/>
      <c r="CQ174" s="5"/>
      <c r="CR174" s="289"/>
      <c r="CS174" s="290"/>
      <c r="CT174" s="290"/>
      <c r="CU174" s="290"/>
      <c r="CV174" s="290"/>
      <c r="CW174" s="290"/>
      <c r="CX174" s="290"/>
      <c r="CY174" s="290"/>
      <c r="CZ174" s="290"/>
      <c r="DA174" s="290"/>
      <c r="DB174" s="290"/>
      <c r="DC174" s="290"/>
      <c r="DD174" s="290"/>
      <c r="DE174" s="290"/>
      <c r="DF174" s="291"/>
      <c r="DG174" s="5"/>
      <c r="DH174" s="289"/>
      <c r="DI174" s="290"/>
      <c r="DJ174" s="290"/>
      <c r="DK174" s="290"/>
      <c r="DL174" s="290"/>
      <c r="DM174" s="290"/>
      <c r="DN174" s="290"/>
      <c r="DO174" s="290"/>
      <c r="DP174" s="290"/>
      <c r="DQ174" s="290"/>
      <c r="DR174" s="290"/>
      <c r="DS174" s="290"/>
      <c r="DT174" s="290"/>
      <c r="DU174" s="290"/>
      <c r="DV174" s="290"/>
      <c r="DW174" s="290"/>
      <c r="DX174" s="291"/>
      <c r="DY174" s="15"/>
      <c r="DZ174" s="5"/>
      <c r="EA174" s="5"/>
    </row>
    <row r="175" spans="2:131" ht="15" customHeight="1" thickBot="1" x14ac:dyDescent="0.45">
      <c r="B175" s="5"/>
      <c r="C175" s="14"/>
      <c r="D175" s="36"/>
      <c r="E175" s="36"/>
      <c r="F175" s="36"/>
      <c r="G175" s="36"/>
      <c r="H175" s="36"/>
      <c r="I175" s="36"/>
      <c r="J175" s="36"/>
      <c r="K175" s="36"/>
      <c r="L175" s="36"/>
      <c r="M175" s="36"/>
      <c r="N175" s="36"/>
      <c r="O175" s="36"/>
      <c r="P175" s="36"/>
      <c r="Q175" s="36"/>
      <c r="R175" s="36"/>
      <c r="S175" s="5"/>
      <c r="T175" s="5"/>
      <c r="U175" s="5"/>
      <c r="V175" s="5"/>
      <c r="W175" s="5"/>
      <c r="X175" s="5"/>
      <c r="Y175" s="5"/>
      <c r="Z175" s="5"/>
      <c r="AA175" s="5"/>
      <c r="AB175" s="5"/>
      <c r="AC175" s="5"/>
      <c r="AD175" s="36"/>
      <c r="AE175" s="36"/>
      <c r="AF175" s="36"/>
      <c r="AG175" s="36"/>
      <c r="AH175" s="36"/>
      <c r="AI175" s="36"/>
      <c r="AJ175" s="36"/>
      <c r="AK175" s="36"/>
      <c r="AL175" s="36"/>
      <c r="AM175" s="36"/>
      <c r="AN175" s="36"/>
      <c r="AO175" s="36"/>
      <c r="AP175" s="36"/>
      <c r="AQ175" s="36"/>
      <c r="AR175" s="36"/>
      <c r="AS175" s="5"/>
      <c r="AT175" s="36"/>
      <c r="AU175" s="36"/>
      <c r="AV175" s="36"/>
      <c r="AW175" s="36"/>
      <c r="AX175" s="36"/>
      <c r="AY175" s="36"/>
      <c r="AZ175" s="36"/>
      <c r="BA175" s="36"/>
      <c r="BB175" s="36"/>
      <c r="BC175" s="36"/>
      <c r="BD175" s="36"/>
      <c r="BE175" s="36"/>
      <c r="BF175" s="36"/>
      <c r="BG175" s="36"/>
      <c r="BH175" s="36"/>
      <c r="BI175" s="36"/>
      <c r="BJ175" s="36"/>
      <c r="BK175" s="15"/>
      <c r="BL175" s="5"/>
      <c r="BM175" s="5"/>
      <c r="BP175" s="5"/>
      <c r="BQ175" s="14"/>
      <c r="BR175" s="36"/>
      <c r="BS175" s="36"/>
      <c r="BT175" s="36"/>
      <c r="BU175" s="36"/>
      <c r="BV175" s="36"/>
      <c r="BW175" s="36"/>
      <c r="BX175" s="36"/>
      <c r="BY175" s="36"/>
      <c r="BZ175" s="36"/>
      <c r="CA175" s="36"/>
      <c r="CB175" s="36"/>
      <c r="CC175" s="36"/>
      <c r="CD175" s="36"/>
      <c r="CE175" s="36"/>
      <c r="CF175" s="36"/>
      <c r="CG175" s="5"/>
      <c r="CH175" s="5"/>
      <c r="CI175" s="5"/>
      <c r="CJ175" s="5"/>
      <c r="CK175" s="5"/>
      <c r="CL175" s="5"/>
      <c r="CM175" s="5"/>
      <c r="CN175" s="5"/>
      <c r="CO175" s="5"/>
      <c r="CP175" s="5"/>
      <c r="CQ175" s="5"/>
      <c r="CR175" s="36"/>
      <c r="CS175" s="36"/>
      <c r="CT175" s="36"/>
      <c r="CU175" s="36"/>
      <c r="CV175" s="36"/>
      <c r="CW175" s="36"/>
      <c r="CX175" s="36"/>
      <c r="CY175" s="36"/>
      <c r="CZ175" s="36"/>
      <c r="DA175" s="36"/>
      <c r="DB175" s="36"/>
      <c r="DC175" s="36"/>
      <c r="DD175" s="36"/>
      <c r="DE175" s="36"/>
      <c r="DF175" s="36"/>
      <c r="DG175" s="5"/>
      <c r="DH175" s="36"/>
      <c r="DI175" s="36"/>
      <c r="DJ175" s="36"/>
      <c r="DK175" s="36"/>
      <c r="DL175" s="36"/>
      <c r="DM175" s="36"/>
      <c r="DN175" s="36"/>
      <c r="DO175" s="36"/>
      <c r="DP175" s="36"/>
      <c r="DQ175" s="36"/>
      <c r="DR175" s="36"/>
      <c r="DS175" s="36"/>
      <c r="DT175" s="36"/>
      <c r="DU175" s="36"/>
      <c r="DV175" s="36"/>
      <c r="DW175" s="36"/>
      <c r="DX175" s="36"/>
      <c r="DY175" s="15"/>
      <c r="DZ175" s="5"/>
      <c r="EA175" s="5"/>
    </row>
    <row r="176" spans="2:131" ht="15" customHeight="1" x14ac:dyDescent="0.4">
      <c r="B176" s="5"/>
      <c r="C176" s="14"/>
      <c r="D176" s="283"/>
      <c r="E176" s="284"/>
      <c r="F176" s="284"/>
      <c r="G176" s="284"/>
      <c r="H176" s="284"/>
      <c r="I176" s="284"/>
      <c r="J176" s="284"/>
      <c r="K176" s="284"/>
      <c r="L176" s="284"/>
      <c r="M176" s="284"/>
      <c r="N176" s="284"/>
      <c r="O176" s="284"/>
      <c r="P176" s="284"/>
      <c r="Q176" s="284"/>
      <c r="R176" s="285"/>
      <c r="S176" s="5"/>
      <c r="T176" s="5"/>
      <c r="U176" s="5"/>
      <c r="V176" s="5"/>
      <c r="W176" s="5"/>
      <c r="X176" s="5"/>
      <c r="Y176" s="5"/>
      <c r="Z176" s="5"/>
      <c r="AA176" s="5"/>
      <c r="AB176" s="5"/>
      <c r="AC176" s="5"/>
      <c r="AD176" s="283"/>
      <c r="AE176" s="284"/>
      <c r="AF176" s="284"/>
      <c r="AG176" s="284"/>
      <c r="AH176" s="284"/>
      <c r="AI176" s="284"/>
      <c r="AJ176" s="284"/>
      <c r="AK176" s="284"/>
      <c r="AL176" s="284"/>
      <c r="AM176" s="284"/>
      <c r="AN176" s="284"/>
      <c r="AO176" s="284"/>
      <c r="AP176" s="284"/>
      <c r="AQ176" s="284"/>
      <c r="AR176" s="285"/>
      <c r="AS176" s="5"/>
      <c r="AT176" s="283"/>
      <c r="AU176" s="284"/>
      <c r="AV176" s="284"/>
      <c r="AW176" s="284"/>
      <c r="AX176" s="284"/>
      <c r="AY176" s="284"/>
      <c r="AZ176" s="284"/>
      <c r="BA176" s="284"/>
      <c r="BB176" s="284"/>
      <c r="BC176" s="284"/>
      <c r="BD176" s="284"/>
      <c r="BE176" s="284"/>
      <c r="BF176" s="284"/>
      <c r="BG176" s="284"/>
      <c r="BH176" s="284"/>
      <c r="BI176" s="284"/>
      <c r="BJ176" s="285"/>
      <c r="BK176" s="15"/>
      <c r="BL176" s="5"/>
      <c r="BM176" s="5"/>
      <c r="BP176" s="5"/>
      <c r="BQ176" s="14"/>
      <c r="BR176" s="283" t="s">
        <v>319</v>
      </c>
      <c r="BS176" s="284"/>
      <c r="BT176" s="284"/>
      <c r="BU176" s="284"/>
      <c r="BV176" s="284"/>
      <c r="BW176" s="284"/>
      <c r="BX176" s="284"/>
      <c r="BY176" s="284"/>
      <c r="BZ176" s="284"/>
      <c r="CA176" s="284"/>
      <c r="CB176" s="284"/>
      <c r="CC176" s="284"/>
      <c r="CD176" s="284"/>
      <c r="CE176" s="284"/>
      <c r="CF176" s="285"/>
      <c r="CG176" s="5"/>
      <c r="CH176" s="5"/>
      <c r="CI176" s="5"/>
      <c r="CJ176" s="5"/>
      <c r="CK176" s="5"/>
      <c r="CL176" s="5"/>
      <c r="CM176" s="5"/>
      <c r="CN176" s="5"/>
      <c r="CO176" s="5"/>
      <c r="CP176" s="5"/>
      <c r="CQ176" s="5"/>
      <c r="CR176" s="283" t="s">
        <v>328</v>
      </c>
      <c r="CS176" s="284"/>
      <c r="CT176" s="284"/>
      <c r="CU176" s="284"/>
      <c r="CV176" s="284"/>
      <c r="CW176" s="284"/>
      <c r="CX176" s="284"/>
      <c r="CY176" s="284"/>
      <c r="CZ176" s="284"/>
      <c r="DA176" s="284"/>
      <c r="DB176" s="284"/>
      <c r="DC176" s="284"/>
      <c r="DD176" s="284"/>
      <c r="DE176" s="284"/>
      <c r="DF176" s="285"/>
      <c r="DG176" s="5"/>
      <c r="DH176" s="283" t="s">
        <v>139</v>
      </c>
      <c r="DI176" s="284"/>
      <c r="DJ176" s="284"/>
      <c r="DK176" s="284"/>
      <c r="DL176" s="284"/>
      <c r="DM176" s="284"/>
      <c r="DN176" s="284"/>
      <c r="DO176" s="284"/>
      <c r="DP176" s="284"/>
      <c r="DQ176" s="284"/>
      <c r="DR176" s="284"/>
      <c r="DS176" s="284"/>
      <c r="DT176" s="284"/>
      <c r="DU176" s="284"/>
      <c r="DV176" s="284"/>
      <c r="DW176" s="284"/>
      <c r="DX176" s="285"/>
      <c r="DY176" s="15"/>
      <c r="DZ176" s="5"/>
      <c r="EA176" s="5"/>
    </row>
    <row r="177" spans="2:163" ht="15" customHeight="1" x14ac:dyDescent="0.4">
      <c r="B177" s="5"/>
      <c r="C177" s="14"/>
      <c r="D177" s="286"/>
      <c r="E177" s="287"/>
      <c r="F177" s="287"/>
      <c r="G177" s="287"/>
      <c r="H177" s="287"/>
      <c r="I177" s="287"/>
      <c r="J177" s="287"/>
      <c r="K177" s="287"/>
      <c r="L177" s="287"/>
      <c r="M177" s="287"/>
      <c r="N177" s="287"/>
      <c r="O177" s="287"/>
      <c r="P177" s="287"/>
      <c r="Q177" s="287"/>
      <c r="R177" s="288"/>
      <c r="S177" s="5"/>
      <c r="T177" s="5"/>
      <c r="U177" s="5"/>
      <c r="V177" s="5"/>
      <c r="W177" s="5"/>
      <c r="X177" s="5"/>
      <c r="Y177" s="5"/>
      <c r="Z177" s="5"/>
      <c r="AA177" s="5"/>
      <c r="AB177" s="5"/>
      <c r="AC177" s="5"/>
      <c r="AD177" s="286"/>
      <c r="AE177" s="287"/>
      <c r="AF177" s="287"/>
      <c r="AG177" s="287"/>
      <c r="AH177" s="287"/>
      <c r="AI177" s="287"/>
      <c r="AJ177" s="287"/>
      <c r="AK177" s="287"/>
      <c r="AL177" s="287"/>
      <c r="AM177" s="287"/>
      <c r="AN177" s="287"/>
      <c r="AO177" s="287"/>
      <c r="AP177" s="287"/>
      <c r="AQ177" s="287"/>
      <c r="AR177" s="288"/>
      <c r="AS177" s="5"/>
      <c r="AT177" s="286"/>
      <c r="AU177" s="287"/>
      <c r="AV177" s="287"/>
      <c r="AW177" s="287"/>
      <c r="AX177" s="287"/>
      <c r="AY177" s="287"/>
      <c r="AZ177" s="287"/>
      <c r="BA177" s="287"/>
      <c r="BB177" s="287"/>
      <c r="BC177" s="287"/>
      <c r="BD177" s="287"/>
      <c r="BE177" s="287"/>
      <c r="BF177" s="287"/>
      <c r="BG177" s="287"/>
      <c r="BH177" s="287"/>
      <c r="BI177" s="287"/>
      <c r="BJ177" s="288"/>
      <c r="BK177" s="15"/>
      <c r="BL177" s="5"/>
      <c r="BM177" s="5"/>
      <c r="BP177" s="5"/>
      <c r="BQ177" s="14"/>
      <c r="BR177" s="286" t="s">
        <v>406</v>
      </c>
      <c r="BS177" s="287"/>
      <c r="BT177" s="287"/>
      <c r="BU177" s="287"/>
      <c r="BV177" s="287"/>
      <c r="BW177" s="287"/>
      <c r="BX177" s="287"/>
      <c r="BY177" s="287"/>
      <c r="BZ177" s="287"/>
      <c r="CA177" s="287"/>
      <c r="CB177" s="287"/>
      <c r="CC177" s="287"/>
      <c r="CD177" s="287"/>
      <c r="CE177" s="287"/>
      <c r="CF177" s="288"/>
      <c r="CG177" s="5"/>
      <c r="CH177" s="5"/>
      <c r="CI177" s="5"/>
      <c r="CJ177" s="5"/>
      <c r="CK177" s="5"/>
      <c r="CL177" s="5"/>
      <c r="CM177" s="5"/>
      <c r="CN177" s="5"/>
      <c r="CO177" s="5"/>
      <c r="CP177" s="5"/>
      <c r="CQ177" s="5"/>
      <c r="CR177" s="286"/>
      <c r="CS177" s="287"/>
      <c r="CT177" s="287"/>
      <c r="CU177" s="287"/>
      <c r="CV177" s="287"/>
      <c r="CW177" s="287"/>
      <c r="CX177" s="287"/>
      <c r="CY177" s="287"/>
      <c r="CZ177" s="287"/>
      <c r="DA177" s="287"/>
      <c r="DB177" s="287"/>
      <c r="DC177" s="287"/>
      <c r="DD177" s="287"/>
      <c r="DE177" s="287"/>
      <c r="DF177" s="288"/>
      <c r="DG177" s="5"/>
      <c r="DH177" s="286"/>
      <c r="DI177" s="287"/>
      <c r="DJ177" s="287"/>
      <c r="DK177" s="287"/>
      <c r="DL177" s="287"/>
      <c r="DM177" s="287"/>
      <c r="DN177" s="287"/>
      <c r="DO177" s="287"/>
      <c r="DP177" s="287"/>
      <c r="DQ177" s="287"/>
      <c r="DR177" s="287"/>
      <c r="DS177" s="287"/>
      <c r="DT177" s="287"/>
      <c r="DU177" s="287"/>
      <c r="DV177" s="287"/>
      <c r="DW177" s="287"/>
      <c r="DX177" s="288"/>
      <c r="DY177" s="15"/>
      <c r="DZ177" s="5"/>
      <c r="EA177" s="5"/>
    </row>
    <row r="178" spans="2:163" ht="18.75" customHeight="1" x14ac:dyDescent="0.4">
      <c r="B178" s="5"/>
      <c r="C178" s="14"/>
      <c r="D178" s="286"/>
      <c r="E178" s="287"/>
      <c r="F178" s="287"/>
      <c r="G178" s="287"/>
      <c r="H178" s="287"/>
      <c r="I178" s="287"/>
      <c r="J178" s="287"/>
      <c r="K178" s="287"/>
      <c r="L178" s="287"/>
      <c r="M178" s="287"/>
      <c r="N178" s="287"/>
      <c r="O178" s="287"/>
      <c r="P178" s="287"/>
      <c r="Q178" s="287"/>
      <c r="R178" s="288"/>
      <c r="S178" s="5"/>
      <c r="T178" s="5"/>
      <c r="U178" s="5"/>
      <c r="V178" s="5"/>
      <c r="W178" s="5"/>
      <c r="X178" s="5"/>
      <c r="Y178" s="5"/>
      <c r="Z178" s="5"/>
      <c r="AA178" s="5"/>
      <c r="AB178" s="5"/>
      <c r="AC178" s="5"/>
      <c r="AD178" s="286"/>
      <c r="AE178" s="287"/>
      <c r="AF178" s="287"/>
      <c r="AG178" s="287"/>
      <c r="AH178" s="287"/>
      <c r="AI178" s="287"/>
      <c r="AJ178" s="287"/>
      <c r="AK178" s="287"/>
      <c r="AL178" s="287"/>
      <c r="AM178" s="287"/>
      <c r="AN178" s="287"/>
      <c r="AO178" s="287"/>
      <c r="AP178" s="287"/>
      <c r="AQ178" s="287"/>
      <c r="AR178" s="288"/>
      <c r="AS178" s="5"/>
      <c r="AT178" s="286"/>
      <c r="AU178" s="287"/>
      <c r="AV178" s="287"/>
      <c r="AW178" s="287"/>
      <c r="AX178" s="287"/>
      <c r="AY178" s="287"/>
      <c r="AZ178" s="287"/>
      <c r="BA178" s="287"/>
      <c r="BB178" s="287"/>
      <c r="BC178" s="287"/>
      <c r="BD178" s="287"/>
      <c r="BE178" s="287"/>
      <c r="BF178" s="287"/>
      <c r="BG178" s="287"/>
      <c r="BH178" s="287"/>
      <c r="BI178" s="287"/>
      <c r="BJ178" s="288"/>
      <c r="BK178" s="15"/>
      <c r="BL178" s="5"/>
      <c r="BM178" s="5"/>
      <c r="BP178" s="5"/>
      <c r="BQ178" s="14"/>
      <c r="BR178" s="286" t="s">
        <v>474</v>
      </c>
      <c r="BS178" s="287"/>
      <c r="BT178" s="287"/>
      <c r="BU178" s="287"/>
      <c r="BV178" s="287"/>
      <c r="BW178" s="287"/>
      <c r="BX178" s="287"/>
      <c r="BY178" s="287"/>
      <c r="BZ178" s="287"/>
      <c r="CA178" s="287"/>
      <c r="CB178" s="287"/>
      <c r="CC178" s="287"/>
      <c r="CD178" s="287"/>
      <c r="CE178" s="287"/>
      <c r="CF178" s="288"/>
      <c r="CG178" s="5"/>
      <c r="CH178" s="5"/>
      <c r="CI178" s="5"/>
      <c r="CJ178" s="5"/>
      <c r="CK178" s="5"/>
      <c r="CL178" s="5"/>
      <c r="CM178" s="5"/>
      <c r="CN178" s="5"/>
      <c r="CO178" s="5"/>
      <c r="CP178" s="5"/>
      <c r="CQ178" s="5"/>
      <c r="CR178" s="286"/>
      <c r="CS178" s="287"/>
      <c r="CT178" s="287"/>
      <c r="CU178" s="287"/>
      <c r="CV178" s="287"/>
      <c r="CW178" s="287"/>
      <c r="CX178" s="287"/>
      <c r="CY178" s="287"/>
      <c r="CZ178" s="287"/>
      <c r="DA178" s="287"/>
      <c r="DB178" s="287"/>
      <c r="DC178" s="287"/>
      <c r="DD178" s="287"/>
      <c r="DE178" s="287"/>
      <c r="DF178" s="288"/>
      <c r="DG178" s="5"/>
      <c r="DH178" s="286"/>
      <c r="DI178" s="287"/>
      <c r="DJ178" s="287"/>
      <c r="DK178" s="287"/>
      <c r="DL178" s="287"/>
      <c r="DM178" s="287"/>
      <c r="DN178" s="287"/>
      <c r="DO178" s="287"/>
      <c r="DP178" s="287"/>
      <c r="DQ178" s="287"/>
      <c r="DR178" s="287"/>
      <c r="DS178" s="287"/>
      <c r="DT178" s="287"/>
      <c r="DU178" s="287"/>
      <c r="DV178" s="287"/>
      <c r="DW178" s="287"/>
      <c r="DX178" s="288"/>
      <c r="DY178" s="15"/>
      <c r="DZ178" s="5"/>
      <c r="EA178" s="5"/>
    </row>
    <row r="179" spans="2:163" ht="15" customHeight="1" x14ac:dyDescent="0.4">
      <c r="B179" s="5"/>
      <c r="C179" s="14"/>
      <c r="D179" s="286"/>
      <c r="E179" s="287"/>
      <c r="F179" s="287"/>
      <c r="G179" s="287"/>
      <c r="H179" s="287"/>
      <c r="I179" s="287"/>
      <c r="J179" s="287"/>
      <c r="K179" s="287"/>
      <c r="L179" s="287"/>
      <c r="M179" s="287"/>
      <c r="N179" s="287"/>
      <c r="O179" s="287"/>
      <c r="P179" s="287"/>
      <c r="Q179" s="287"/>
      <c r="R179" s="288"/>
      <c r="S179" s="5"/>
      <c r="T179" s="5"/>
      <c r="U179" s="5"/>
      <c r="V179" s="5"/>
      <c r="W179" s="5"/>
      <c r="X179" s="5"/>
      <c r="Y179" s="5"/>
      <c r="Z179" s="5"/>
      <c r="AA179" s="5"/>
      <c r="AB179" s="5"/>
      <c r="AC179" s="5"/>
      <c r="AD179" s="286"/>
      <c r="AE179" s="287"/>
      <c r="AF179" s="287"/>
      <c r="AG179" s="287"/>
      <c r="AH179" s="287"/>
      <c r="AI179" s="287"/>
      <c r="AJ179" s="287"/>
      <c r="AK179" s="287"/>
      <c r="AL179" s="287"/>
      <c r="AM179" s="287"/>
      <c r="AN179" s="287"/>
      <c r="AO179" s="287"/>
      <c r="AP179" s="287"/>
      <c r="AQ179" s="287"/>
      <c r="AR179" s="288"/>
      <c r="AS179" s="5"/>
      <c r="AT179" s="286"/>
      <c r="AU179" s="287"/>
      <c r="AV179" s="287"/>
      <c r="AW179" s="287"/>
      <c r="AX179" s="287"/>
      <c r="AY179" s="287"/>
      <c r="AZ179" s="287"/>
      <c r="BA179" s="287"/>
      <c r="BB179" s="287"/>
      <c r="BC179" s="287"/>
      <c r="BD179" s="287"/>
      <c r="BE179" s="287"/>
      <c r="BF179" s="287"/>
      <c r="BG179" s="287"/>
      <c r="BH179" s="287"/>
      <c r="BI179" s="287"/>
      <c r="BJ179" s="288"/>
      <c r="BK179" s="15"/>
      <c r="BL179" s="5"/>
      <c r="BM179" s="5"/>
      <c r="BP179" s="5"/>
      <c r="BQ179" s="14"/>
      <c r="BR179" s="286" t="s">
        <v>472</v>
      </c>
      <c r="BS179" s="287"/>
      <c r="BT179" s="287"/>
      <c r="BU179" s="287"/>
      <c r="BV179" s="287"/>
      <c r="BW179" s="287"/>
      <c r="BX179" s="287"/>
      <c r="BY179" s="287"/>
      <c r="BZ179" s="287"/>
      <c r="CA179" s="287"/>
      <c r="CB179" s="287"/>
      <c r="CC179" s="287"/>
      <c r="CD179" s="287"/>
      <c r="CE179" s="287"/>
      <c r="CF179" s="288"/>
      <c r="CG179" s="5"/>
      <c r="CH179" s="5"/>
      <c r="CI179" s="5"/>
      <c r="CJ179" s="5"/>
      <c r="CK179" s="5"/>
      <c r="CL179" s="5"/>
      <c r="CM179" s="5"/>
      <c r="CN179" s="5"/>
      <c r="CO179" s="5"/>
      <c r="CP179" s="5"/>
      <c r="CQ179" s="5"/>
      <c r="CR179" s="286"/>
      <c r="CS179" s="287"/>
      <c r="CT179" s="287"/>
      <c r="CU179" s="287"/>
      <c r="CV179" s="287"/>
      <c r="CW179" s="287"/>
      <c r="CX179" s="287"/>
      <c r="CY179" s="287"/>
      <c r="CZ179" s="287"/>
      <c r="DA179" s="287"/>
      <c r="DB179" s="287"/>
      <c r="DC179" s="287"/>
      <c r="DD179" s="287"/>
      <c r="DE179" s="287"/>
      <c r="DF179" s="288"/>
      <c r="DG179" s="5"/>
      <c r="DH179" s="286"/>
      <c r="DI179" s="287"/>
      <c r="DJ179" s="287"/>
      <c r="DK179" s="287"/>
      <c r="DL179" s="287"/>
      <c r="DM179" s="287"/>
      <c r="DN179" s="287"/>
      <c r="DO179" s="287"/>
      <c r="DP179" s="287"/>
      <c r="DQ179" s="287"/>
      <c r="DR179" s="287"/>
      <c r="DS179" s="287"/>
      <c r="DT179" s="287"/>
      <c r="DU179" s="287"/>
      <c r="DV179" s="287"/>
      <c r="DW179" s="287"/>
      <c r="DX179" s="288"/>
      <c r="DY179" s="15"/>
      <c r="DZ179" s="5"/>
      <c r="EA179" s="5"/>
    </row>
    <row r="180" spans="2:163" ht="15" customHeight="1" x14ac:dyDescent="0.4">
      <c r="B180" s="5"/>
      <c r="C180" s="14"/>
      <c r="D180" s="286"/>
      <c r="E180" s="287"/>
      <c r="F180" s="287"/>
      <c r="G180" s="287"/>
      <c r="H180" s="287"/>
      <c r="I180" s="287"/>
      <c r="J180" s="287"/>
      <c r="K180" s="287"/>
      <c r="L180" s="287"/>
      <c r="M180" s="287"/>
      <c r="N180" s="287"/>
      <c r="O180" s="287"/>
      <c r="P180" s="287"/>
      <c r="Q180" s="287"/>
      <c r="R180" s="288"/>
      <c r="S180" s="5"/>
      <c r="T180" s="5"/>
      <c r="U180" s="5"/>
      <c r="V180" s="5"/>
      <c r="W180" s="5"/>
      <c r="X180" s="5"/>
      <c r="Y180" s="5"/>
      <c r="Z180" s="5"/>
      <c r="AA180" s="5"/>
      <c r="AB180" s="5"/>
      <c r="AC180" s="5"/>
      <c r="AD180" s="286"/>
      <c r="AE180" s="287"/>
      <c r="AF180" s="287"/>
      <c r="AG180" s="287"/>
      <c r="AH180" s="287"/>
      <c r="AI180" s="287"/>
      <c r="AJ180" s="287"/>
      <c r="AK180" s="287"/>
      <c r="AL180" s="287"/>
      <c r="AM180" s="287"/>
      <c r="AN180" s="287"/>
      <c r="AO180" s="287"/>
      <c r="AP180" s="287"/>
      <c r="AQ180" s="287"/>
      <c r="AR180" s="288"/>
      <c r="AS180" s="5"/>
      <c r="AT180" s="286"/>
      <c r="AU180" s="287"/>
      <c r="AV180" s="287"/>
      <c r="AW180" s="287"/>
      <c r="AX180" s="287"/>
      <c r="AY180" s="287"/>
      <c r="AZ180" s="287"/>
      <c r="BA180" s="287"/>
      <c r="BB180" s="287"/>
      <c r="BC180" s="287"/>
      <c r="BD180" s="287"/>
      <c r="BE180" s="287"/>
      <c r="BF180" s="287"/>
      <c r="BG180" s="287"/>
      <c r="BH180" s="287"/>
      <c r="BI180" s="287"/>
      <c r="BJ180" s="288"/>
      <c r="BK180" s="15"/>
      <c r="BL180" s="5"/>
      <c r="BM180" s="5"/>
      <c r="BP180" s="5"/>
      <c r="BQ180" s="14"/>
      <c r="BR180" s="286" t="s">
        <v>475</v>
      </c>
      <c r="BS180" s="287"/>
      <c r="BT180" s="287"/>
      <c r="BU180" s="287"/>
      <c r="BV180" s="287"/>
      <c r="BW180" s="287"/>
      <c r="BX180" s="287"/>
      <c r="BY180" s="287"/>
      <c r="BZ180" s="287"/>
      <c r="CA180" s="287"/>
      <c r="CB180" s="287"/>
      <c r="CC180" s="287"/>
      <c r="CD180" s="287"/>
      <c r="CE180" s="287"/>
      <c r="CF180" s="288"/>
      <c r="CG180" s="5"/>
      <c r="CH180" s="5"/>
      <c r="CI180" s="5"/>
      <c r="CJ180" s="5"/>
      <c r="CK180" s="5"/>
      <c r="CL180" s="5"/>
      <c r="CM180" s="5"/>
      <c r="CN180" s="5"/>
      <c r="CO180" s="5"/>
      <c r="CP180" s="5"/>
      <c r="CQ180" s="5"/>
      <c r="CR180" s="286"/>
      <c r="CS180" s="287"/>
      <c r="CT180" s="287"/>
      <c r="CU180" s="287"/>
      <c r="CV180" s="287"/>
      <c r="CW180" s="287"/>
      <c r="CX180" s="287"/>
      <c r="CY180" s="287"/>
      <c r="CZ180" s="287"/>
      <c r="DA180" s="287"/>
      <c r="DB180" s="287"/>
      <c r="DC180" s="287"/>
      <c r="DD180" s="287"/>
      <c r="DE180" s="287"/>
      <c r="DF180" s="288"/>
      <c r="DG180" s="5"/>
      <c r="DH180" s="286"/>
      <c r="DI180" s="287"/>
      <c r="DJ180" s="287"/>
      <c r="DK180" s="287"/>
      <c r="DL180" s="287"/>
      <c r="DM180" s="287"/>
      <c r="DN180" s="287"/>
      <c r="DO180" s="287"/>
      <c r="DP180" s="287"/>
      <c r="DQ180" s="287"/>
      <c r="DR180" s="287"/>
      <c r="DS180" s="287"/>
      <c r="DT180" s="287"/>
      <c r="DU180" s="287"/>
      <c r="DV180" s="287"/>
      <c r="DW180" s="287"/>
      <c r="DX180" s="288"/>
      <c r="DY180" s="15"/>
      <c r="DZ180" s="5"/>
      <c r="EA180" s="5"/>
    </row>
    <row r="181" spans="2:163" ht="15" customHeight="1" x14ac:dyDescent="0.4">
      <c r="B181" s="5"/>
      <c r="C181" s="14"/>
      <c r="D181" s="286"/>
      <c r="E181" s="287"/>
      <c r="F181" s="287"/>
      <c r="G181" s="287"/>
      <c r="H181" s="287"/>
      <c r="I181" s="287"/>
      <c r="J181" s="287"/>
      <c r="K181" s="287"/>
      <c r="L181" s="287"/>
      <c r="M181" s="287"/>
      <c r="N181" s="287"/>
      <c r="O181" s="287"/>
      <c r="P181" s="287"/>
      <c r="Q181" s="287"/>
      <c r="R181" s="288"/>
      <c r="S181" s="5"/>
      <c r="T181" s="5"/>
      <c r="U181" s="5"/>
      <c r="V181" s="5"/>
      <c r="W181" s="5"/>
      <c r="X181" s="5"/>
      <c r="Y181" s="5"/>
      <c r="Z181" s="5"/>
      <c r="AA181" s="5"/>
      <c r="AB181" s="5"/>
      <c r="AC181" s="5"/>
      <c r="AD181" s="286"/>
      <c r="AE181" s="287"/>
      <c r="AF181" s="287"/>
      <c r="AG181" s="287"/>
      <c r="AH181" s="287"/>
      <c r="AI181" s="287"/>
      <c r="AJ181" s="287"/>
      <c r="AK181" s="287"/>
      <c r="AL181" s="287"/>
      <c r="AM181" s="287"/>
      <c r="AN181" s="287"/>
      <c r="AO181" s="287"/>
      <c r="AP181" s="287"/>
      <c r="AQ181" s="287"/>
      <c r="AR181" s="288"/>
      <c r="AS181" s="5"/>
      <c r="AT181" s="286"/>
      <c r="AU181" s="287"/>
      <c r="AV181" s="287"/>
      <c r="AW181" s="287"/>
      <c r="AX181" s="287"/>
      <c r="AY181" s="287"/>
      <c r="AZ181" s="287"/>
      <c r="BA181" s="287"/>
      <c r="BB181" s="287"/>
      <c r="BC181" s="287"/>
      <c r="BD181" s="287"/>
      <c r="BE181" s="287"/>
      <c r="BF181" s="287"/>
      <c r="BG181" s="287"/>
      <c r="BH181" s="287"/>
      <c r="BI181" s="287"/>
      <c r="BJ181" s="288"/>
      <c r="BK181" s="15"/>
      <c r="BL181" s="5"/>
      <c r="BM181" s="5"/>
      <c r="BP181" s="5"/>
      <c r="BQ181" s="14"/>
      <c r="BR181" s="286"/>
      <c r="BS181" s="287"/>
      <c r="BT181" s="287"/>
      <c r="BU181" s="287"/>
      <c r="BV181" s="287"/>
      <c r="BW181" s="287"/>
      <c r="BX181" s="287"/>
      <c r="BY181" s="287"/>
      <c r="BZ181" s="287"/>
      <c r="CA181" s="287"/>
      <c r="CB181" s="287"/>
      <c r="CC181" s="287"/>
      <c r="CD181" s="287"/>
      <c r="CE181" s="287"/>
      <c r="CF181" s="288"/>
      <c r="CG181" s="5"/>
      <c r="CH181" s="5"/>
      <c r="CI181" s="5"/>
      <c r="CJ181" s="5"/>
      <c r="CK181" s="5"/>
      <c r="CL181" s="5"/>
      <c r="CM181" s="5"/>
      <c r="CN181" s="5"/>
      <c r="CO181" s="5"/>
      <c r="CP181" s="5"/>
      <c r="CQ181" s="5"/>
      <c r="CR181" s="286"/>
      <c r="CS181" s="287"/>
      <c r="CT181" s="287"/>
      <c r="CU181" s="287"/>
      <c r="CV181" s="287"/>
      <c r="CW181" s="287"/>
      <c r="CX181" s="287"/>
      <c r="CY181" s="287"/>
      <c r="CZ181" s="287"/>
      <c r="DA181" s="287"/>
      <c r="DB181" s="287"/>
      <c r="DC181" s="287"/>
      <c r="DD181" s="287"/>
      <c r="DE181" s="287"/>
      <c r="DF181" s="288"/>
      <c r="DG181" s="5"/>
      <c r="DH181" s="286"/>
      <c r="DI181" s="287"/>
      <c r="DJ181" s="287"/>
      <c r="DK181" s="287"/>
      <c r="DL181" s="287"/>
      <c r="DM181" s="287"/>
      <c r="DN181" s="287"/>
      <c r="DO181" s="287"/>
      <c r="DP181" s="287"/>
      <c r="DQ181" s="287"/>
      <c r="DR181" s="287"/>
      <c r="DS181" s="287"/>
      <c r="DT181" s="287"/>
      <c r="DU181" s="287"/>
      <c r="DV181" s="287"/>
      <c r="DW181" s="287"/>
      <c r="DX181" s="288"/>
      <c r="DY181" s="15"/>
      <c r="DZ181" s="5"/>
      <c r="EA181" s="5"/>
    </row>
    <row r="182" spans="2:163" ht="15" customHeight="1" x14ac:dyDescent="0.4">
      <c r="B182" s="5"/>
      <c r="C182" s="14"/>
      <c r="D182" s="286"/>
      <c r="E182" s="287"/>
      <c r="F182" s="287"/>
      <c r="G182" s="287"/>
      <c r="H182" s="287"/>
      <c r="I182" s="287"/>
      <c r="J182" s="287"/>
      <c r="K182" s="287"/>
      <c r="L182" s="287"/>
      <c r="M182" s="287"/>
      <c r="N182" s="287"/>
      <c r="O182" s="287"/>
      <c r="P182" s="287"/>
      <c r="Q182" s="287"/>
      <c r="R182" s="288"/>
      <c r="S182" s="5"/>
      <c r="T182" s="5"/>
      <c r="U182" s="5"/>
      <c r="V182" s="5"/>
      <c r="W182" s="5"/>
      <c r="X182" s="5"/>
      <c r="Y182" s="5"/>
      <c r="Z182" s="5"/>
      <c r="AA182" s="5"/>
      <c r="AB182" s="5"/>
      <c r="AC182" s="5"/>
      <c r="AD182" s="286"/>
      <c r="AE182" s="287"/>
      <c r="AF182" s="287"/>
      <c r="AG182" s="287"/>
      <c r="AH182" s="287"/>
      <c r="AI182" s="287"/>
      <c r="AJ182" s="287"/>
      <c r="AK182" s="287"/>
      <c r="AL182" s="287"/>
      <c r="AM182" s="287"/>
      <c r="AN182" s="287"/>
      <c r="AO182" s="287"/>
      <c r="AP182" s="287"/>
      <c r="AQ182" s="287"/>
      <c r="AR182" s="288"/>
      <c r="AS182" s="5"/>
      <c r="AT182" s="286"/>
      <c r="AU182" s="287"/>
      <c r="AV182" s="287"/>
      <c r="AW182" s="287"/>
      <c r="AX182" s="287"/>
      <c r="AY182" s="287"/>
      <c r="AZ182" s="287"/>
      <c r="BA182" s="287"/>
      <c r="BB182" s="287"/>
      <c r="BC182" s="287"/>
      <c r="BD182" s="287"/>
      <c r="BE182" s="287"/>
      <c r="BF182" s="287"/>
      <c r="BG182" s="287"/>
      <c r="BH182" s="287"/>
      <c r="BI182" s="287"/>
      <c r="BJ182" s="288"/>
      <c r="BK182" s="15"/>
      <c r="BL182" s="5"/>
      <c r="BM182" s="5"/>
      <c r="BP182" s="5"/>
      <c r="BQ182" s="14"/>
      <c r="BR182" s="286"/>
      <c r="BS182" s="287"/>
      <c r="BT182" s="287"/>
      <c r="BU182" s="287"/>
      <c r="BV182" s="287"/>
      <c r="BW182" s="287"/>
      <c r="BX182" s="287"/>
      <c r="BY182" s="287"/>
      <c r="BZ182" s="287"/>
      <c r="CA182" s="287"/>
      <c r="CB182" s="287"/>
      <c r="CC182" s="287"/>
      <c r="CD182" s="287"/>
      <c r="CE182" s="287"/>
      <c r="CF182" s="288"/>
      <c r="CG182" s="5"/>
      <c r="CH182" s="5"/>
      <c r="CI182" s="5"/>
      <c r="CJ182" s="5"/>
      <c r="CK182" s="5"/>
      <c r="CL182" s="5"/>
      <c r="CM182" s="5"/>
      <c r="CN182" s="5"/>
      <c r="CO182" s="5"/>
      <c r="CP182" s="5"/>
      <c r="CQ182" s="5"/>
      <c r="CR182" s="286"/>
      <c r="CS182" s="287"/>
      <c r="CT182" s="287"/>
      <c r="CU182" s="287"/>
      <c r="CV182" s="287"/>
      <c r="CW182" s="287"/>
      <c r="CX182" s="287"/>
      <c r="CY182" s="287"/>
      <c r="CZ182" s="287"/>
      <c r="DA182" s="287"/>
      <c r="DB182" s="287"/>
      <c r="DC182" s="287"/>
      <c r="DD182" s="287"/>
      <c r="DE182" s="287"/>
      <c r="DF182" s="288"/>
      <c r="DG182" s="5"/>
      <c r="DH182" s="286"/>
      <c r="DI182" s="287"/>
      <c r="DJ182" s="287"/>
      <c r="DK182" s="287"/>
      <c r="DL182" s="287"/>
      <c r="DM182" s="287"/>
      <c r="DN182" s="287"/>
      <c r="DO182" s="287"/>
      <c r="DP182" s="287"/>
      <c r="DQ182" s="287"/>
      <c r="DR182" s="287"/>
      <c r="DS182" s="287"/>
      <c r="DT182" s="287"/>
      <c r="DU182" s="287"/>
      <c r="DV182" s="287"/>
      <c r="DW182" s="287"/>
      <c r="DX182" s="288"/>
      <c r="DY182" s="15"/>
      <c r="DZ182" s="5"/>
      <c r="EA182" s="5"/>
    </row>
    <row r="183" spans="2:163" ht="15" customHeight="1" thickBot="1" x14ac:dyDescent="0.45">
      <c r="B183" s="5"/>
      <c r="C183" s="14"/>
      <c r="D183" s="289"/>
      <c r="E183" s="290"/>
      <c r="F183" s="290"/>
      <c r="G183" s="290"/>
      <c r="H183" s="290"/>
      <c r="I183" s="290"/>
      <c r="J183" s="290"/>
      <c r="K183" s="290"/>
      <c r="L183" s="290"/>
      <c r="M183" s="290"/>
      <c r="N183" s="290"/>
      <c r="O183" s="290"/>
      <c r="P183" s="290"/>
      <c r="Q183" s="290"/>
      <c r="R183" s="291"/>
      <c r="S183" s="5"/>
      <c r="T183" s="5"/>
      <c r="U183" s="5"/>
      <c r="V183" s="5"/>
      <c r="W183" s="5"/>
      <c r="X183" s="5"/>
      <c r="Y183" s="5"/>
      <c r="Z183" s="5"/>
      <c r="AA183" s="5"/>
      <c r="AB183" s="5"/>
      <c r="AC183" s="5"/>
      <c r="AD183" s="289"/>
      <c r="AE183" s="290"/>
      <c r="AF183" s="290"/>
      <c r="AG183" s="290"/>
      <c r="AH183" s="290"/>
      <c r="AI183" s="290"/>
      <c r="AJ183" s="290"/>
      <c r="AK183" s="290"/>
      <c r="AL183" s="290"/>
      <c r="AM183" s="290"/>
      <c r="AN183" s="290"/>
      <c r="AO183" s="290"/>
      <c r="AP183" s="290"/>
      <c r="AQ183" s="290"/>
      <c r="AR183" s="291"/>
      <c r="AS183" s="5"/>
      <c r="AT183" s="289"/>
      <c r="AU183" s="290"/>
      <c r="AV183" s="290"/>
      <c r="AW183" s="290"/>
      <c r="AX183" s="290"/>
      <c r="AY183" s="290"/>
      <c r="AZ183" s="290"/>
      <c r="BA183" s="290"/>
      <c r="BB183" s="290"/>
      <c r="BC183" s="290"/>
      <c r="BD183" s="290"/>
      <c r="BE183" s="290"/>
      <c r="BF183" s="290"/>
      <c r="BG183" s="290"/>
      <c r="BH183" s="290"/>
      <c r="BI183" s="290"/>
      <c r="BJ183" s="291"/>
      <c r="BK183" s="15"/>
      <c r="BL183" s="5"/>
      <c r="BM183" s="5"/>
      <c r="BP183" s="5"/>
      <c r="BQ183" s="14"/>
      <c r="BR183" s="603"/>
      <c r="BS183" s="604"/>
      <c r="BT183" s="604"/>
      <c r="BU183" s="604"/>
      <c r="BV183" s="604"/>
      <c r="BW183" s="604"/>
      <c r="BX183" s="604"/>
      <c r="BY183" s="604"/>
      <c r="BZ183" s="604"/>
      <c r="CA183" s="604"/>
      <c r="CB183" s="604"/>
      <c r="CC183" s="604"/>
      <c r="CD183" s="604"/>
      <c r="CE183" s="604"/>
      <c r="CF183" s="605"/>
      <c r="CG183" s="5"/>
      <c r="CH183" s="5"/>
      <c r="CI183" s="5"/>
      <c r="CJ183" s="5"/>
      <c r="CK183" s="5"/>
      <c r="CL183" s="5"/>
      <c r="CM183" s="5"/>
      <c r="CN183" s="5"/>
      <c r="CO183" s="5"/>
      <c r="CP183" s="5"/>
      <c r="CQ183" s="5"/>
      <c r="CR183" s="603"/>
      <c r="CS183" s="604"/>
      <c r="CT183" s="604"/>
      <c r="CU183" s="604"/>
      <c r="CV183" s="604"/>
      <c r="CW183" s="604"/>
      <c r="CX183" s="604"/>
      <c r="CY183" s="604"/>
      <c r="CZ183" s="604"/>
      <c r="DA183" s="604"/>
      <c r="DB183" s="604"/>
      <c r="DC183" s="604"/>
      <c r="DD183" s="604"/>
      <c r="DE183" s="604"/>
      <c r="DF183" s="605"/>
      <c r="DG183" s="5"/>
      <c r="DH183" s="603"/>
      <c r="DI183" s="604"/>
      <c r="DJ183" s="604"/>
      <c r="DK183" s="604"/>
      <c r="DL183" s="604"/>
      <c r="DM183" s="604"/>
      <c r="DN183" s="604"/>
      <c r="DO183" s="604"/>
      <c r="DP183" s="604"/>
      <c r="DQ183" s="604"/>
      <c r="DR183" s="604"/>
      <c r="DS183" s="604"/>
      <c r="DT183" s="604"/>
      <c r="DU183" s="604"/>
      <c r="DV183" s="604"/>
      <c r="DW183" s="604"/>
      <c r="DX183" s="605"/>
      <c r="DY183" s="15"/>
      <c r="DZ183" s="5"/>
      <c r="EA183" s="5"/>
    </row>
    <row r="184" spans="2:163" ht="15" customHeight="1" thickBot="1" x14ac:dyDescent="0.45">
      <c r="B184" s="5"/>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8"/>
      <c r="BL184" s="5"/>
      <c r="BM184" s="5"/>
      <c r="BP184" s="5"/>
      <c r="BQ184" s="16"/>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8"/>
      <c r="DZ184" s="5"/>
      <c r="EA184" s="5"/>
    </row>
    <row r="185" spans="2:163" ht="15" customHeight="1" x14ac:dyDescent="0.4">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DZ185" s="5"/>
      <c r="EA185" s="5"/>
    </row>
    <row r="186" spans="2:163" ht="15" customHeight="1" x14ac:dyDescent="0.4">
      <c r="B186" s="5"/>
      <c r="C186" s="5"/>
      <c r="D186" s="402" t="s">
        <v>392</v>
      </c>
      <c r="E186" s="402"/>
      <c r="F186" s="402"/>
      <c r="G186" s="402"/>
      <c r="H186" s="402"/>
      <c r="I186" s="402"/>
      <c r="J186" s="402"/>
      <c r="K186" s="402"/>
      <c r="L186" s="402"/>
      <c r="M186" s="402"/>
      <c r="N186" s="402"/>
      <c r="O186" s="402"/>
      <c r="P186" s="402"/>
      <c r="Q186" s="402"/>
      <c r="R186" s="402"/>
      <c r="S186" s="402"/>
      <c r="T186" s="402"/>
      <c r="U186" s="402"/>
      <c r="V186" s="402"/>
      <c r="AC186" s="590" t="s">
        <v>476</v>
      </c>
      <c r="AD186" s="590"/>
      <c r="AE186" s="590"/>
      <c r="AF186" s="590"/>
      <c r="AG186" s="590"/>
      <c r="AH186" s="590"/>
      <c r="AI186" s="590"/>
      <c r="AJ186" s="590"/>
      <c r="AK186" s="590"/>
      <c r="AL186" s="590"/>
      <c r="AM186" s="590"/>
      <c r="AN186" s="590"/>
      <c r="AO186" s="590"/>
      <c r="AP186" s="590"/>
      <c r="AQ186" s="590"/>
      <c r="AR186" s="590"/>
      <c r="AS186" s="590"/>
      <c r="AT186" s="590"/>
      <c r="AU186" s="590"/>
      <c r="AV186" s="590"/>
      <c r="AW186" s="590"/>
      <c r="AX186" s="590"/>
      <c r="AY186" s="590"/>
      <c r="AZ186" s="590"/>
      <c r="BA186" s="590"/>
      <c r="BB186" s="590"/>
      <c r="BC186" s="590"/>
      <c r="BD186" s="590"/>
      <c r="BE186" s="590"/>
      <c r="BF186" s="590"/>
      <c r="BG186" s="590"/>
      <c r="BH186" s="590"/>
      <c r="BI186" s="590"/>
      <c r="BJ186" s="590"/>
      <c r="BK186" s="590"/>
      <c r="BP186" s="220"/>
      <c r="BQ186" s="220"/>
      <c r="BR186" s="402" t="s">
        <v>392</v>
      </c>
      <c r="BS186" s="402"/>
      <c r="BT186" s="402"/>
      <c r="BU186" s="402"/>
      <c r="BV186" s="402"/>
      <c r="BW186" s="402"/>
      <c r="BX186" s="402"/>
      <c r="BY186" s="402"/>
      <c r="BZ186" s="402"/>
      <c r="CA186" s="402"/>
      <c r="CB186" s="402"/>
      <c r="CC186" s="402"/>
      <c r="CD186" s="402"/>
      <c r="CE186" s="402"/>
      <c r="CF186" s="402"/>
      <c r="CG186" s="402"/>
      <c r="CH186" s="402"/>
      <c r="CI186" s="402"/>
      <c r="CJ186" s="402"/>
      <c r="CK186" s="220"/>
      <c r="CL186" s="220"/>
      <c r="CM186" s="220"/>
      <c r="CN186" s="220"/>
      <c r="CO186" s="220"/>
      <c r="CP186" s="220"/>
      <c r="CQ186" s="590" t="s">
        <v>476</v>
      </c>
      <c r="CR186" s="590"/>
      <c r="CS186" s="590"/>
      <c r="CT186" s="590"/>
      <c r="CU186" s="590"/>
      <c r="CV186" s="590"/>
      <c r="CW186" s="590"/>
      <c r="CX186" s="590"/>
      <c r="CY186" s="590"/>
      <c r="CZ186" s="590"/>
      <c r="DA186" s="590"/>
      <c r="DB186" s="590"/>
      <c r="DC186" s="590"/>
      <c r="DD186" s="590"/>
      <c r="DE186" s="590"/>
      <c r="DF186" s="590"/>
      <c r="DG186" s="590"/>
      <c r="DH186" s="590"/>
      <c r="DI186" s="590"/>
      <c r="DJ186" s="590"/>
      <c r="DK186" s="590"/>
      <c r="DL186" s="590"/>
      <c r="DM186" s="590"/>
      <c r="DN186" s="590"/>
      <c r="DO186" s="590"/>
      <c r="DP186" s="590"/>
      <c r="DQ186" s="590"/>
      <c r="DR186" s="590"/>
      <c r="DS186" s="590"/>
      <c r="DT186" s="590"/>
      <c r="DU186" s="590"/>
      <c r="DV186" s="590"/>
      <c r="DW186" s="590"/>
      <c r="DX186" s="590"/>
      <c r="DY186" s="590"/>
      <c r="DZ186" s="5"/>
      <c r="EA186" s="5"/>
    </row>
    <row r="187" spans="2:163" ht="18.75" customHeight="1" x14ac:dyDescent="0.4">
      <c r="B187" s="5"/>
      <c r="C187" s="5"/>
      <c r="D187" s="403" t="s">
        <v>329</v>
      </c>
      <c r="E187" s="403"/>
      <c r="F187" s="403"/>
      <c r="G187" s="403"/>
      <c r="H187" s="403"/>
      <c r="I187" s="403"/>
      <c r="J187" s="403"/>
      <c r="K187" s="403"/>
      <c r="L187" s="403"/>
      <c r="M187" s="403"/>
      <c r="N187" s="403"/>
      <c r="O187" s="403"/>
      <c r="P187" s="403"/>
      <c r="Q187" s="403"/>
      <c r="R187" s="403"/>
      <c r="S187" s="403"/>
      <c r="T187" s="403"/>
      <c r="U187" s="403"/>
      <c r="V187" s="403"/>
      <c r="AC187" s="590"/>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590"/>
      <c r="AY187" s="590"/>
      <c r="AZ187" s="590"/>
      <c r="BA187" s="590"/>
      <c r="BB187" s="590"/>
      <c r="BC187" s="590"/>
      <c r="BD187" s="590"/>
      <c r="BE187" s="590"/>
      <c r="BF187" s="590"/>
      <c r="BG187" s="590"/>
      <c r="BH187" s="590"/>
      <c r="BI187" s="590"/>
      <c r="BJ187" s="590"/>
      <c r="BK187" s="590"/>
      <c r="BP187" s="220"/>
      <c r="BQ187" s="220"/>
      <c r="BR187" s="403" t="s">
        <v>329</v>
      </c>
      <c r="BS187" s="403"/>
      <c r="BT187" s="403"/>
      <c r="BU187" s="403"/>
      <c r="BV187" s="403"/>
      <c r="BW187" s="403"/>
      <c r="BX187" s="403"/>
      <c r="BY187" s="403"/>
      <c r="BZ187" s="403"/>
      <c r="CA187" s="403"/>
      <c r="CB187" s="403"/>
      <c r="CC187" s="403"/>
      <c r="CD187" s="403"/>
      <c r="CE187" s="403"/>
      <c r="CF187" s="403"/>
      <c r="CG187" s="403"/>
      <c r="CH187" s="403"/>
      <c r="CI187" s="403"/>
      <c r="CJ187" s="403"/>
      <c r="CK187" s="220"/>
      <c r="CL187" s="220"/>
      <c r="CM187" s="220"/>
      <c r="CN187" s="220"/>
      <c r="CO187" s="220"/>
      <c r="CP187" s="220"/>
      <c r="CQ187" s="590"/>
      <c r="CR187" s="590"/>
      <c r="CS187" s="590"/>
      <c r="CT187" s="590"/>
      <c r="CU187" s="590"/>
      <c r="CV187" s="590"/>
      <c r="CW187" s="590"/>
      <c r="CX187" s="590"/>
      <c r="CY187" s="590"/>
      <c r="CZ187" s="590"/>
      <c r="DA187" s="590"/>
      <c r="DB187" s="590"/>
      <c r="DC187" s="590"/>
      <c r="DD187" s="590"/>
      <c r="DE187" s="590"/>
      <c r="DF187" s="590"/>
      <c r="DG187" s="590"/>
      <c r="DH187" s="590"/>
      <c r="DI187" s="590"/>
      <c r="DJ187" s="590"/>
      <c r="DK187" s="590"/>
      <c r="DL187" s="590"/>
      <c r="DM187" s="590"/>
      <c r="DN187" s="590"/>
      <c r="DO187" s="590"/>
      <c r="DP187" s="590"/>
      <c r="DQ187" s="590"/>
      <c r="DR187" s="590"/>
      <c r="DS187" s="590"/>
      <c r="DT187" s="590"/>
      <c r="DU187" s="590"/>
      <c r="DV187" s="590"/>
      <c r="DW187" s="590"/>
      <c r="DX187" s="590"/>
      <c r="DY187" s="590"/>
      <c r="DZ187" s="5"/>
      <c r="EA187" s="5"/>
    </row>
    <row r="188" spans="2:163" ht="18.75" customHeight="1" x14ac:dyDescent="0.4">
      <c r="B188" s="5"/>
      <c r="C188" s="5"/>
      <c r="D188" s="403"/>
      <c r="E188" s="403"/>
      <c r="F188" s="403"/>
      <c r="G188" s="403"/>
      <c r="H188" s="403"/>
      <c r="I188" s="403"/>
      <c r="J188" s="403"/>
      <c r="K188" s="403"/>
      <c r="L188" s="403"/>
      <c r="M188" s="403"/>
      <c r="N188" s="403"/>
      <c r="O188" s="403"/>
      <c r="P188" s="403"/>
      <c r="Q188" s="403"/>
      <c r="R188" s="403"/>
      <c r="S188" s="403"/>
      <c r="T188" s="403"/>
      <c r="U188" s="403"/>
      <c r="V188" s="403"/>
      <c r="AC188" s="590"/>
      <c r="AD188" s="590"/>
      <c r="AE188" s="590"/>
      <c r="AF188" s="590"/>
      <c r="AG188" s="590"/>
      <c r="AH188" s="590"/>
      <c r="AI188" s="590"/>
      <c r="AJ188" s="590"/>
      <c r="AK188" s="590"/>
      <c r="AL188" s="590"/>
      <c r="AM188" s="590"/>
      <c r="AN188" s="590"/>
      <c r="AO188" s="590"/>
      <c r="AP188" s="590"/>
      <c r="AQ188" s="590"/>
      <c r="AR188" s="590"/>
      <c r="AS188" s="590"/>
      <c r="AT188" s="590"/>
      <c r="AU188" s="590"/>
      <c r="AV188" s="590"/>
      <c r="AW188" s="590"/>
      <c r="AX188" s="590"/>
      <c r="AY188" s="590"/>
      <c r="AZ188" s="590"/>
      <c r="BA188" s="590"/>
      <c r="BB188" s="590"/>
      <c r="BC188" s="590"/>
      <c r="BD188" s="590"/>
      <c r="BE188" s="590"/>
      <c r="BF188" s="590"/>
      <c r="BG188" s="590"/>
      <c r="BH188" s="590"/>
      <c r="BI188" s="590"/>
      <c r="BJ188" s="590"/>
      <c r="BK188" s="590"/>
      <c r="BP188" s="220"/>
      <c r="BQ188" s="220"/>
      <c r="BR188" s="403"/>
      <c r="BS188" s="403"/>
      <c r="BT188" s="403"/>
      <c r="BU188" s="403"/>
      <c r="BV188" s="403"/>
      <c r="BW188" s="403"/>
      <c r="BX188" s="403"/>
      <c r="BY188" s="403"/>
      <c r="BZ188" s="403"/>
      <c r="CA188" s="403"/>
      <c r="CB188" s="403"/>
      <c r="CC188" s="403"/>
      <c r="CD188" s="403"/>
      <c r="CE188" s="403"/>
      <c r="CF188" s="403"/>
      <c r="CG188" s="403"/>
      <c r="CH188" s="403"/>
      <c r="CI188" s="403"/>
      <c r="CJ188" s="403"/>
      <c r="CK188" s="220"/>
      <c r="CL188" s="220"/>
      <c r="CM188" s="220"/>
      <c r="CN188" s="220"/>
      <c r="CO188" s="220"/>
      <c r="CP188" s="220"/>
      <c r="CQ188" s="590"/>
      <c r="CR188" s="590"/>
      <c r="CS188" s="590"/>
      <c r="CT188" s="590"/>
      <c r="CU188" s="590"/>
      <c r="CV188" s="590"/>
      <c r="CW188" s="590"/>
      <c r="CX188" s="590"/>
      <c r="CY188" s="590"/>
      <c r="CZ188" s="590"/>
      <c r="DA188" s="590"/>
      <c r="DB188" s="590"/>
      <c r="DC188" s="590"/>
      <c r="DD188" s="590"/>
      <c r="DE188" s="590"/>
      <c r="DF188" s="590"/>
      <c r="DG188" s="590"/>
      <c r="DH188" s="590"/>
      <c r="DI188" s="590"/>
      <c r="DJ188" s="590"/>
      <c r="DK188" s="590"/>
      <c r="DL188" s="590"/>
      <c r="DM188" s="590"/>
      <c r="DN188" s="590"/>
      <c r="DO188" s="590"/>
      <c r="DP188" s="590"/>
      <c r="DQ188" s="590"/>
      <c r="DR188" s="590"/>
      <c r="DS188" s="590"/>
      <c r="DT188" s="590"/>
      <c r="DU188" s="590"/>
      <c r="DV188" s="590"/>
      <c r="DW188" s="590"/>
      <c r="DX188" s="590"/>
      <c r="DY188" s="590"/>
    </row>
    <row r="189" spans="2:163" ht="18.75" customHeight="1" x14ac:dyDescent="0.4">
      <c r="B189" s="5"/>
      <c r="C189" s="5"/>
      <c r="D189" s="6"/>
      <c r="E189" s="6"/>
      <c r="F189" s="6"/>
      <c r="G189" s="6"/>
      <c r="I189" s="6"/>
      <c r="J189" s="6"/>
      <c r="K189" s="6"/>
      <c r="L189" s="5"/>
      <c r="M189" s="292" t="s">
        <v>110</v>
      </c>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P189" s="5"/>
      <c r="BQ189" s="5"/>
      <c r="BR189" s="6"/>
      <c r="BS189" s="6"/>
      <c r="BT189" s="6"/>
      <c r="BU189" s="6"/>
      <c r="BW189" s="6"/>
      <c r="BX189" s="6"/>
      <c r="BY189" s="6"/>
      <c r="BZ189" s="5"/>
      <c r="CA189" s="292" t="s">
        <v>110</v>
      </c>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ED189" s="185"/>
      <c r="EE189" s="185"/>
      <c r="EF189" s="185"/>
      <c r="EG189" s="185"/>
      <c r="EH189" s="185"/>
      <c r="EI189" s="168"/>
      <c r="EJ189" s="168"/>
      <c r="EK189" s="168"/>
      <c r="EL189" s="168"/>
      <c r="EM189" s="168"/>
      <c r="EN189" s="185"/>
      <c r="EO189" s="190"/>
      <c r="EP189" s="190"/>
      <c r="EQ189" s="190"/>
      <c r="ER189" s="190"/>
      <c r="ES189" s="190"/>
      <c r="ET189" s="190"/>
      <c r="EU189" s="190"/>
      <c r="EV189" s="190"/>
      <c r="EW189" s="190"/>
      <c r="EX189" s="190"/>
      <c r="EY189" s="190"/>
      <c r="EZ189" s="190"/>
      <c r="FA189" s="190"/>
      <c r="FB189" s="190"/>
      <c r="FC189" s="190"/>
      <c r="FD189" s="190"/>
      <c r="FE189" s="190"/>
      <c r="FF189" s="190"/>
      <c r="FG189" s="190"/>
    </row>
    <row r="190" spans="2:163" ht="18.75" customHeight="1" x14ac:dyDescent="0.4">
      <c r="B190" s="5"/>
      <c r="C190" s="5"/>
      <c r="D190" s="404" t="s">
        <v>393</v>
      </c>
      <c r="E190" s="404"/>
      <c r="F190" s="404"/>
      <c r="G190" s="404"/>
      <c r="H190" s="404"/>
      <c r="I190" s="404"/>
      <c r="J190" s="404"/>
      <c r="K190" s="404"/>
      <c r="L190" s="404"/>
      <c r="M190" s="404"/>
      <c r="N190" s="404"/>
      <c r="O190" s="404"/>
      <c r="P190" s="404"/>
      <c r="Q190" s="404"/>
      <c r="R190" s="404"/>
      <c r="S190" s="404"/>
      <c r="T190" s="404"/>
      <c r="U190" s="404"/>
      <c r="V190" s="40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P190" s="5"/>
      <c r="BQ190" s="5"/>
      <c r="BR190" s="404" t="s">
        <v>393</v>
      </c>
      <c r="BS190" s="404"/>
      <c r="BT190" s="404"/>
      <c r="BU190" s="404"/>
      <c r="BV190" s="404"/>
      <c r="BW190" s="404"/>
      <c r="BX190" s="404"/>
      <c r="BY190" s="404"/>
      <c r="BZ190" s="404"/>
      <c r="CA190" s="404"/>
      <c r="CB190" s="404"/>
      <c r="CC190" s="404"/>
      <c r="CD190" s="404"/>
      <c r="CE190" s="404"/>
      <c r="CF190" s="404"/>
      <c r="CG190" s="404"/>
      <c r="CH190" s="404"/>
      <c r="CI190" s="404"/>
      <c r="CJ190" s="404"/>
      <c r="CQ190" s="220"/>
      <c r="CR190" s="220"/>
      <c r="CS190" s="220"/>
      <c r="CT190" s="220"/>
      <c r="CU190" s="220"/>
      <c r="CV190" s="220"/>
      <c r="CW190" s="220"/>
      <c r="CX190" s="220"/>
      <c r="CY190" s="220"/>
      <c r="CZ190" s="220"/>
      <c r="DA190" s="220"/>
      <c r="DB190" s="220"/>
      <c r="DC190" s="220"/>
      <c r="DD190" s="220"/>
      <c r="DE190" s="220"/>
      <c r="DF190" s="220"/>
      <c r="DG190" s="220"/>
      <c r="DH190" s="220"/>
      <c r="DI190" s="220"/>
      <c r="DJ190" s="220"/>
      <c r="DK190" s="220"/>
      <c r="DL190" s="220"/>
      <c r="DM190" s="220"/>
      <c r="DN190" s="220"/>
      <c r="DO190" s="220"/>
      <c r="DP190" s="220"/>
      <c r="DQ190" s="220"/>
      <c r="DR190" s="220"/>
      <c r="DS190" s="220"/>
      <c r="DT190" s="220"/>
      <c r="DU190" s="220"/>
      <c r="DV190" s="220"/>
      <c r="DW190" s="220"/>
      <c r="DX190" s="220"/>
      <c r="DY190" s="220"/>
      <c r="ED190" s="171"/>
      <c r="EE190" s="213"/>
      <c r="EF190" s="168"/>
      <c r="EG190" s="168"/>
      <c r="EH190" s="168"/>
      <c r="EI190" s="168"/>
      <c r="EJ190" s="168"/>
      <c r="EK190" s="168"/>
      <c r="EL190" s="168"/>
      <c r="EM190" s="168"/>
      <c r="EN190" s="185"/>
      <c r="EO190" s="190"/>
      <c r="EP190" s="190"/>
      <c r="EQ190" s="190"/>
      <c r="ER190" s="190"/>
      <c r="ES190" s="190"/>
      <c r="ET190" s="190"/>
      <c r="EU190" s="190"/>
      <c r="EV190" s="190"/>
      <c r="EW190" s="190"/>
      <c r="EX190" s="190"/>
      <c r="EY190" s="190"/>
      <c r="EZ190" s="190"/>
      <c r="FA190" s="190"/>
      <c r="FB190" s="190"/>
      <c r="FC190" s="190"/>
      <c r="FD190" s="190"/>
      <c r="FE190" s="190"/>
      <c r="FF190" s="190"/>
      <c r="FG190" s="190"/>
    </row>
    <row r="191" spans="2:163" ht="18.75" customHeight="1" x14ac:dyDescent="0.4">
      <c r="B191" s="5"/>
      <c r="C191" s="5"/>
      <c r="D191" s="403" t="s">
        <v>330</v>
      </c>
      <c r="E191" s="403"/>
      <c r="F191" s="403"/>
      <c r="G191" s="403"/>
      <c r="H191" s="403"/>
      <c r="I191" s="403"/>
      <c r="J191" s="403"/>
      <c r="K191" s="403"/>
      <c r="L191" s="403"/>
      <c r="M191" s="403"/>
      <c r="N191" s="403"/>
      <c r="O191" s="403"/>
      <c r="P191" s="403"/>
      <c r="Q191" s="403"/>
      <c r="R191" s="403"/>
      <c r="S191" s="403"/>
      <c r="T191" s="403"/>
      <c r="U191" s="403"/>
      <c r="V191" s="403"/>
      <c r="AC191" s="75"/>
      <c r="AD191" s="75"/>
      <c r="AE191" s="75"/>
      <c r="AF191" s="75"/>
      <c r="AG191" s="75"/>
      <c r="AH191" s="75"/>
      <c r="AI191" s="75"/>
      <c r="AJ191" s="75"/>
      <c r="AK191" s="76"/>
      <c r="AL191" s="76"/>
      <c r="AM191" s="76"/>
      <c r="AN191" s="76"/>
      <c r="AO191" s="76"/>
      <c r="AP191" s="76"/>
      <c r="AQ191" s="76"/>
      <c r="AR191" s="76"/>
      <c r="AS191" s="76"/>
      <c r="AT191" s="76"/>
      <c r="AU191" s="76"/>
      <c r="AV191" s="76"/>
      <c r="AW191" s="76"/>
      <c r="AX191" s="76"/>
      <c r="AY191" s="76"/>
      <c r="AZ191" s="76"/>
      <c r="BA191" s="76"/>
      <c r="BB191" s="76"/>
      <c r="BC191" s="76"/>
      <c r="BD191" s="75"/>
      <c r="BE191" s="75"/>
      <c r="BF191" s="75"/>
      <c r="BG191" s="75"/>
      <c r="BH191" s="75"/>
      <c r="BI191" s="75"/>
      <c r="BP191" s="5"/>
      <c r="BQ191" s="5"/>
      <c r="BR191" s="403" t="s">
        <v>330</v>
      </c>
      <c r="BS191" s="403"/>
      <c r="BT191" s="403"/>
      <c r="BU191" s="403"/>
      <c r="BV191" s="403"/>
      <c r="BW191" s="403"/>
      <c r="BX191" s="403"/>
      <c r="BY191" s="403"/>
      <c r="BZ191" s="403"/>
      <c r="CA191" s="403"/>
      <c r="CB191" s="403"/>
      <c r="CC191" s="403"/>
      <c r="CD191" s="403"/>
      <c r="CE191" s="403"/>
      <c r="CF191" s="403"/>
      <c r="CG191" s="403"/>
      <c r="CH191" s="403"/>
      <c r="CI191" s="403"/>
      <c r="CJ191" s="403"/>
      <c r="CQ191" s="220"/>
      <c r="CR191" s="220"/>
      <c r="CS191" s="220"/>
      <c r="CT191" s="220"/>
      <c r="CU191" s="220"/>
      <c r="CV191" s="220"/>
      <c r="CW191" s="220"/>
      <c r="CX191" s="220"/>
      <c r="CY191" s="220"/>
      <c r="CZ191" s="220"/>
      <c r="DA191" s="220"/>
      <c r="DB191" s="220"/>
      <c r="DC191" s="220"/>
      <c r="DD191" s="220"/>
      <c r="DE191" s="220"/>
      <c r="DF191" s="220"/>
      <c r="DG191" s="220"/>
      <c r="DH191" s="220"/>
      <c r="DI191" s="220"/>
      <c r="DJ191" s="220"/>
      <c r="DK191" s="220"/>
      <c r="DL191" s="220"/>
      <c r="DM191" s="220"/>
      <c r="DN191" s="220"/>
      <c r="DO191" s="220"/>
      <c r="DP191" s="220"/>
      <c r="DQ191" s="220"/>
      <c r="DR191" s="220"/>
      <c r="DS191" s="220"/>
      <c r="DT191" s="220"/>
      <c r="DU191" s="220"/>
      <c r="DV191" s="220"/>
      <c r="DW191" s="220"/>
      <c r="DX191" s="220"/>
      <c r="DY191" s="220"/>
      <c r="ED191" s="171"/>
      <c r="EE191" s="213"/>
      <c r="EF191" s="168"/>
      <c r="EG191" s="168"/>
      <c r="EH191" s="168"/>
      <c r="EI191" s="168"/>
      <c r="EJ191" s="168"/>
      <c r="EK191" s="168"/>
      <c r="EL191" s="168"/>
      <c r="EM191" s="168"/>
      <c r="EN191" s="185"/>
      <c r="EO191" s="190"/>
      <c r="EP191" s="190"/>
      <c r="EQ191" s="190"/>
      <c r="ER191" s="190"/>
      <c r="ES191" s="190"/>
      <c r="ET191" s="190"/>
      <c r="EU191" s="190"/>
      <c r="EV191" s="190"/>
      <c r="EW191" s="190"/>
      <c r="EX191" s="190"/>
      <c r="EY191" s="190"/>
      <c r="EZ191" s="190"/>
      <c r="FA191" s="190"/>
      <c r="FB191" s="190"/>
      <c r="FC191" s="190"/>
      <c r="FD191" s="190"/>
      <c r="FE191" s="190"/>
      <c r="FF191" s="190"/>
      <c r="FG191" s="190"/>
    </row>
    <row r="192" spans="2:163" ht="18.75" customHeight="1" x14ac:dyDescent="0.4">
      <c r="B192" s="5"/>
      <c r="C192" s="5"/>
      <c r="D192" s="403"/>
      <c r="E192" s="403"/>
      <c r="F192" s="403"/>
      <c r="G192" s="403"/>
      <c r="H192" s="403"/>
      <c r="I192" s="403"/>
      <c r="J192" s="403"/>
      <c r="K192" s="403"/>
      <c r="L192" s="403"/>
      <c r="M192" s="403"/>
      <c r="N192" s="403"/>
      <c r="O192" s="403"/>
      <c r="P192" s="403"/>
      <c r="Q192" s="403"/>
      <c r="R192" s="403"/>
      <c r="S192" s="403"/>
      <c r="T192" s="403"/>
      <c r="U192" s="403"/>
      <c r="V192" s="403"/>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296"/>
      <c r="AX192" s="296"/>
      <c r="AY192" s="296"/>
      <c r="AZ192" s="296"/>
      <c r="BA192" s="296"/>
      <c r="BB192" s="296"/>
      <c r="BC192" s="296"/>
      <c r="BD192" s="296"/>
      <c r="BE192" s="296"/>
      <c r="BF192" s="296"/>
      <c r="BG192" s="296"/>
      <c r="BH192" s="296"/>
      <c r="BI192" s="296"/>
      <c r="BJ192" s="296"/>
      <c r="BK192" s="296"/>
      <c r="BP192" s="5"/>
      <c r="BQ192" s="5"/>
      <c r="BR192" s="403"/>
      <c r="BS192" s="403"/>
      <c r="BT192" s="403"/>
      <c r="BU192" s="403"/>
      <c r="BV192" s="403"/>
      <c r="BW192" s="403"/>
      <c r="BX192" s="403"/>
      <c r="BY192" s="403"/>
      <c r="BZ192" s="403"/>
      <c r="CA192" s="403"/>
      <c r="CB192" s="403"/>
      <c r="CC192" s="403"/>
      <c r="CD192" s="403"/>
      <c r="CE192" s="403"/>
      <c r="CF192" s="403"/>
      <c r="CG192" s="403"/>
      <c r="CH192" s="403"/>
      <c r="CI192" s="403"/>
      <c r="CJ192" s="403"/>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ED192" s="171"/>
      <c r="EE192" s="213"/>
      <c r="EF192" s="168"/>
      <c r="EG192" s="168"/>
      <c r="EH192" s="168"/>
      <c r="EI192" s="168"/>
      <c r="EJ192" s="168"/>
      <c r="EK192" s="168"/>
      <c r="EL192" s="168"/>
      <c r="EM192" s="168"/>
      <c r="EN192" s="185"/>
      <c r="EO192" s="190"/>
      <c r="EP192" s="190"/>
      <c r="EQ192" s="190"/>
      <c r="ER192" s="190"/>
      <c r="ES192" s="190"/>
      <c r="ET192" s="190"/>
      <c r="EU192" s="190"/>
      <c r="EV192" s="190"/>
      <c r="EW192" s="190"/>
      <c r="EX192" s="190"/>
      <c r="EY192" s="190"/>
      <c r="EZ192" s="190"/>
      <c r="FA192" s="190"/>
      <c r="FB192" s="190"/>
      <c r="FC192" s="190"/>
      <c r="FD192" s="190"/>
      <c r="FE192" s="190"/>
      <c r="FF192" s="190"/>
      <c r="FG192" s="190"/>
    </row>
    <row r="193" spans="1:163" ht="18.75" customHeight="1" x14ac:dyDescent="0.4">
      <c r="B193" s="5"/>
      <c r="C193" s="5"/>
      <c r="D193" s="591"/>
      <c r="E193" s="591"/>
      <c r="F193" s="591"/>
      <c r="G193" s="6"/>
      <c r="I193" s="6"/>
      <c r="J193" s="6"/>
      <c r="K193" s="6"/>
      <c r="L193" s="5"/>
      <c r="M193" s="292" t="s">
        <v>110</v>
      </c>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6"/>
      <c r="BA193" s="296"/>
      <c r="BB193" s="296"/>
      <c r="BC193" s="296"/>
      <c r="BD193" s="296"/>
      <c r="BE193" s="296"/>
      <c r="BF193" s="296"/>
      <c r="BG193" s="296"/>
      <c r="BH193" s="296"/>
      <c r="BI193" s="296"/>
      <c r="BJ193" s="296"/>
      <c r="BK193" s="296"/>
      <c r="BP193" s="5"/>
      <c r="BQ193" s="5"/>
      <c r="BR193" s="591"/>
      <c r="BS193" s="591"/>
      <c r="BT193" s="591"/>
      <c r="BU193" s="6"/>
      <c r="BW193" s="6"/>
      <c r="BX193" s="6"/>
      <c r="BY193" s="6"/>
      <c r="BZ193" s="5"/>
      <c r="CA193" s="292" t="s">
        <v>110</v>
      </c>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ED193" s="170"/>
      <c r="EE193" s="214"/>
      <c r="EF193" s="185"/>
      <c r="EG193" s="185"/>
      <c r="EH193" s="185"/>
      <c r="EI193" s="185"/>
      <c r="EJ193" s="185"/>
      <c r="EK193" s="185"/>
      <c r="EL193" s="185"/>
      <c r="EM193" s="185"/>
      <c r="EN193" s="185"/>
      <c r="EO193" s="190"/>
      <c r="EP193" s="190"/>
      <c r="EQ193" s="190"/>
      <c r="ER193" s="190"/>
      <c r="ES193" s="190"/>
      <c r="ET193" s="190"/>
      <c r="EU193" s="190"/>
      <c r="EV193" s="190"/>
      <c r="EW193" s="190"/>
      <c r="EX193" s="190"/>
      <c r="EY193" s="190"/>
      <c r="EZ193" s="190"/>
      <c r="FA193" s="190"/>
      <c r="FB193" s="190"/>
      <c r="FC193" s="190"/>
      <c r="FD193" s="190"/>
      <c r="FE193" s="190"/>
      <c r="FF193" s="190"/>
      <c r="FG193" s="190"/>
    </row>
    <row r="194" spans="1:163" ht="18.75" customHeight="1" x14ac:dyDescent="0.4">
      <c r="B194" s="5"/>
      <c r="C194" s="5"/>
      <c r="D194" s="694" t="s">
        <v>394</v>
      </c>
      <c r="E194" s="694"/>
      <c r="F194" s="694"/>
      <c r="G194" s="694"/>
      <c r="H194" s="694"/>
      <c r="I194" s="694"/>
      <c r="J194" s="694"/>
      <c r="K194" s="694"/>
      <c r="L194" s="694"/>
      <c r="M194" s="694"/>
      <c r="N194" s="694"/>
      <c r="O194" s="694"/>
      <c r="P194" s="694"/>
      <c r="Q194" s="694"/>
      <c r="R194" s="694"/>
      <c r="S194" s="694"/>
      <c r="T194" s="694"/>
      <c r="U194" s="694"/>
      <c r="V194" s="694"/>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296"/>
      <c r="AX194" s="296"/>
      <c r="AY194" s="296"/>
      <c r="AZ194" s="296"/>
      <c r="BA194" s="296"/>
      <c r="BB194" s="296"/>
      <c r="BC194" s="296"/>
      <c r="BD194" s="296"/>
      <c r="BE194" s="296"/>
      <c r="BF194" s="296"/>
      <c r="BG194" s="296"/>
      <c r="BH194" s="296"/>
      <c r="BI194" s="296"/>
      <c r="BJ194" s="296"/>
      <c r="BK194" s="296"/>
      <c r="BP194" s="5"/>
      <c r="BQ194" s="5"/>
      <c r="BR194" s="694" t="s">
        <v>394</v>
      </c>
      <c r="BS194" s="694"/>
      <c r="BT194" s="694"/>
      <c r="BU194" s="694"/>
      <c r="BV194" s="694"/>
      <c r="BW194" s="694"/>
      <c r="BX194" s="694"/>
      <c r="BY194" s="694"/>
      <c r="BZ194" s="694"/>
      <c r="CA194" s="694"/>
      <c r="CB194" s="694"/>
      <c r="CC194" s="694"/>
      <c r="CD194" s="694"/>
      <c r="CE194" s="694"/>
      <c r="CF194" s="694"/>
      <c r="CG194" s="694"/>
      <c r="CH194" s="694"/>
      <c r="CI194" s="694"/>
      <c r="CJ194" s="694"/>
      <c r="CQ194" s="75"/>
      <c r="CR194" s="75"/>
      <c r="CS194" s="75"/>
      <c r="CT194" s="75"/>
      <c r="CU194" s="75"/>
      <c r="CV194" s="75"/>
      <c r="CW194" s="75"/>
      <c r="CX194" s="75"/>
      <c r="CY194" s="76"/>
      <c r="CZ194" s="76"/>
      <c r="DA194" s="76"/>
      <c r="DB194" s="76"/>
      <c r="DC194" s="76"/>
      <c r="DD194" s="76"/>
      <c r="DE194" s="76"/>
      <c r="DF194" s="76"/>
      <c r="DG194" s="76"/>
      <c r="DH194" s="76"/>
      <c r="DI194" s="76"/>
      <c r="DJ194" s="76"/>
      <c r="DK194" s="76"/>
      <c r="DL194" s="76"/>
      <c r="DM194" s="76"/>
      <c r="DN194" s="76"/>
      <c r="DO194" s="76"/>
      <c r="DP194" s="76"/>
      <c r="DQ194" s="76"/>
      <c r="DR194" s="75"/>
      <c r="DS194" s="75"/>
      <c r="DT194" s="75"/>
      <c r="DU194" s="75"/>
      <c r="DV194" s="75"/>
      <c r="DW194" s="75"/>
      <c r="ED194" s="185"/>
      <c r="EE194" s="185"/>
      <c r="EF194" s="185"/>
      <c r="EG194" s="185"/>
      <c r="EH194" s="185"/>
      <c r="EI194" s="185"/>
      <c r="EJ194" s="185"/>
      <c r="EK194" s="185"/>
      <c r="EL194" s="185"/>
      <c r="EM194" s="185"/>
      <c r="EN194" s="185"/>
      <c r="EO194" s="190"/>
      <c r="EP194" s="190"/>
      <c r="EQ194" s="190"/>
      <c r="ER194" s="190"/>
      <c r="ES194" s="190"/>
      <c r="ET194" s="190"/>
      <c r="EU194" s="190"/>
      <c r="EV194" s="190"/>
      <c r="EW194" s="190"/>
      <c r="EX194" s="190"/>
      <c r="EY194" s="190"/>
      <c r="EZ194" s="190"/>
      <c r="FA194" s="190"/>
      <c r="FB194" s="190"/>
      <c r="FC194" s="190"/>
      <c r="FD194" s="190"/>
      <c r="FE194" s="190"/>
      <c r="FF194" s="190"/>
      <c r="FG194" s="190"/>
    </row>
    <row r="195" spans="1:163" ht="18.75" customHeight="1" x14ac:dyDescent="0.4">
      <c r="B195" s="5"/>
      <c r="C195" s="5"/>
      <c r="D195" s="611" t="s">
        <v>331</v>
      </c>
      <c r="E195" s="611"/>
      <c r="F195" s="611"/>
      <c r="G195" s="611"/>
      <c r="H195" s="611"/>
      <c r="I195" s="611"/>
      <c r="J195" s="611"/>
      <c r="K195" s="611"/>
      <c r="L195" s="611"/>
      <c r="M195" s="611"/>
      <c r="N195" s="611"/>
      <c r="O195" s="611"/>
      <c r="P195" s="611"/>
      <c r="Q195" s="611"/>
      <c r="R195" s="611"/>
      <c r="S195" s="611"/>
      <c r="T195" s="611"/>
      <c r="U195" s="611"/>
      <c r="V195" s="611"/>
      <c r="W195" s="5"/>
      <c r="X195" s="5"/>
      <c r="Y195" s="5"/>
      <c r="Z195" s="5"/>
      <c r="AA195" s="5"/>
      <c r="AB195" s="5"/>
      <c r="AC195" s="5"/>
      <c r="AD195" s="5"/>
      <c r="AE195" s="5"/>
      <c r="BP195" s="5"/>
      <c r="BQ195" s="5"/>
      <c r="BR195" s="611" t="s">
        <v>331</v>
      </c>
      <c r="BS195" s="611"/>
      <c r="BT195" s="611"/>
      <c r="BU195" s="611"/>
      <c r="BV195" s="611"/>
      <c r="BW195" s="611"/>
      <c r="BX195" s="611"/>
      <c r="BY195" s="611"/>
      <c r="BZ195" s="611"/>
      <c r="CA195" s="611"/>
      <c r="CB195" s="611"/>
      <c r="CC195" s="611"/>
      <c r="CD195" s="611"/>
      <c r="CE195" s="611"/>
      <c r="CF195" s="611"/>
      <c r="CG195" s="611"/>
      <c r="CH195" s="611"/>
      <c r="CI195" s="611"/>
      <c r="CJ195" s="611"/>
      <c r="CQ195" s="590"/>
      <c r="CR195" s="590"/>
      <c r="CS195" s="590"/>
      <c r="CT195" s="590"/>
      <c r="CU195" s="590"/>
      <c r="CV195" s="590"/>
      <c r="CW195" s="590"/>
      <c r="CX195" s="590"/>
      <c r="CY195" s="590"/>
      <c r="CZ195" s="590"/>
      <c r="DA195" s="590"/>
      <c r="DB195" s="590"/>
      <c r="DC195" s="590"/>
      <c r="DD195" s="590"/>
      <c r="DE195" s="590"/>
      <c r="DF195" s="590"/>
      <c r="DG195" s="590"/>
      <c r="DH195" s="590"/>
      <c r="DI195" s="590"/>
      <c r="DJ195" s="590"/>
      <c r="DK195" s="590"/>
      <c r="DL195" s="590"/>
      <c r="DM195" s="590"/>
      <c r="DN195" s="590"/>
      <c r="DO195" s="590"/>
      <c r="DP195" s="590"/>
      <c r="DQ195" s="590"/>
      <c r="DR195" s="590"/>
      <c r="DS195" s="590"/>
      <c r="DT195" s="590"/>
      <c r="DU195" s="590"/>
      <c r="DV195" s="590"/>
      <c r="DW195" s="590"/>
      <c r="DX195" s="590"/>
      <c r="DY195" s="590"/>
      <c r="ED195" s="171"/>
      <c r="EE195" s="213"/>
      <c r="EF195" s="168"/>
      <c r="EG195" s="168"/>
      <c r="EH195" s="168"/>
      <c r="EI195" s="168"/>
      <c r="EJ195" s="168"/>
      <c r="EK195" s="168"/>
      <c r="EL195" s="168"/>
      <c r="EM195" s="168"/>
      <c r="EN195" s="185"/>
      <c r="EO195" s="185"/>
      <c r="EP195" s="185"/>
      <c r="EQ195" s="185"/>
      <c r="ER195" s="185"/>
      <c r="ES195" s="185"/>
      <c r="ET195" s="185"/>
      <c r="EU195" s="185"/>
      <c r="EV195" s="185"/>
      <c r="EW195" s="185"/>
      <c r="EX195" s="185"/>
      <c r="EY195" s="185"/>
      <c r="EZ195" s="185"/>
      <c r="FA195" s="185"/>
      <c r="FB195" s="185"/>
      <c r="FC195" s="185"/>
      <c r="FD195" s="185"/>
      <c r="FE195" s="185"/>
      <c r="FF195" s="185"/>
      <c r="FG195" s="185"/>
    </row>
    <row r="196" spans="1:163" ht="18.75" customHeight="1" x14ac:dyDescent="0.4">
      <c r="B196" s="5"/>
      <c r="C196" s="5"/>
      <c r="D196" s="297"/>
      <c r="E196" s="297"/>
      <c r="F196" s="297"/>
      <c r="G196" s="297"/>
      <c r="H196" s="297"/>
      <c r="I196" s="297"/>
      <c r="J196" s="297"/>
      <c r="K196" s="297"/>
      <c r="L196" s="297"/>
      <c r="M196" s="297"/>
      <c r="N196" s="297"/>
      <c r="O196" s="297"/>
      <c r="P196" s="297"/>
      <c r="Q196" s="297"/>
      <c r="R196" s="297"/>
      <c r="S196" s="297"/>
      <c r="T196" s="297"/>
      <c r="U196" s="297"/>
      <c r="V196" s="297"/>
      <c r="W196" s="5"/>
      <c r="X196" s="5"/>
      <c r="Y196" s="5"/>
      <c r="Z196" s="5"/>
      <c r="AA196" s="5"/>
      <c r="AB196" s="5"/>
      <c r="AC196" s="5"/>
      <c r="AD196" s="5"/>
      <c r="AE196" s="5"/>
      <c r="BP196" s="5"/>
      <c r="BQ196" s="5"/>
      <c r="BR196" s="220"/>
      <c r="BS196" s="220"/>
      <c r="BT196" s="220"/>
      <c r="BU196" s="220"/>
      <c r="BV196" s="220"/>
      <c r="BW196" s="220"/>
      <c r="BX196" s="220"/>
      <c r="BY196" s="220"/>
      <c r="BZ196" s="220"/>
      <c r="CA196" s="220"/>
      <c r="CB196" s="220"/>
      <c r="CC196" s="220"/>
      <c r="CD196" s="220"/>
      <c r="CE196" s="220"/>
      <c r="CF196" s="220"/>
      <c r="CG196" s="220"/>
      <c r="CH196" s="220"/>
      <c r="CI196" s="220"/>
      <c r="CJ196" s="220"/>
      <c r="CQ196" s="590"/>
      <c r="CR196" s="590"/>
      <c r="CS196" s="590"/>
      <c r="CT196" s="590"/>
      <c r="CU196" s="590"/>
      <c r="CV196" s="590"/>
      <c r="CW196" s="590"/>
      <c r="CX196" s="590"/>
      <c r="CY196" s="590"/>
      <c r="CZ196" s="590"/>
      <c r="DA196" s="590"/>
      <c r="DB196" s="590"/>
      <c r="DC196" s="590"/>
      <c r="DD196" s="590"/>
      <c r="DE196" s="590"/>
      <c r="DF196" s="590"/>
      <c r="DG196" s="590"/>
      <c r="DH196" s="590"/>
      <c r="DI196" s="590"/>
      <c r="DJ196" s="590"/>
      <c r="DK196" s="590"/>
      <c r="DL196" s="590"/>
      <c r="DM196" s="590"/>
      <c r="DN196" s="590"/>
      <c r="DO196" s="590"/>
      <c r="DP196" s="590"/>
      <c r="DQ196" s="590"/>
      <c r="DR196" s="590"/>
      <c r="DS196" s="590"/>
      <c r="DT196" s="590"/>
      <c r="DU196" s="590"/>
      <c r="DV196" s="590"/>
      <c r="DW196" s="590"/>
      <c r="DX196" s="590"/>
      <c r="DY196" s="590"/>
      <c r="ED196" s="171"/>
      <c r="EE196" s="213"/>
      <c r="EF196" s="168"/>
      <c r="EG196" s="168"/>
      <c r="EH196" s="168"/>
      <c r="EI196" s="168"/>
      <c r="EJ196" s="168"/>
      <c r="EK196" s="168"/>
      <c r="EL196" s="168"/>
      <c r="EM196" s="168"/>
      <c r="EN196" s="185"/>
      <c r="EO196" s="168"/>
      <c r="EP196" s="168"/>
      <c r="EQ196" s="168"/>
      <c r="ER196" s="168"/>
      <c r="ES196" s="168"/>
      <c r="ET196" s="168"/>
      <c r="EU196" s="168"/>
      <c r="EV196" s="168"/>
      <c r="EW196" s="168"/>
      <c r="EX196" s="168"/>
      <c r="EY196" s="168"/>
      <c r="EZ196" s="168"/>
      <c r="FA196" s="168"/>
      <c r="FB196" s="168"/>
      <c r="FC196" s="168"/>
      <c r="FD196" s="168"/>
      <c r="FE196" s="168"/>
      <c r="FF196" s="168"/>
      <c r="FG196" s="168"/>
    </row>
    <row r="197" spans="1:163" ht="18.75" customHeight="1" x14ac:dyDescent="0.4">
      <c r="A197" s="220"/>
      <c r="B197" s="220"/>
      <c r="C197" s="220"/>
      <c r="D197" s="237" t="s">
        <v>395</v>
      </c>
      <c r="BL197" s="220"/>
      <c r="BM197" s="220"/>
      <c r="BN197" s="220"/>
      <c r="BP197" s="5"/>
      <c r="BQ197" s="5"/>
      <c r="BR197" s="237" t="s">
        <v>395</v>
      </c>
      <c r="BS197" s="220"/>
      <c r="BT197" s="220"/>
      <c r="BU197" s="220"/>
      <c r="BV197" s="220"/>
      <c r="BW197" s="220"/>
      <c r="BX197" s="220"/>
      <c r="BY197" s="220"/>
      <c r="BZ197" s="220"/>
      <c r="CA197" s="220"/>
      <c r="CB197" s="220"/>
      <c r="CC197" s="220"/>
      <c r="CD197" s="220"/>
      <c r="CE197" s="220"/>
      <c r="CF197" s="220"/>
      <c r="CG197" s="220"/>
      <c r="CH197" s="220"/>
      <c r="CI197" s="220"/>
      <c r="CJ197" s="220"/>
      <c r="CQ197" s="590"/>
      <c r="CR197" s="590"/>
      <c r="CS197" s="590"/>
      <c r="CT197" s="590"/>
      <c r="CU197" s="590"/>
      <c r="CV197" s="590"/>
      <c r="CW197" s="590"/>
      <c r="CX197" s="590"/>
      <c r="CY197" s="590"/>
      <c r="CZ197" s="590"/>
      <c r="DA197" s="590"/>
      <c r="DB197" s="590"/>
      <c r="DC197" s="590"/>
      <c r="DD197" s="590"/>
      <c r="DE197" s="590"/>
      <c r="DF197" s="590"/>
      <c r="DG197" s="590"/>
      <c r="DH197" s="590"/>
      <c r="DI197" s="590"/>
      <c r="DJ197" s="590"/>
      <c r="DK197" s="590"/>
      <c r="DL197" s="590"/>
      <c r="DM197" s="590"/>
      <c r="DN197" s="590"/>
      <c r="DO197" s="590"/>
      <c r="DP197" s="590"/>
      <c r="DQ197" s="590"/>
      <c r="DR197" s="590"/>
      <c r="DS197" s="590"/>
      <c r="DT197" s="590"/>
      <c r="DU197" s="590"/>
      <c r="DV197" s="590"/>
      <c r="DW197" s="590"/>
      <c r="DX197" s="590"/>
      <c r="DY197" s="590"/>
      <c r="ED197" s="171"/>
      <c r="EE197" s="213"/>
      <c r="EF197" s="168"/>
      <c r="EG197" s="168"/>
      <c r="EH197" s="168"/>
      <c r="EI197" s="168"/>
      <c r="EJ197" s="168"/>
      <c r="EK197" s="168"/>
      <c r="EL197" s="168"/>
      <c r="EM197" s="168"/>
      <c r="EN197" s="185"/>
      <c r="EO197" s="168"/>
      <c r="EP197" s="168"/>
      <c r="EQ197" s="168"/>
      <c r="ER197" s="168"/>
      <c r="ES197" s="168"/>
      <c r="ET197" s="168"/>
      <c r="EU197" s="168"/>
      <c r="EV197" s="168"/>
      <c r="EW197" s="168"/>
      <c r="EX197" s="168"/>
      <c r="EY197" s="168"/>
      <c r="EZ197" s="168"/>
      <c r="FA197" s="168"/>
      <c r="FB197" s="168"/>
      <c r="FC197" s="168"/>
      <c r="FD197" s="168"/>
      <c r="FE197" s="168"/>
      <c r="FF197" s="168"/>
      <c r="FG197" s="168"/>
    </row>
    <row r="198" spans="1:163" ht="18.75" customHeight="1" x14ac:dyDescent="0.4">
      <c r="A198" s="220"/>
      <c r="B198" s="220"/>
      <c r="C198" s="220"/>
      <c r="D198" s="695"/>
      <c r="E198" s="696"/>
      <c r="F198" s="696"/>
      <c r="G198" s="696"/>
      <c r="H198" s="696"/>
      <c r="I198" s="696"/>
      <c r="J198" s="696"/>
      <c r="K198" s="696"/>
      <c r="L198" s="696"/>
      <c r="M198" s="696"/>
      <c r="N198" s="696"/>
      <c r="O198" s="696"/>
      <c r="P198" s="696"/>
      <c r="Q198" s="696"/>
      <c r="R198" s="696"/>
      <c r="S198" s="696"/>
      <c r="T198" s="696"/>
      <c r="U198" s="696"/>
      <c r="V198" s="696"/>
      <c r="W198" s="696"/>
      <c r="X198" s="696"/>
      <c r="Y198" s="696"/>
      <c r="Z198" s="696"/>
      <c r="AA198" s="696"/>
      <c r="AB198" s="696"/>
      <c r="AC198" s="696"/>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6"/>
      <c r="AY198" s="696"/>
      <c r="AZ198" s="696"/>
      <c r="BA198" s="696"/>
      <c r="BB198" s="696"/>
      <c r="BC198" s="696"/>
      <c r="BD198" s="696"/>
      <c r="BE198" s="696"/>
      <c r="BF198" s="696"/>
      <c r="BG198" s="696"/>
      <c r="BH198" s="696"/>
      <c r="BI198" s="696"/>
      <c r="BJ198" s="696"/>
      <c r="BK198" s="697"/>
      <c r="BL198" s="220"/>
      <c r="BM198" s="220"/>
      <c r="BN198" s="220"/>
      <c r="BP198" s="5"/>
      <c r="BQ198" s="5"/>
      <c r="BR198" s="704" t="s">
        <v>396</v>
      </c>
      <c r="BS198" s="705"/>
      <c r="BT198" s="705"/>
      <c r="BU198" s="705"/>
      <c r="BV198" s="705"/>
      <c r="BW198" s="705"/>
      <c r="BX198" s="705"/>
      <c r="BY198" s="705"/>
      <c r="BZ198" s="705"/>
      <c r="CA198" s="705"/>
      <c r="CB198" s="705"/>
      <c r="CC198" s="705"/>
      <c r="CD198" s="705"/>
      <c r="CE198" s="705"/>
      <c r="CF198" s="705"/>
      <c r="CG198" s="705"/>
      <c r="CH198" s="705"/>
      <c r="CI198" s="705"/>
      <c r="CJ198" s="705"/>
      <c r="CK198" s="705"/>
      <c r="CL198" s="705"/>
      <c r="CM198" s="705"/>
      <c r="CN198" s="705"/>
      <c r="CO198" s="705"/>
      <c r="CP198" s="705"/>
      <c r="CQ198" s="705"/>
      <c r="CR198" s="705"/>
      <c r="CS198" s="705"/>
      <c r="CT198" s="705"/>
      <c r="CU198" s="705"/>
      <c r="CV198" s="705"/>
      <c r="CW198" s="705"/>
      <c r="CX198" s="705"/>
      <c r="CY198" s="705"/>
      <c r="CZ198" s="705"/>
      <c r="DA198" s="705"/>
      <c r="DB198" s="705"/>
      <c r="DC198" s="705"/>
      <c r="DD198" s="705"/>
      <c r="DE198" s="705"/>
      <c r="DF198" s="705"/>
      <c r="DG198" s="705"/>
      <c r="DH198" s="705"/>
      <c r="DI198" s="705"/>
      <c r="DJ198" s="705"/>
      <c r="DK198" s="705"/>
      <c r="DL198" s="705"/>
      <c r="DM198" s="705"/>
      <c r="DN198" s="705"/>
      <c r="DO198" s="705"/>
      <c r="DP198" s="705"/>
      <c r="DQ198" s="705"/>
      <c r="DR198" s="705"/>
      <c r="DS198" s="705"/>
      <c r="DT198" s="705"/>
      <c r="DU198" s="705"/>
      <c r="DV198" s="705"/>
      <c r="DW198" s="705"/>
      <c r="DX198" s="705"/>
      <c r="DY198" s="706"/>
      <c r="ED198" s="171"/>
      <c r="EE198" s="213"/>
      <c r="EF198" s="168"/>
      <c r="EG198" s="168"/>
      <c r="EH198" s="168"/>
      <c r="EI198" s="168"/>
      <c r="EJ198" s="168"/>
      <c r="EK198" s="168"/>
      <c r="EL198" s="168"/>
      <c r="EM198" s="168"/>
      <c r="EN198" s="185"/>
      <c r="EO198" s="168"/>
      <c r="EP198" s="168"/>
      <c r="EQ198" s="168"/>
      <c r="ER198" s="168"/>
      <c r="ES198" s="168"/>
      <c r="ET198" s="168"/>
      <c r="EU198" s="168"/>
      <c r="EV198" s="168"/>
      <c r="EW198" s="168"/>
      <c r="EX198" s="168"/>
      <c r="EY198" s="168"/>
      <c r="EZ198" s="168"/>
      <c r="FA198" s="168"/>
      <c r="FB198" s="168"/>
      <c r="FC198" s="168"/>
      <c r="FD198" s="168"/>
      <c r="FE198" s="168"/>
      <c r="FF198" s="168"/>
      <c r="FG198" s="168"/>
    </row>
    <row r="199" spans="1:163" ht="18.75" customHeight="1" x14ac:dyDescent="0.4">
      <c r="A199" s="220"/>
      <c r="B199" s="220"/>
      <c r="C199" s="220"/>
      <c r="D199" s="698"/>
      <c r="E199" s="699"/>
      <c r="F199" s="699"/>
      <c r="G199" s="699"/>
      <c r="H199" s="699"/>
      <c r="I199" s="699"/>
      <c r="J199" s="699"/>
      <c r="K199" s="699"/>
      <c r="L199" s="699"/>
      <c r="M199" s="699"/>
      <c r="N199" s="699"/>
      <c r="O199" s="699"/>
      <c r="P199" s="699"/>
      <c r="Q199" s="699"/>
      <c r="R199" s="699"/>
      <c r="S199" s="699"/>
      <c r="T199" s="699"/>
      <c r="U199" s="699"/>
      <c r="V199" s="699"/>
      <c r="W199" s="699"/>
      <c r="X199" s="699"/>
      <c r="Y199" s="699"/>
      <c r="Z199" s="699"/>
      <c r="AA199" s="699"/>
      <c r="AB199" s="699"/>
      <c r="AC199" s="699"/>
      <c r="AD199" s="699"/>
      <c r="AE199" s="699"/>
      <c r="AF199" s="699"/>
      <c r="AG199" s="699"/>
      <c r="AH199" s="699"/>
      <c r="AI199" s="699"/>
      <c r="AJ199" s="699"/>
      <c r="AK199" s="699"/>
      <c r="AL199" s="699"/>
      <c r="AM199" s="699"/>
      <c r="AN199" s="699"/>
      <c r="AO199" s="699"/>
      <c r="AP199" s="699"/>
      <c r="AQ199" s="699"/>
      <c r="AR199" s="699"/>
      <c r="AS199" s="699"/>
      <c r="AT199" s="699"/>
      <c r="AU199" s="699"/>
      <c r="AV199" s="699"/>
      <c r="AW199" s="699"/>
      <c r="AX199" s="699"/>
      <c r="AY199" s="699"/>
      <c r="AZ199" s="699"/>
      <c r="BA199" s="699"/>
      <c r="BB199" s="699"/>
      <c r="BC199" s="699"/>
      <c r="BD199" s="699"/>
      <c r="BE199" s="699"/>
      <c r="BF199" s="699"/>
      <c r="BG199" s="699"/>
      <c r="BH199" s="699"/>
      <c r="BI199" s="699"/>
      <c r="BJ199" s="699"/>
      <c r="BK199" s="700"/>
      <c r="BL199" s="220"/>
      <c r="BM199" s="220"/>
      <c r="BN199" s="220"/>
      <c r="BP199" s="5"/>
      <c r="BQ199" s="5"/>
      <c r="BR199" s="707"/>
      <c r="BS199" s="708"/>
      <c r="BT199" s="708"/>
      <c r="BU199" s="708"/>
      <c r="BV199" s="708"/>
      <c r="BW199" s="708"/>
      <c r="BX199" s="708"/>
      <c r="BY199" s="708"/>
      <c r="BZ199" s="708"/>
      <c r="CA199" s="708"/>
      <c r="CB199" s="708"/>
      <c r="CC199" s="708"/>
      <c r="CD199" s="708"/>
      <c r="CE199" s="708"/>
      <c r="CF199" s="708"/>
      <c r="CG199" s="708"/>
      <c r="CH199" s="708"/>
      <c r="CI199" s="708"/>
      <c r="CJ199" s="708"/>
      <c r="CK199" s="708"/>
      <c r="CL199" s="708"/>
      <c r="CM199" s="708"/>
      <c r="CN199" s="708"/>
      <c r="CO199" s="708"/>
      <c r="CP199" s="708"/>
      <c r="CQ199" s="708"/>
      <c r="CR199" s="708"/>
      <c r="CS199" s="708"/>
      <c r="CT199" s="708"/>
      <c r="CU199" s="708"/>
      <c r="CV199" s="708"/>
      <c r="CW199" s="708"/>
      <c r="CX199" s="708"/>
      <c r="CY199" s="708"/>
      <c r="CZ199" s="708"/>
      <c r="DA199" s="708"/>
      <c r="DB199" s="708"/>
      <c r="DC199" s="708"/>
      <c r="DD199" s="708"/>
      <c r="DE199" s="708"/>
      <c r="DF199" s="708"/>
      <c r="DG199" s="708"/>
      <c r="DH199" s="708"/>
      <c r="DI199" s="708"/>
      <c r="DJ199" s="708"/>
      <c r="DK199" s="708"/>
      <c r="DL199" s="708"/>
      <c r="DM199" s="708"/>
      <c r="DN199" s="708"/>
      <c r="DO199" s="708"/>
      <c r="DP199" s="708"/>
      <c r="DQ199" s="708"/>
      <c r="DR199" s="708"/>
      <c r="DS199" s="708"/>
      <c r="DT199" s="708"/>
      <c r="DU199" s="708"/>
      <c r="DV199" s="708"/>
      <c r="DW199" s="708"/>
      <c r="DX199" s="708"/>
      <c r="DY199" s="709"/>
      <c r="ED199" s="185"/>
      <c r="EE199" s="185"/>
      <c r="EF199" s="185"/>
      <c r="EG199" s="185"/>
      <c r="EH199" s="185"/>
      <c r="EI199" s="185"/>
      <c r="EJ199" s="185"/>
      <c r="EK199" s="185"/>
      <c r="EL199" s="185"/>
      <c r="EM199" s="185"/>
      <c r="EN199" s="185"/>
      <c r="EO199" s="168"/>
      <c r="EP199" s="168"/>
      <c r="EQ199" s="168"/>
      <c r="ER199" s="168"/>
      <c r="ES199" s="168"/>
      <c r="ET199" s="168"/>
      <c r="EU199" s="168"/>
      <c r="EV199" s="168"/>
      <c r="EW199" s="168"/>
      <c r="EX199" s="168"/>
      <c r="EY199" s="168"/>
      <c r="EZ199" s="168"/>
      <c r="FA199" s="168"/>
      <c r="FB199" s="168"/>
      <c r="FC199" s="168"/>
      <c r="FD199" s="168"/>
      <c r="FE199" s="168"/>
      <c r="FF199" s="168"/>
      <c r="FG199" s="168"/>
    </row>
    <row r="200" spans="1:163" s="219" customFormat="1" ht="13.5" x14ac:dyDescent="0.4">
      <c r="A200" s="162"/>
      <c r="B200" s="169"/>
      <c r="C200" s="169"/>
      <c r="D200" s="698"/>
      <c r="E200" s="699"/>
      <c r="F200" s="699"/>
      <c r="G200" s="699"/>
      <c r="H200" s="699"/>
      <c r="I200" s="699"/>
      <c r="J200" s="699"/>
      <c r="K200" s="699"/>
      <c r="L200" s="699"/>
      <c r="M200" s="699"/>
      <c r="N200" s="699"/>
      <c r="O200" s="699"/>
      <c r="P200" s="699"/>
      <c r="Q200" s="699"/>
      <c r="R200" s="699"/>
      <c r="S200" s="699"/>
      <c r="T200" s="699"/>
      <c r="U200" s="699"/>
      <c r="V200" s="699"/>
      <c r="W200" s="699"/>
      <c r="X200" s="699"/>
      <c r="Y200" s="699"/>
      <c r="Z200" s="699"/>
      <c r="AA200" s="699"/>
      <c r="AB200" s="699"/>
      <c r="AC200" s="699"/>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699"/>
      <c r="AY200" s="699"/>
      <c r="AZ200" s="699"/>
      <c r="BA200" s="699"/>
      <c r="BB200" s="699"/>
      <c r="BC200" s="699"/>
      <c r="BD200" s="699"/>
      <c r="BE200" s="699"/>
      <c r="BF200" s="699"/>
      <c r="BG200" s="699"/>
      <c r="BH200" s="699"/>
      <c r="BI200" s="699"/>
      <c r="BJ200" s="699"/>
      <c r="BK200" s="700"/>
      <c r="BL200" s="162"/>
      <c r="BM200" s="162"/>
      <c r="BN200" s="162"/>
      <c r="BO200" s="162"/>
      <c r="BP200" s="162"/>
      <c r="BQ200" s="162"/>
      <c r="BR200" s="707"/>
      <c r="BS200" s="708"/>
      <c r="BT200" s="708"/>
      <c r="BU200" s="708"/>
      <c r="BV200" s="708"/>
      <c r="BW200" s="708"/>
      <c r="BX200" s="708"/>
      <c r="BY200" s="708"/>
      <c r="BZ200" s="708"/>
      <c r="CA200" s="708"/>
      <c r="CB200" s="708"/>
      <c r="CC200" s="708"/>
      <c r="CD200" s="708"/>
      <c r="CE200" s="708"/>
      <c r="CF200" s="708"/>
      <c r="CG200" s="708"/>
      <c r="CH200" s="708"/>
      <c r="CI200" s="708"/>
      <c r="CJ200" s="708"/>
      <c r="CK200" s="708"/>
      <c r="CL200" s="708"/>
      <c r="CM200" s="708"/>
      <c r="CN200" s="708"/>
      <c r="CO200" s="708"/>
      <c r="CP200" s="708"/>
      <c r="CQ200" s="708"/>
      <c r="CR200" s="708"/>
      <c r="CS200" s="708"/>
      <c r="CT200" s="708"/>
      <c r="CU200" s="708"/>
      <c r="CV200" s="708"/>
      <c r="CW200" s="708"/>
      <c r="CX200" s="708"/>
      <c r="CY200" s="708"/>
      <c r="CZ200" s="708"/>
      <c r="DA200" s="708"/>
      <c r="DB200" s="708"/>
      <c r="DC200" s="708"/>
      <c r="DD200" s="708"/>
      <c r="DE200" s="708"/>
      <c r="DF200" s="708"/>
      <c r="DG200" s="708"/>
      <c r="DH200" s="708"/>
      <c r="DI200" s="708"/>
      <c r="DJ200" s="708"/>
      <c r="DK200" s="708"/>
      <c r="DL200" s="708"/>
      <c r="DM200" s="708"/>
      <c r="DN200" s="708"/>
      <c r="DO200" s="708"/>
      <c r="DP200" s="708"/>
      <c r="DQ200" s="708"/>
      <c r="DR200" s="708"/>
      <c r="DS200" s="708"/>
      <c r="DT200" s="708"/>
      <c r="DU200" s="708"/>
      <c r="DV200" s="708"/>
      <c r="DW200" s="708"/>
      <c r="DX200" s="708"/>
      <c r="DY200" s="709"/>
      <c r="DZ200" s="162"/>
      <c r="EA200" s="162"/>
      <c r="EB200" s="162"/>
      <c r="EC200" s="162"/>
      <c r="ED200" s="185"/>
      <c r="EE200" s="185"/>
      <c r="EF200" s="185"/>
      <c r="EG200" s="185"/>
      <c r="EH200" s="185"/>
      <c r="EI200" s="168"/>
      <c r="EJ200" s="168"/>
      <c r="EK200" s="168"/>
      <c r="EL200" s="168"/>
      <c r="EM200" s="168"/>
      <c r="EN200" s="185"/>
      <c r="EO200" s="168"/>
      <c r="EP200" s="168"/>
      <c r="EQ200" s="168"/>
      <c r="ER200" s="168"/>
      <c r="ES200" s="168"/>
      <c r="ET200" s="168"/>
      <c r="EU200" s="168"/>
      <c r="EV200" s="168"/>
      <c r="EW200" s="168"/>
      <c r="EX200" s="168"/>
      <c r="EY200" s="168"/>
      <c r="EZ200" s="168"/>
      <c r="FA200" s="168"/>
      <c r="FB200" s="168"/>
      <c r="FC200" s="168"/>
      <c r="FD200" s="168"/>
      <c r="FE200" s="168"/>
      <c r="FF200" s="168"/>
      <c r="FG200" s="168"/>
    </row>
    <row r="201" spans="1:163" s="3" customFormat="1" ht="13.5" x14ac:dyDescent="0.4">
      <c r="A201" s="37"/>
      <c r="B201" s="5"/>
      <c r="C201" s="5"/>
      <c r="D201" s="701"/>
      <c r="E201" s="702"/>
      <c r="F201" s="702"/>
      <c r="G201" s="702"/>
      <c r="H201" s="702"/>
      <c r="I201" s="702"/>
      <c r="J201" s="702"/>
      <c r="K201" s="702"/>
      <c r="L201" s="702"/>
      <c r="M201" s="702"/>
      <c r="N201" s="702"/>
      <c r="O201" s="702"/>
      <c r="P201" s="702"/>
      <c r="Q201" s="702"/>
      <c r="R201" s="702"/>
      <c r="S201" s="702"/>
      <c r="T201" s="702"/>
      <c r="U201" s="702"/>
      <c r="V201" s="702"/>
      <c r="W201" s="702"/>
      <c r="X201" s="702"/>
      <c r="Y201" s="702"/>
      <c r="Z201" s="702"/>
      <c r="AA201" s="702"/>
      <c r="AB201" s="702"/>
      <c r="AC201" s="702"/>
      <c r="AD201" s="702"/>
      <c r="AE201" s="702"/>
      <c r="AF201" s="702"/>
      <c r="AG201" s="702"/>
      <c r="AH201" s="702"/>
      <c r="AI201" s="702"/>
      <c r="AJ201" s="702"/>
      <c r="AK201" s="702"/>
      <c r="AL201" s="702"/>
      <c r="AM201" s="702"/>
      <c r="AN201" s="702"/>
      <c r="AO201" s="702"/>
      <c r="AP201" s="702"/>
      <c r="AQ201" s="702"/>
      <c r="AR201" s="702"/>
      <c r="AS201" s="702"/>
      <c r="AT201" s="702"/>
      <c r="AU201" s="702"/>
      <c r="AV201" s="702"/>
      <c r="AW201" s="702"/>
      <c r="AX201" s="702"/>
      <c r="AY201" s="702"/>
      <c r="AZ201" s="702"/>
      <c r="BA201" s="702"/>
      <c r="BB201" s="702"/>
      <c r="BC201" s="702"/>
      <c r="BD201" s="702"/>
      <c r="BE201" s="702"/>
      <c r="BF201" s="702"/>
      <c r="BG201" s="702"/>
      <c r="BH201" s="702"/>
      <c r="BI201" s="702"/>
      <c r="BJ201" s="702"/>
      <c r="BK201" s="703"/>
      <c r="BL201" s="37"/>
      <c r="BM201" s="37"/>
      <c r="BN201" s="37"/>
      <c r="BO201" s="37"/>
      <c r="BP201" s="37"/>
      <c r="BQ201" s="37"/>
      <c r="BR201" s="710"/>
      <c r="BS201" s="711"/>
      <c r="BT201" s="711"/>
      <c r="BU201" s="711"/>
      <c r="BV201" s="711"/>
      <c r="BW201" s="711"/>
      <c r="BX201" s="711"/>
      <c r="BY201" s="711"/>
      <c r="BZ201" s="711"/>
      <c r="CA201" s="711"/>
      <c r="CB201" s="711"/>
      <c r="CC201" s="711"/>
      <c r="CD201" s="711"/>
      <c r="CE201" s="711"/>
      <c r="CF201" s="711"/>
      <c r="CG201" s="711"/>
      <c r="CH201" s="711"/>
      <c r="CI201" s="711"/>
      <c r="CJ201" s="711"/>
      <c r="CK201" s="711"/>
      <c r="CL201" s="711"/>
      <c r="CM201" s="711"/>
      <c r="CN201" s="711"/>
      <c r="CO201" s="711"/>
      <c r="CP201" s="711"/>
      <c r="CQ201" s="711"/>
      <c r="CR201" s="711"/>
      <c r="CS201" s="711"/>
      <c r="CT201" s="711"/>
      <c r="CU201" s="711"/>
      <c r="CV201" s="711"/>
      <c r="CW201" s="711"/>
      <c r="CX201" s="711"/>
      <c r="CY201" s="711"/>
      <c r="CZ201" s="711"/>
      <c r="DA201" s="711"/>
      <c r="DB201" s="711"/>
      <c r="DC201" s="711"/>
      <c r="DD201" s="711"/>
      <c r="DE201" s="711"/>
      <c r="DF201" s="711"/>
      <c r="DG201" s="711"/>
      <c r="DH201" s="711"/>
      <c r="DI201" s="711"/>
      <c r="DJ201" s="711"/>
      <c r="DK201" s="711"/>
      <c r="DL201" s="711"/>
      <c r="DM201" s="711"/>
      <c r="DN201" s="711"/>
      <c r="DO201" s="711"/>
      <c r="DP201" s="711"/>
      <c r="DQ201" s="711"/>
      <c r="DR201" s="711"/>
      <c r="DS201" s="711"/>
      <c r="DT201" s="711"/>
      <c r="DU201" s="711"/>
      <c r="DV201" s="711"/>
      <c r="DW201" s="711"/>
      <c r="DX201" s="711"/>
      <c r="DY201" s="712"/>
      <c r="DZ201" s="37"/>
      <c r="EA201" s="37"/>
      <c r="EB201" s="37"/>
      <c r="EC201" s="37"/>
      <c r="ED201" s="238"/>
      <c r="EE201" s="59"/>
    </row>
    <row r="202" spans="1:163" s="3" customFormat="1" ht="18.75" customHeight="1" x14ac:dyDescent="0.4">
      <c r="A202" s="67"/>
      <c r="B202" s="67"/>
      <c r="C202" s="67"/>
      <c r="BL202" s="37"/>
      <c r="BM202" s="37"/>
      <c r="BN202" s="37"/>
      <c r="BO202" s="37"/>
      <c r="BP202" s="37"/>
      <c r="BQ202" s="37"/>
      <c r="BR202" s="237" t="s">
        <v>397</v>
      </c>
      <c r="DZ202" s="37"/>
      <c r="EA202" s="37"/>
      <c r="EB202" s="37"/>
      <c r="EC202" s="37"/>
      <c r="ED202" s="238"/>
      <c r="EE202" s="59"/>
    </row>
    <row r="203" spans="1:163" ht="16.899999999999999" customHeight="1" x14ac:dyDescent="0.4">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c r="DQ203" s="56"/>
      <c r="DR203" s="56"/>
      <c r="DS203" s="220"/>
      <c r="DT203" s="220"/>
      <c r="DU203" s="220"/>
      <c r="DV203" s="220"/>
      <c r="DW203" s="220"/>
      <c r="DX203" s="220"/>
      <c r="DY203" s="220"/>
      <c r="DZ203" s="220"/>
    </row>
    <row r="204" spans="1:163" ht="16.899999999999999" customHeight="1" x14ac:dyDescent="0.4">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412" t="s">
        <v>232</v>
      </c>
      <c r="BF204" s="413"/>
      <c r="BG204" s="413"/>
      <c r="BH204" s="413"/>
      <c r="BI204" s="413"/>
      <c r="BJ204" s="413"/>
      <c r="BK204" s="413"/>
      <c r="BL204" s="414"/>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220"/>
      <c r="DT204" s="220"/>
      <c r="DU204" s="220"/>
      <c r="DV204" s="220"/>
      <c r="DW204" s="220"/>
      <c r="DX204" s="220"/>
      <c r="DY204" s="220"/>
      <c r="DZ204" s="220"/>
    </row>
    <row r="205" spans="1:163" ht="16.899999999999999" customHeight="1" x14ac:dyDescent="0.4">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415"/>
      <c r="BF205" s="416"/>
      <c r="BG205" s="416"/>
      <c r="BH205" s="416"/>
      <c r="BI205" s="416"/>
      <c r="BJ205" s="416"/>
      <c r="BK205" s="416"/>
      <c r="BL205" s="417"/>
      <c r="BM205" s="56"/>
      <c r="BN205" s="56"/>
      <c r="BO205" s="57"/>
      <c r="BP205" s="56"/>
      <c r="BQ205" s="220"/>
      <c r="BR205" s="220"/>
      <c r="BS205" s="220"/>
      <c r="BT205" s="220"/>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c r="DH205" s="56"/>
      <c r="DI205" s="56"/>
      <c r="DJ205" s="56"/>
      <c r="DK205" s="56"/>
      <c r="DL205" s="56"/>
      <c r="DM205" s="56"/>
      <c r="DN205" s="56"/>
      <c r="DO205" s="56"/>
      <c r="DP205" s="56"/>
      <c r="DQ205" s="56"/>
      <c r="DR205" s="56"/>
      <c r="DS205" s="412" t="s">
        <v>196</v>
      </c>
      <c r="DT205" s="413"/>
      <c r="DU205" s="413"/>
      <c r="DV205" s="413"/>
      <c r="DW205" s="413"/>
      <c r="DX205" s="413"/>
      <c r="DY205" s="413"/>
      <c r="DZ205" s="414"/>
    </row>
    <row r="206" spans="1:163" ht="17.25" customHeight="1" x14ac:dyDescent="0.4">
      <c r="A206" s="56"/>
      <c r="B206" s="57"/>
      <c r="C206" s="57" t="s">
        <v>47</v>
      </c>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7"/>
      <c r="BP206" s="56"/>
      <c r="BQ206" s="57" t="s">
        <v>47</v>
      </c>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415"/>
      <c r="DT206" s="416"/>
      <c r="DU206" s="416"/>
      <c r="DV206" s="416"/>
      <c r="DW206" s="416"/>
      <c r="DX206" s="416"/>
      <c r="DY206" s="416"/>
      <c r="DZ206" s="417"/>
    </row>
    <row r="207" spans="1:163" ht="17.25" customHeight="1" x14ac:dyDescent="0.4">
      <c r="A207" s="56"/>
      <c r="B207" s="57"/>
      <c r="C207" s="57" t="s">
        <v>488</v>
      </c>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7" t="s">
        <v>332</v>
      </c>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c r="DH207" s="56"/>
      <c r="DI207" s="56"/>
      <c r="DJ207" s="56"/>
      <c r="DK207" s="56"/>
      <c r="DL207" s="56"/>
      <c r="DM207" s="56"/>
      <c r="DN207" s="56"/>
      <c r="DO207" s="56"/>
      <c r="DP207" s="56"/>
      <c r="DQ207" s="56"/>
      <c r="DR207" s="56"/>
      <c r="DS207" s="56"/>
      <c r="DT207" s="56"/>
      <c r="DU207" s="56"/>
      <c r="DV207" s="56"/>
      <c r="DW207" s="56"/>
      <c r="DX207" s="56"/>
      <c r="DY207" s="56"/>
      <c r="DZ207" s="56"/>
    </row>
    <row r="208" spans="1:163" ht="17.25" customHeight="1" x14ac:dyDescent="0.4">
      <c r="A208" s="56"/>
      <c r="B208" s="56"/>
      <c r="C208" s="56"/>
      <c r="D208" s="56"/>
      <c r="E208" s="56" t="s">
        <v>48</v>
      </c>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c r="BN208" s="56"/>
      <c r="BO208" s="56"/>
      <c r="BP208" s="56"/>
      <c r="BQ208" s="56"/>
      <c r="BR208" s="56"/>
      <c r="BS208" s="56" t="s">
        <v>48</v>
      </c>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6"/>
      <c r="DG208" s="56"/>
      <c r="DH208" s="56"/>
      <c r="DI208" s="56"/>
      <c r="DJ208" s="56"/>
      <c r="DK208" s="56"/>
      <c r="DL208" s="56"/>
      <c r="DM208" s="56"/>
      <c r="DN208" s="56"/>
      <c r="DO208" s="56"/>
      <c r="DP208" s="56"/>
      <c r="DQ208" s="56"/>
      <c r="DR208" s="56"/>
      <c r="DS208" s="56"/>
      <c r="DT208" s="56"/>
      <c r="DU208" s="56"/>
      <c r="DV208" s="56"/>
      <c r="DW208" s="56"/>
      <c r="DX208" s="56"/>
      <c r="DY208" s="56"/>
      <c r="DZ208" s="56"/>
    </row>
    <row r="209" spans="1:131" ht="17.25" customHeight="1" thickBot="1" x14ac:dyDescent="0.4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220"/>
      <c r="BU209" s="220"/>
      <c r="BV209" s="220"/>
      <c r="BW209" s="220"/>
      <c r="BX209" s="220"/>
      <c r="BY209" s="220"/>
      <c r="BZ209" s="220"/>
      <c r="CA209" s="220"/>
      <c r="CB209" s="220"/>
      <c r="CC209" s="220"/>
      <c r="CD209" s="220"/>
      <c r="CE209" s="220"/>
      <c r="CF209" s="220"/>
      <c r="CG209" s="220"/>
      <c r="CH209" s="220"/>
      <c r="CI209" s="220"/>
      <c r="CJ209" s="220"/>
      <c r="CK209" s="220"/>
      <c r="CL209" s="220"/>
      <c r="CM209" s="220"/>
      <c r="CN209" s="220"/>
      <c r="CO209" s="220"/>
      <c r="CP209" s="220"/>
      <c r="CQ209" s="220"/>
      <c r="CR209" s="220"/>
      <c r="CS209" s="220"/>
      <c r="CT209" s="220"/>
      <c r="CU209" s="220"/>
      <c r="CV209" s="220"/>
      <c r="CW209" s="220"/>
      <c r="CX209" s="220"/>
      <c r="CY209" s="220"/>
      <c r="CZ209" s="220"/>
      <c r="DA209" s="220"/>
      <c r="DB209" s="220"/>
      <c r="DC209" s="220"/>
      <c r="DD209" s="220"/>
      <c r="DE209" s="220"/>
      <c r="DF209" s="220"/>
      <c r="DG209" s="220"/>
      <c r="DH209" s="220"/>
      <c r="DI209" s="220"/>
      <c r="DJ209" s="220"/>
      <c r="DK209" s="220"/>
      <c r="DL209" s="220"/>
      <c r="DM209" s="220"/>
      <c r="DN209" s="220"/>
      <c r="DO209" s="220"/>
      <c r="DP209" s="220"/>
      <c r="DQ209" s="220"/>
      <c r="DR209" s="220"/>
      <c r="DS209" s="220"/>
      <c r="DT209" s="220"/>
      <c r="DU209" s="220"/>
      <c r="DV209" s="220"/>
      <c r="DW209" s="220"/>
      <c r="DX209" s="56"/>
      <c r="DY209" s="56"/>
      <c r="DZ209" s="56"/>
    </row>
    <row r="210" spans="1:131" ht="17.25" customHeight="1" x14ac:dyDescent="0.4">
      <c r="A210" s="56"/>
      <c r="B210" s="56"/>
      <c r="C210" s="56"/>
      <c r="D210" s="56"/>
      <c r="E210" s="56"/>
      <c r="F210" s="592" t="s">
        <v>333</v>
      </c>
      <c r="G210" s="593"/>
      <c r="H210" s="593"/>
      <c r="I210" s="593"/>
      <c r="J210" s="593"/>
      <c r="K210" s="593"/>
      <c r="L210" s="593"/>
      <c r="M210" s="593"/>
      <c r="N210" s="593"/>
      <c r="O210" s="593"/>
      <c r="P210" s="593"/>
      <c r="Q210" s="593"/>
      <c r="R210" s="594" t="s">
        <v>334</v>
      </c>
      <c r="S210" s="595"/>
      <c r="T210" s="595"/>
      <c r="U210" s="595"/>
      <c r="V210" s="595"/>
      <c r="W210" s="595"/>
      <c r="X210" s="595"/>
      <c r="Y210" s="595"/>
      <c r="Z210" s="595"/>
      <c r="AA210" s="595"/>
      <c r="AB210" s="595"/>
      <c r="AC210" s="595"/>
      <c r="AD210" s="595"/>
      <c r="AE210" s="595"/>
      <c r="AF210" s="595"/>
      <c r="AG210" s="595"/>
      <c r="AH210" s="596"/>
      <c r="AI210" s="597"/>
      <c r="AJ210" s="594" t="s">
        <v>335</v>
      </c>
      <c r="AK210" s="595"/>
      <c r="AL210" s="595"/>
      <c r="AM210" s="595"/>
      <c r="AN210" s="595"/>
      <c r="AO210" s="595"/>
      <c r="AP210" s="595"/>
      <c r="AQ210" s="595"/>
      <c r="AR210" s="595"/>
      <c r="AS210" s="595"/>
      <c r="AT210" s="595"/>
      <c r="AU210" s="595"/>
      <c r="AV210" s="595"/>
      <c r="AW210" s="595"/>
      <c r="AX210" s="595"/>
      <c r="AY210" s="595"/>
      <c r="AZ210" s="595"/>
      <c r="BA210" s="595"/>
      <c r="BB210" s="595"/>
      <c r="BC210" s="595"/>
      <c r="BD210" s="595"/>
      <c r="BE210" s="595"/>
      <c r="BF210" s="595"/>
      <c r="BG210" s="595"/>
      <c r="BH210" s="595"/>
      <c r="BI210" s="598"/>
      <c r="BJ210" s="56"/>
      <c r="BK210" s="56"/>
      <c r="BL210" s="56"/>
      <c r="BM210" s="56"/>
      <c r="BN210" s="56"/>
      <c r="BO210" s="56"/>
      <c r="BP210" s="56"/>
      <c r="BQ210" s="56"/>
      <c r="BR210" s="56"/>
      <c r="BS210" s="56"/>
      <c r="BT210" s="599" t="s">
        <v>333</v>
      </c>
      <c r="BU210" s="600"/>
      <c r="BV210" s="600"/>
      <c r="BW210" s="600"/>
      <c r="BX210" s="600"/>
      <c r="BY210" s="600"/>
      <c r="BZ210" s="600"/>
      <c r="CA210" s="600"/>
      <c r="CB210" s="600"/>
      <c r="CC210" s="600"/>
      <c r="CD210" s="600"/>
      <c r="CE210" s="601"/>
      <c r="CF210" s="594" t="s">
        <v>334</v>
      </c>
      <c r="CG210" s="595"/>
      <c r="CH210" s="595"/>
      <c r="CI210" s="595"/>
      <c r="CJ210" s="595"/>
      <c r="CK210" s="595"/>
      <c r="CL210" s="595"/>
      <c r="CM210" s="595"/>
      <c r="CN210" s="595"/>
      <c r="CO210" s="595"/>
      <c r="CP210" s="595"/>
      <c r="CQ210" s="595"/>
      <c r="CR210" s="595"/>
      <c r="CS210" s="595"/>
      <c r="CT210" s="595"/>
      <c r="CU210" s="595"/>
      <c r="CV210" s="595"/>
      <c r="CW210" s="602"/>
      <c r="CX210" s="594" t="s">
        <v>336</v>
      </c>
      <c r="CY210" s="595"/>
      <c r="CZ210" s="595"/>
      <c r="DA210" s="595"/>
      <c r="DB210" s="595"/>
      <c r="DC210" s="595"/>
      <c r="DD210" s="595"/>
      <c r="DE210" s="595"/>
      <c r="DF210" s="595"/>
      <c r="DG210" s="595"/>
      <c r="DH210" s="595"/>
      <c r="DI210" s="595"/>
      <c r="DJ210" s="595"/>
      <c r="DK210" s="595"/>
      <c r="DL210" s="595"/>
      <c r="DM210" s="595"/>
      <c r="DN210" s="595"/>
      <c r="DO210" s="595"/>
      <c r="DP210" s="595"/>
      <c r="DQ210" s="595"/>
      <c r="DR210" s="595"/>
      <c r="DS210" s="595"/>
      <c r="DT210" s="595"/>
      <c r="DU210" s="595"/>
      <c r="DV210" s="595"/>
      <c r="DW210" s="598"/>
      <c r="DX210" s="56"/>
      <c r="DY210" s="56"/>
      <c r="DZ210" s="56"/>
    </row>
    <row r="211" spans="1:131" ht="17.25" customHeight="1" x14ac:dyDescent="0.4">
      <c r="A211" s="56"/>
      <c r="B211" s="56"/>
      <c r="C211" s="56"/>
      <c r="D211" s="56"/>
      <c r="E211" s="56"/>
      <c r="F211" s="319" t="s">
        <v>337</v>
      </c>
      <c r="G211" s="320"/>
      <c r="H211" s="320"/>
      <c r="I211" s="320"/>
      <c r="J211" s="320"/>
      <c r="K211" s="320"/>
      <c r="L211" s="320"/>
      <c r="M211" s="320"/>
      <c r="N211" s="320"/>
      <c r="O211" s="320"/>
      <c r="P211" s="320"/>
      <c r="Q211" s="321"/>
      <c r="R211" s="328" t="s">
        <v>487</v>
      </c>
      <c r="S211" s="329"/>
      <c r="T211" s="329"/>
      <c r="U211" s="329"/>
      <c r="V211" s="329"/>
      <c r="W211" s="329"/>
      <c r="X211" s="329"/>
      <c r="Y211" s="329"/>
      <c r="Z211" s="329"/>
      <c r="AA211" s="329"/>
      <c r="AB211" s="329"/>
      <c r="AC211" s="329"/>
      <c r="AD211" s="329"/>
      <c r="AE211" s="329"/>
      <c r="AF211" s="329"/>
      <c r="AG211" s="329"/>
      <c r="AH211" s="330"/>
      <c r="AI211" s="331"/>
      <c r="AJ211" s="336"/>
      <c r="AK211" s="330"/>
      <c r="AL211" s="330"/>
      <c r="AM211" s="330"/>
      <c r="AN211" s="330"/>
      <c r="AO211" s="330"/>
      <c r="AP211" s="330"/>
      <c r="AQ211" s="330"/>
      <c r="AR211" s="330"/>
      <c r="AS211" s="330"/>
      <c r="AT211" s="330"/>
      <c r="AU211" s="330"/>
      <c r="AV211" s="330"/>
      <c r="AW211" s="330"/>
      <c r="AX211" s="330"/>
      <c r="AY211" s="330"/>
      <c r="AZ211" s="330"/>
      <c r="BA211" s="330"/>
      <c r="BB211" s="330"/>
      <c r="BC211" s="330"/>
      <c r="BD211" s="330"/>
      <c r="BE211" s="330"/>
      <c r="BF211" s="330"/>
      <c r="BG211" s="330"/>
      <c r="BH211" s="330"/>
      <c r="BI211" s="606"/>
      <c r="BJ211" s="56"/>
      <c r="BK211" s="56"/>
      <c r="BL211" s="56"/>
      <c r="BM211" s="56"/>
      <c r="BN211" s="56"/>
      <c r="BO211" s="56"/>
      <c r="BP211" s="56"/>
      <c r="BQ211" s="56"/>
      <c r="BR211" s="56"/>
      <c r="BS211" s="56"/>
      <c r="BT211" s="319" t="s">
        <v>337</v>
      </c>
      <c r="BU211" s="320"/>
      <c r="BV211" s="320"/>
      <c r="BW211" s="320"/>
      <c r="BX211" s="320"/>
      <c r="BY211" s="320"/>
      <c r="BZ211" s="320"/>
      <c r="CA211" s="320"/>
      <c r="CB211" s="320"/>
      <c r="CC211" s="320"/>
      <c r="CD211" s="320"/>
      <c r="CE211" s="321"/>
      <c r="CF211" s="328" t="s">
        <v>487</v>
      </c>
      <c r="CG211" s="329"/>
      <c r="CH211" s="329"/>
      <c r="CI211" s="329"/>
      <c r="CJ211" s="329"/>
      <c r="CK211" s="329"/>
      <c r="CL211" s="329"/>
      <c r="CM211" s="329"/>
      <c r="CN211" s="329"/>
      <c r="CO211" s="329"/>
      <c r="CP211" s="329"/>
      <c r="CQ211" s="329"/>
      <c r="CR211" s="329"/>
      <c r="CS211" s="329"/>
      <c r="CT211" s="329"/>
      <c r="CU211" s="329"/>
      <c r="CV211" s="330"/>
      <c r="CW211" s="331"/>
      <c r="CX211" s="336" t="s">
        <v>410</v>
      </c>
      <c r="CY211" s="337"/>
      <c r="CZ211" s="337"/>
      <c r="DA211" s="337"/>
      <c r="DB211" s="337"/>
      <c r="DC211" s="337"/>
      <c r="DD211" s="337"/>
      <c r="DE211" s="337"/>
      <c r="DF211" s="337"/>
      <c r="DG211" s="337"/>
      <c r="DH211" s="337"/>
      <c r="DI211" s="337"/>
      <c r="DJ211" s="337"/>
      <c r="DK211" s="337"/>
      <c r="DL211" s="337"/>
      <c r="DM211" s="337"/>
      <c r="DN211" s="337"/>
      <c r="DO211" s="337"/>
      <c r="DP211" s="337"/>
      <c r="DQ211" s="337"/>
      <c r="DR211" s="337"/>
      <c r="DS211" s="337"/>
      <c r="DT211" s="337"/>
      <c r="DU211" s="337"/>
      <c r="DV211" s="337"/>
      <c r="DW211" s="338"/>
      <c r="DX211" s="56"/>
      <c r="DY211" s="56"/>
      <c r="DZ211" s="56"/>
    </row>
    <row r="212" spans="1:131" ht="17.25" customHeight="1" x14ac:dyDescent="0.4">
      <c r="A212" s="56"/>
      <c r="B212" s="56"/>
      <c r="C212" s="56"/>
      <c r="D212" s="56"/>
      <c r="E212" s="56"/>
      <c r="F212" s="322"/>
      <c r="G212" s="323"/>
      <c r="H212" s="323"/>
      <c r="I212" s="323"/>
      <c r="J212" s="323"/>
      <c r="K212" s="323"/>
      <c r="L212" s="323"/>
      <c r="M212" s="323"/>
      <c r="N212" s="323"/>
      <c r="O212" s="323"/>
      <c r="P212" s="323"/>
      <c r="Q212" s="324"/>
      <c r="R212" s="332"/>
      <c r="S212" s="333"/>
      <c r="T212" s="333"/>
      <c r="U212" s="333"/>
      <c r="V212" s="333"/>
      <c r="W212" s="333"/>
      <c r="X212" s="333"/>
      <c r="Y212" s="333"/>
      <c r="Z212" s="333"/>
      <c r="AA212" s="333"/>
      <c r="AB212" s="333"/>
      <c r="AC212" s="333"/>
      <c r="AD212" s="333"/>
      <c r="AE212" s="333"/>
      <c r="AF212" s="333"/>
      <c r="AG212" s="333"/>
      <c r="AH212" s="334"/>
      <c r="AI212" s="335"/>
      <c r="AJ212" s="609"/>
      <c r="AK212" s="334"/>
      <c r="AL212" s="334"/>
      <c r="AM212" s="334"/>
      <c r="AN212" s="334"/>
      <c r="AO212" s="334"/>
      <c r="AP212" s="334"/>
      <c r="AQ212" s="334"/>
      <c r="AR212" s="334"/>
      <c r="AS212" s="334"/>
      <c r="AT212" s="334"/>
      <c r="AU212" s="334"/>
      <c r="AV212" s="334"/>
      <c r="AW212" s="334"/>
      <c r="AX212" s="334"/>
      <c r="AY212" s="334"/>
      <c r="AZ212" s="334"/>
      <c r="BA212" s="334"/>
      <c r="BB212" s="334"/>
      <c r="BC212" s="334"/>
      <c r="BD212" s="334"/>
      <c r="BE212" s="334"/>
      <c r="BF212" s="334"/>
      <c r="BG212" s="334"/>
      <c r="BH212" s="334"/>
      <c r="BI212" s="610"/>
      <c r="BJ212" s="56"/>
      <c r="BK212" s="56"/>
      <c r="BL212" s="56"/>
      <c r="BM212" s="56"/>
      <c r="BN212" s="56"/>
      <c r="BO212" s="56"/>
      <c r="BP212" s="56"/>
      <c r="BQ212" s="56"/>
      <c r="BR212" s="56"/>
      <c r="BS212" s="56"/>
      <c r="BT212" s="322"/>
      <c r="BU212" s="323"/>
      <c r="BV212" s="323"/>
      <c r="BW212" s="323"/>
      <c r="BX212" s="323"/>
      <c r="BY212" s="323"/>
      <c r="BZ212" s="323"/>
      <c r="CA212" s="323"/>
      <c r="CB212" s="323"/>
      <c r="CC212" s="323"/>
      <c r="CD212" s="323"/>
      <c r="CE212" s="324"/>
      <c r="CF212" s="332"/>
      <c r="CG212" s="333"/>
      <c r="CH212" s="333"/>
      <c r="CI212" s="333"/>
      <c r="CJ212" s="333"/>
      <c r="CK212" s="333"/>
      <c r="CL212" s="333"/>
      <c r="CM212" s="333"/>
      <c r="CN212" s="333"/>
      <c r="CO212" s="333"/>
      <c r="CP212" s="333"/>
      <c r="CQ212" s="333"/>
      <c r="CR212" s="333"/>
      <c r="CS212" s="333"/>
      <c r="CT212" s="333"/>
      <c r="CU212" s="333"/>
      <c r="CV212" s="334"/>
      <c r="CW212" s="335"/>
      <c r="CX212" s="339"/>
      <c r="CY212" s="340"/>
      <c r="CZ212" s="340"/>
      <c r="DA212" s="340"/>
      <c r="DB212" s="340"/>
      <c r="DC212" s="340"/>
      <c r="DD212" s="340"/>
      <c r="DE212" s="340"/>
      <c r="DF212" s="340"/>
      <c r="DG212" s="340"/>
      <c r="DH212" s="340"/>
      <c r="DI212" s="340"/>
      <c r="DJ212" s="340"/>
      <c r="DK212" s="340"/>
      <c r="DL212" s="340"/>
      <c r="DM212" s="340"/>
      <c r="DN212" s="340"/>
      <c r="DO212" s="340"/>
      <c r="DP212" s="340"/>
      <c r="DQ212" s="340"/>
      <c r="DR212" s="340"/>
      <c r="DS212" s="340"/>
      <c r="DT212" s="340"/>
      <c r="DU212" s="340"/>
      <c r="DV212" s="340"/>
      <c r="DW212" s="341"/>
      <c r="DX212" s="56"/>
      <c r="DY212" s="56"/>
      <c r="DZ212" s="56"/>
    </row>
    <row r="213" spans="1:131" ht="17.25" customHeight="1" x14ac:dyDescent="0.4">
      <c r="A213" s="56"/>
      <c r="B213" s="56"/>
      <c r="C213" s="56"/>
      <c r="D213" s="56"/>
      <c r="E213" s="56"/>
      <c r="F213" s="322"/>
      <c r="G213" s="323"/>
      <c r="H213" s="323"/>
      <c r="I213" s="323"/>
      <c r="J213" s="323"/>
      <c r="K213" s="323"/>
      <c r="L213" s="323"/>
      <c r="M213" s="323"/>
      <c r="N213" s="323"/>
      <c r="O213" s="323"/>
      <c r="P213" s="323"/>
      <c r="Q213" s="324"/>
      <c r="R213" s="328" t="s">
        <v>338</v>
      </c>
      <c r="S213" s="329"/>
      <c r="T213" s="329"/>
      <c r="U213" s="329"/>
      <c r="V213" s="329"/>
      <c r="W213" s="329"/>
      <c r="X213" s="329"/>
      <c r="Y213" s="329"/>
      <c r="Z213" s="329"/>
      <c r="AA213" s="329"/>
      <c r="AB213" s="329"/>
      <c r="AC213" s="329"/>
      <c r="AD213" s="329"/>
      <c r="AE213" s="329"/>
      <c r="AF213" s="329"/>
      <c r="AG213" s="329"/>
      <c r="AH213" s="330"/>
      <c r="AI213" s="331"/>
      <c r="AJ213" s="336"/>
      <c r="AK213" s="330"/>
      <c r="AL213" s="330"/>
      <c r="AM213" s="330"/>
      <c r="AN213" s="330"/>
      <c r="AO213" s="330"/>
      <c r="AP213" s="330"/>
      <c r="AQ213" s="330"/>
      <c r="AR213" s="330"/>
      <c r="AS213" s="330"/>
      <c r="AT213" s="330"/>
      <c r="AU213" s="330"/>
      <c r="AV213" s="330"/>
      <c r="AW213" s="330"/>
      <c r="AX213" s="330"/>
      <c r="AY213" s="330"/>
      <c r="AZ213" s="330"/>
      <c r="BA213" s="330"/>
      <c r="BB213" s="330"/>
      <c r="BC213" s="330"/>
      <c r="BD213" s="330"/>
      <c r="BE213" s="330"/>
      <c r="BF213" s="330"/>
      <c r="BG213" s="330"/>
      <c r="BH213" s="330"/>
      <c r="BI213" s="606"/>
      <c r="BJ213" s="56"/>
      <c r="BK213" s="56"/>
      <c r="BL213" s="56"/>
      <c r="BM213" s="56"/>
      <c r="BN213" s="56"/>
      <c r="BO213" s="56"/>
      <c r="BP213" s="56"/>
      <c r="BQ213" s="56"/>
      <c r="BR213" s="56"/>
      <c r="BS213" s="56"/>
      <c r="BT213" s="322"/>
      <c r="BU213" s="323"/>
      <c r="BV213" s="323"/>
      <c r="BW213" s="323"/>
      <c r="BX213" s="323"/>
      <c r="BY213" s="323"/>
      <c r="BZ213" s="323"/>
      <c r="CA213" s="323"/>
      <c r="CB213" s="323"/>
      <c r="CC213" s="323"/>
      <c r="CD213" s="323"/>
      <c r="CE213" s="324"/>
      <c r="CF213" s="328" t="s">
        <v>338</v>
      </c>
      <c r="CG213" s="329"/>
      <c r="CH213" s="329"/>
      <c r="CI213" s="329"/>
      <c r="CJ213" s="329"/>
      <c r="CK213" s="329"/>
      <c r="CL213" s="329"/>
      <c r="CM213" s="329"/>
      <c r="CN213" s="329"/>
      <c r="CO213" s="329"/>
      <c r="CP213" s="329"/>
      <c r="CQ213" s="329"/>
      <c r="CR213" s="329"/>
      <c r="CS213" s="329"/>
      <c r="CT213" s="329"/>
      <c r="CU213" s="329"/>
      <c r="CV213" s="330"/>
      <c r="CW213" s="331"/>
      <c r="CX213" s="336" t="s">
        <v>411</v>
      </c>
      <c r="CY213" s="337"/>
      <c r="CZ213" s="337"/>
      <c r="DA213" s="337"/>
      <c r="DB213" s="337"/>
      <c r="DC213" s="337"/>
      <c r="DD213" s="337"/>
      <c r="DE213" s="337"/>
      <c r="DF213" s="337"/>
      <c r="DG213" s="337"/>
      <c r="DH213" s="337"/>
      <c r="DI213" s="337"/>
      <c r="DJ213" s="337"/>
      <c r="DK213" s="337"/>
      <c r="DL213" s="337"/>
      <c r="DM213" s="337"/>
      <c r="DN213" s="337"/>
      <c r="DO213" s="337"/>
      <c r="DP213" s="337"/>
      <c r="DQ213" s="337"/>
      <c r="DR213" s="337"/>
      <c r="DS213" s="337"/>
      <c r="DT213" s="337"/>
      <c r="DU213" s="337"/>
      <c r="DV213" s="337"/>
      <c r="DW213" s="338"/>
      <c r="DX213" s="56"/>
      <c r="DY213" s="56"/>
      <c r="DZ213" s="56"/>
    </row>
    <row r="214" spans="1:131" ht="18.75" customHeight="1" x14ac:dyDescent="0.4">
      <c r="A214" s="56"/>
      <c r="B214" s="56"/>
      <c r="C214" s="56"/>
      <c r="D214" s="56"/>
      <c r="E214" s="56"/>
      <c r="F214" s="322"/>
      <c r="G214" s="323"/>
      <c r="H214" s="323"/>
      <c r="I214" s="323"/>
      <c r="J214" s="323"/>
      <c r="K214" s="323"/>
      <c r="L214" s="323"/>
      <c r="M214" s="323"/>
      <c r="N214" s="323"/>
      <c r="O214" s="323"/>
      <c r="P214" s="323"/>
      <c r="Q214" s="324"/>
      <c r="R214" s="332"/>
      <c r="S214" s="333"/>
      <c r="T214" s="333"/>
      <c r="U214" s="333"/>
      <c r="V214" s="333"/>
      <c r="W214" s="333"/>
      <c r="X214" s="333"/>
      <c r="Y214" s="333"/>
      <c r="Z214" s="333"/>
      <c r="AA214" s="333"/>
      <c r="AB214" s="333"/>
      <c r="AC214" s="333"/>
      <c r="AD214" s="333"/>
      <c r="AE214" s="333"/>
      <c r="AF214" s="333"/>
      <c r="AG214" s="333"/>
      <c r="AH214" s="334"/>
      <c r="AI214" s="335"/>
      <c r="AJ214" s="609"/>
      <c r="AK214" s="334"/>
      <c r="AL214" s="334"/>
      <c r="AM214" s="334"/>
      <c r="AN214" s="334"/>
      <c r="AO214" s="334"/>
      <c r="AP214" s="334"/>
      <c r="AQ214" s="334"/>
      <c r="AR214" s="334"/>
      <c r="AS214" s="334"/>
      <c r="AT214" s="334"/>
      <c r="AU214" s="334"/>
      <c r="AV214" s="334"/>
      <c r="AW214" s="334"/>
      <c r="AX214" s="334"/>
      <c r="AY214" s="334"/>
      <c r="AZ214" s="334"/>
      <c r="BA214" s="334"/>
      <c r="BB214" s="334"/>
      <c r="BC214" s="334"/>
      <c r="BD214" s="334"/>
      <c r="BE214" s="334"/>
      <c r="BF214" s="334"/>
      <c r="BG214" s="334"/>
      <c r="BH214" s="334"/>
      <c r="BI214" s="610"/>
      <c r="BJ214" s="56"/>
      <c r="BK214" s="56"/>
      <c r="BL214" s="56"/>
      <c r="BM214" s="56"/>
      <c r="BN214" s="56"/>
      <c r="BO214" s="56"/>
      <c r="BP214" s="56"/>
      <c r="BQ214" s="56"/>
      <c r="BR214" s="56"/>
      <c r="BS214" s="56"/>
      <c r="BT214" s="322"/>
      <c r="BU214" s="323"/>
      <c r="BV214" s="323"/>
      <c r="BW214" s="323"/>
      <c r="BX214" s="323"/>
      <c r="BY214" s="323"/>
      <c r="BZ214" s="323"/>
      <c r="CA214" s="323"/>
      <c r="CB214" s="323"/>
      <c r="CC214" s="323"/>
      <c r="CD214" s="323"/>
      <c r="CE214" s="324"/>
      <c r="CF214" s="332"/>
      <c r="CG214" s="333"/>
      <c r="CH214" s="333"/>
      <c r="CI214" s="333"/>
      <c r="CJ214" s="333"/>
      <c r="CK214" s="333"/>
      <c r="CL214" s="333"/>
      <c r="CM214" s="333"/>
      <c r="CN214" s="333"/>
      <c r="CO214" s="333"/>
      <c r="CP214" s="333"/>
      <c r="CQ214" s="333"/>
      <c r="CR214" s="333"/>
      <c r="CS214" s="333"/>
      <c r="CT214" s="333"/>
      <c r="CU214" s="333"/>
      <c r="CV214" s="334"/>
      <c r="CW214" s="335"/>
      <c r="CX214" s="339"/>
      <c r="CY214" s="340"/>
      <c r="CZ214" s="340"/>
      <c r="DA214" s="340"/>
      <c r="DB214" s="340"/>
      <c r="DC214" s="340"/>
      <c r="DD214" s="340"/>
      <c r="DE214" s="340"/>
      <c r="DF214" s="340"/>
      <c r="DG214" s="340"/>
      <c r="DH214" s="340"/>
      <c r="DI214" s="340"/>
      <c r="DJ214" s="340"/>
      <c r="DK214" s="340"/>
      <c r="DL214" s="340"/>
      <c r="DM214" s="340"/>
      <c r="DN214" s="340"/>
      <c r="DO214" s="340"/>
      <c r="DP214" s="340"/>
      <c r="DQ214" s="340"/>
      <c r="DR214" s="340"/>
      <c r="DS214" s="340"/>
      <c r="DT214" s="340"/>
      <c r="DU214" s="340"/>
      <c r="DV214" s="340"/>
      <c r="DW214" s="341"/>
      <c r="DX214" s="56"/>
      <c r="DY214" s="56"/>
      <c r="DZ214" s="56"/>
    </row>
    <row r="215" spans="1:131" ht="18.75" customHeight="1" x14ac:dyDescent="0.4">
      <c r="A215" s="56"/>
      <c r="B215" s="56"/>
      <c r="C215" s="56"/>
      <c r="D215" s="56"/>
      <c r="E215" s="56"/>
      <c r="F215" s="322"/>
      <c r="G215" s="323"/>
      <c r="H215" s="323"/>
      <c r="I215" s="323"/>
      <c r="J215" s="323"/>
      <c r="K215" s="323"/>
      <c r="L215" s="323"/>
      <c r="M215" s="323"/>
      <c r="N215" s="323"/>
      <c r="O215" s="323"/>
      <c r="P215" s="323"/>
      <c r="Q215" s="324"/>
      <c r="R215" s="328" t="s">
        <v>409</v>
      </c>
      <c r="S215" s="329"/>
      <c r="T215" s="329"/>
      <c r="U215" s="329"/>
      <c r="V215" s="329"/>
      <c r="W215" s="329"/>
      <c r="X215" s="329"/>
      <c r="Y215" s="329"/>
      <c r="Z215" s="329"/>
      <c r="AA215" s="329"/>
      <c r="AB215" s="329"/>
      <c r="AC215" s="329"/>
      <c r="AD215" s="329"/>
      <c r="AE215" s="329"/>
      <c r="AF215" s="329"/>
      <c r="AG215" s="329"/>
      <c r="AH215" s="330"/>
      <c r="AI215" s="331"/>
      <c r="AJ215" s="336"/>
      <c r="AK215" s="330"/>
      <c r="AL215" s="330"/>
      <c r="AM215" s="330"/>
      <c r="AN215" s="330"/>
      <c r="AO215" s="330"/>
      <c r="AP215" s="330"/>
      <c r="AQ215" s="330"/>
      <c r="AR215" s="330"/>
      <c r="AS215" s="330"/>
      <c r="AT215" s="330"/>
      <c r="AU215" s="330"/>
      <c r="AV215" s="330"/>
      <c r="AW215" s="330"/>
      <c r="AX215" s="330"/>
      <c r="AY215" s="330"/>
      <c r="AZ215" s="330"/>
      <c r="BA215" s="330"/>
      <c r="BB215" s="330"/>
      <c r="BC215" s="330"/>
      <c r="BD215" s="330"/>
      <c r="BE215" s="330"/>
      <c r="BF215" s="330"/>
      <c r="BG215" s="330"/>
      <c r="BH215" s="330"/>
      <c r="BI215" s="606"/>
      <c r="BJ215" s="56"/>
      <c r="BK215" s="56"/>
      <c r="BL215" s="56"/>
      <c r="BM215" s="56"/>
      <c r="BN215" s="56"/>
      <c r="BO215" s="56"/>
      <c r="BP215" s="56"/>
      <c r="BQ215" s="56"/>
      <c r="BR215" s="56"/>
      <c r="BS215" s="56"/>
      <c r="BT215" s="322"/>
      <c r="BU215" s="323"/>
      <c r="BV215" s="323"/>
      <c r="BW215" s="323"/>
      <c r="BX215" s="323"/>
      <c r="BY215" s="323"/>
      <c r="BZ215" s="323"/>
      <c r="CA215" s="323"/>
      <c r="CB215" s="323"/>
      <c r="CC215" s="323"/>
      <c r="CD215" s="323"/>
      <c r="CE215" s="324"/>
      <c r="CF215" s="328" t="s">
        <v>409</v>
      </c>
      <c r="CG215" s="329"/>
      <c r="CH215" s="329"/>
      <c r="CI215" s="329"/>
      <c r="CJ215" s="329"/>
      <c r="CK215" s="329"/>
      <c r="CL215" s="329"/>
      <c r="CM215" s="329"/>
      <c r="CN215" s="329"/>
      <c r="CO215" s="329"/>
      <c r="CP215" s="329"/>
      <c r="CQ215" s="329"/>
      <c r="CR215" s="329"/>
      <c r="CS215" s="329"/>
      <c r="CT215" s="329"/>
      <c r="CU215" s="329"/>
      <c r="CV215" s="330"/>
      <c r="CW215" s="331"/>
      <c r="CX215" s="336" t="s">
        <v>412</v>
      </c>
      <c r="CY215" s="337"/>
      <c r="CZ215" s="337"/>
      <c r="DA215" s="337"/>
      <c r="DB215" s="337"/>
      <c r="DC215" s="337"/>
      <c r="DD215" s="337"/>
      <c r="DE215" s="337"/>
      <c r="DF215" s="337"/>
      <c r="DG215" s="337"/>
      <c r="DH215" s="337"/>
      <c r="DI215" s="337"/>
      <c r="DJ215" s="337"/>
      <c r="DK215" s="337"/>
      <c r="DL215" s="337"/>
      <c r="DM215" s="337"/>
      <c r="DN215" s="337"/>
      <c r="DO215" s="337"/>
      <c r="DP215" s="337"/>
      <c r="DQ215" s="337"/>
      <c r="DR215" s="337"/>
      <c r="DS215" s="337"/>
      <c r="DT215" s="337"/>
      <c r="DU215" s="337"/>
      <c r="DV215" s="337"/>
      <c r="DW215" s="338"/>
      <c r="DX215" s="56"/>
      <c r="DY215" s="56"/>
      <c r="DZ215" s="56"/>
      <c r="EA215" s="5"/>
    </row>
    <row r="216" spans="1:131" ht="18.75" customHeight="1" x14ac:dyDescent="0.4">
      <c r="A216" s="56"/>
      <c r="B216" s="56"/>
      <c r="C216" s="56"/>
      <c r="D216" s="56"/>
      <c r="E216" s="56"/>
      <c r="F216" s="325"/>
      <c r="G216" s="326"/>
      <c r="H216" s="326"/>
      <c r="I216" s="326"/>
      <c r="J216" s="326"/>
      <c r="K216" s="326"/>
      <c r="L216" s="326"/>
      <c r="M216" s="326"/>
      <c r="N216" s="326"/>
      <c r="O216" s="326"/>
      <c r="P216" s="326"/>
      <c r="Q216" s="327"/>
      <c r="R216" s="332"/>
      <c r="S216" s="333"/>
      <c r="T216" s="333"/>
      <c r="U216" s="333"/>
      <c r="V216" s="333"/>
      <c r="W216" s="333"/>
      <c r="X216" s="333"/>
      <c r="Y216" s="333"/>
      <c r="Z216" s="333"/>
      <c r="AA216" s="333"/>
      <c r="AB216" s="333"/>
      <c r="AC216" s="333"/>
      <c r="AD216" s="333"/>
      <c r="AE216" s="333"/>
      <c r="AF216" s="333"/>
      <c r="AG216" s="333"/>
      <c r="AH216" s="334"/>
      <c r="AI216" s="335"/>
      <c r="AJ216" s="609"/>
      <c r="AK216" s="334"/>
      <c r="AL216" s="334"/>
      <c r="AM216" s="334"/>
      <c r="AN216" s="334"/>
      <c r="AO216" s="334"/>
      <c r="AP216" s="334"/>
      <c r="AQ216" s="334"/>
      <c r="AR216" s="334"/>
      <c r="AS216" s="334"/>
      <c r="AT216" s="334"/>
      <c r="AU216" s="334"/>
      <c r="AV216" s="334"/>
      <c r="AW216" s="334"/>
      <c r="AX216" s="334"/>
      <c r="AY216" s="334"/>
      <c r="AZ216" s="334"/>
      <c r="BA216" s="334"/>
      <c r="BB216" s="334"/>
      <c r="BC216" s="334"/>
      <c r="BD216" s="334"/>
      <c r="BE216" s="334"/>
      <c r="BF216" s="334"/>
      <c r="BG216" s="334"/>
      <c r="BH216" s="334"/>
      <c r="BI216" s="610"/>
      <c r="BJ216" s="56"/>
      <c r="BK216" s="56"/>
      <c r="BL216" s="56"/>
      <c r="BM216" s="56"/>
      <c r="BN216" s="56"/>
      <c r="BO216" s="56"/>
      <c r="BP216" s="56"/>
      <c r="BQ216" s="56"/>
      <c r="BR216" s="56"/>
      <c r="BS216" s="56"/>
      <c r="BT216" s="325"/>
      <c r="BU216" s="326"/>
      <c r="BV216" s="326"/>
      <c r="BW216" s="326"/>
      <c r="BX216" s="326"/>
      <c r="BY216" s="326"/>
      <c r="BZ216" s="326"/>
      <c r="CA216" s="326"/>
      <c r="CB216" s="326"/>
      <c r="CC216" s="326"/>
      <c r="CD216" s="326"/>
      <c r="CE216" s="327"/>
      <c r="CF216" s="332"/>
      <c r="CG216" s="333"/>
      <c r="CH216" s="333"/>
      <c r="CI216" s="333"/>
      <c r="CJ216" s="333"/>
      <c r="CK216" s="333"/>
      <c r="CL216" s="333"/>
      <c r="CM216" s="333"/>
      <c r="CN216" s="333"/>
      <c r="CO216" s="333"/>
      <c r="CP216" s="333"/>
      <c r="CQ216" s="333"/>
      <c r="CR216" s="333"/>
      <c r="CS216" s="333"/>
      <c r="CT216" s="333"/>
      <c r="CU216" s="333"/>
      <c r="CV216" s="334"/>
      <c r="CW216" s="335"/>
      <c r="CX216" s="339"/>
      <c r="CY216" s="340"/>
      <c r="CZ216" s="340"/>
      <c r="DA216" s="340"/>
      <c r="DB216" s="340"/>
      <c r="DC216" s="340"/>
      <c r="DD216" s="340"/>
      <c r="DE216" s="340"/>
      <c r="DF216" s="340"/>
      <c r="DG216" s="340"/>
      <c r="DH216" s="340"/>
      <c r="DI216" s="340"/>
      <c r="DJ216" s="340"/>
      <c r="DK216" s="340"/>
      <c r="DL216" s="340"/>
      <c r="DM216" s="340"/>
      <c r="DN216" s="340"/>
      <c r="DO216" s="340"/>
      <c r="DP216" s="340"/>
      <c r="DQ216" s="340"/>
      <c r="DR216" s="340"/>
      <c r="DS216" s="340"/>
      <c r="DT216" s="340"/>
      <c r="DU216" s="340"/>
      <c r="DV216" s="340"/>
      <c r="DW216" s="341"/>
      <c r="DX216" s="56"/>
      <c r="DY216" s="56"/>
      <c r="DZ216" s="56"/>
      <c r="EA216" s="5"/>
    </row>
    <row r="217" spans="1:131" ht="30" customHeight="1" x14ac:dyDescent="0.4">
      <c r="A217" s="56"/>
      <c r="B217" s="56"/>
      <c r="C217" s="56"/>
      <c r="D217" s="56"/>
      <c r="E217" s="56"/>
      <c r="F217" s="319" t="s">
        <v>248</v>
      </c>
      <c r="G217" s="320"/>
      <c r="H217" s="320"/>
      <c r="I217" s="320"/>
      <c r="J217" s="320"/>
      <c r="K217" s="320"/>
      <c r="L217" s="320"/>
      <c r="M217" s="320"/>
      <c r="N217" s="320"/>
      <c r="O217" s="320"/>
      <c r="P217" s="320"/>
      <c r="Q217" s="321"/>
      <c r="R217" s="328" t="s">
        <v>339</v>
      </c>
      <c r="S217" s="329"/>
      <c r="T217" s="329"/>
      <c r="U217" s="329"/>
      <c r="V217" s="329"/>
      <c r="W217" s="329"/>
      <c r="X217" s="329"/>
      <c r="Y217" s="329"/>
      <c r="Z217" s="329"/>
      <c r="AA217" s="329"/>
      <c r="AB217" s="329"/>
      <c r="AC217" s="329"/>
      <c r="AD217" s="329"/>
      <c r="AE217" s="329"/>
      <c r="AF217" s="329"/>
      <c r="AG217" s="329"/>
      <c r="AH217" s="330"/>
      <c r="AI217" s="331"/>
      <c r="AJ217" s="336"/>
      <c r="AK217" s="330"/>
      <c r="AL217" s="330"/>
      <c r="AM217" s="330"/>
      <c r="AN217" s="330"/>
      <c r="AO217" s="330"/>
      <c r="AP217" s="330"/>
      <c r="AQ217" s="330"/>
      <c r="AR217" s="330"/>
      <c r="AS217" s="330"/>
      <c r="AT217" s="330"/>
      <c r="AU217" s="330"/>
      <c r="AV217" s="330"/>
      <c r="AW217" s="330"/>
      <c r="AX217" s="330"/>
      <c r="AY217" s="330"/>
      <c r="AZ217" s="330"/>
      <c r="BA217" s="330"/>
      <c r="BB217" s="330"/>
      <c r="BC217" s="330"/>
      <c r="BD217" s="330"/>
      <c r="BE217" s="330"/>
      <c r="BF217" s="330"/>
      <c r="BG217" s="330"/>
      <c r="BH217" s="330"/>
      <c r="BI217" s="606"/>
      <c r="BJ217" s="56"/>
      <c r="BK217" s="56"/>
      <c r="BL217" s="56"/>
      <c r="BM217" s="56"/>
      <c r="BN217" s="56"/>
      <c r="BO217" s="56"/>
      <c r="BP217" s="56"/>
      <c r="BQ217" s="56"/>
      <c r="BR217" s="56"/>
      <c r="BS217" s="56"/>
      <c r="BT217" s="319" t="s">
        <v>248</v>
      </c>
      <c r="BU217" s="320"/>
      <c r="BV217" s="320"/>
      <c r="BW217" s="320"/>
      <c r="BX217" s="320"/>
      <c r="BY217" s="320"/>
      <c r="BZ217" s="320"/>
      <c r="CA217" s="320"/>
      <c r="CB217" s="320"/>
      <c r="CC217" s="320"/>
      <c r="CD217" s="320"/>
      <c r="CE217" s="321"/>
      <c r="CF217" s="328" t="s">
        <v>339</v>
      </c>
      <c r="CG217" s="329"/>
      <c r="CH217" s="329"/>
      <c r="CI217" s="329"/>
      <c r="CJ217" s="329"/>
      <c r="CK217" s="329"/>
      <c r="CL217" s="329"/>
      <c r="CM217" s="329"/>
      <c r="CN217" s="329"/>
      <c r="CO217" s="329"/>
      <c r="CP217" s="329"/>
      <c r="CQ217" s="329"/>
      <c r="CR217" s="329"/>
      <c r="CS217" s="329"/>
      <c r="CT217" s="329"/>
      <c r="CU217" s="329"/>
      <c r="CV217" s="330"/>
      <c r="CW217" s="331"/>
      <c r="CX217" s="349" t="s">
        <v>404</v>
      </c>
      <c r="CY217" s="350"/>
      <c r="CZ217" s="350"/>
      <c r="DA217" s="350"/>
      <c r="DB217" s="350"/>
      <c r="DC217" s="350"/>
      <c r="DD217" s="350"/>
      <c r="DE217" s="350"/>
      <c r="DF217" s="350"/>
      <c r="DG217" s="350"/>
      <c r="DH217" s="350"/>
      <c r="DI217" s="350"/>
      <c r="DJ217" s="350"/>
      <c r="DK217" s="350"/>
      <c r="DL217" s="350"/>
      <c r="DM217" s="350"/>
      <c r="DN217" s="350"/>
      <c r="DO217" s="350"/>
      <c r="DP217" s="350"/>
      <c r="DQ217" s="350"/>
      <c r="DR217" s="350"/>
      <c r="DS217" s="350"/>
      <c r="DT217" s="350"/>
      <c r="DU217" s="350"/>
      <c r="DV217" s="350"/>
      <c r="DW217" s="351"/>
      <c r="DX217" s="56"/>
      <c r="DY217" s="56"/>
      <c r="DZ217" s="56"/>
      <c r="EA217" s="5"/>
    </row>
    <row r="218" spans="1:131" ht="15" customHeight="1" thickBot="1" x14ac:dyDescent="0.45">
      <c r="A218" s="56"/>
      <c r="B218" s="56"/>
      <c r="C218" s="56"/>
      <c r="D218" s="56"/>
      <c r="E218" s="56"/>
      <c r="F218" s="342"/>
      <c r="G218" s="343"/>
      <c r="H218" s="343"/>
      <c r="I218" s="343"/>
      <c r="J218" s="343"/>
      <c r="K218" s="343"/>
      <c r="L218" s="343"/>
      <c r="M218" s="343"/>
      <c r="N218" s="343"/>
      <c r="O218" s="343"/>
      <c r="P218" s="343"/>
      <c r="Q218" s="344"/>
      <c r="R218" s="345"/>
      <c r="S218" s="346"/>
      <c r="T218" s="346"/>
      <c r="U218" s="346"/>
      <c r="V218" s="346"/>
      <c r="W218" s="346"/>
      <c r="X218" s="346"/>
      <c r="Y218" s="346"/>
      <c r="Z218" s="346"/>
      <c r="AA218" s="346"/>
      <c r="AB218" s="346"/>
      <c r="AC218" s="346"/>
      <c r="AD218" s="346"/>
      <c r="AE218" s="346"/>
      <c r="AF218" s="346"/>
      <c r="AG218" s="346"/>
      <c r="AH218" s="347"/>
      <c r="AI218" s="348"/>
      <c r="AJ218" s="607"/>
      <c r="AK218" s="347"/>
      <c r="AL218" s="347"/>
      <c r="AM218" s="347"/>
      <c r="AN218" s="347"/>
      <c r="AO218" s="347"/>
      <c r="AP218" s="347"/>
      <c r="AQ218" s="347"/>
      <c r="AR218" s="347"/>
      <c r="AS218" s="347"/>
      <c r="AT218" s="347"/>
      <c r="AU218" s="347"/>
      <c r="AV218" s="347"/>
      <c r="AW218" s="347"/>
      <c r="AX218" s="347"/>
      <c r="AY218" s="347"/>
      <c r="AZ218" s="347"/>
      <c r="BA218" s="347"/>
      <c r="BB218" s="347"/>
      <c r="BC218" s="347"/>
      <c r="BD218" s="347"/>
      <c r="BE218" s="347"/>
      <c r="BF218" s="347"/>
      <c r="BG218" s="347"/>
      <c r="BH218" s="347"/>
      <c r="BI218" s="608"/>
      <c r="BJ218" s="56"/>
      <c r="BK218" s="56"/>
      <c r="BL218" s="56"/>
      <c r="BM218" s="56"/>
      <c r="BN218" s="56"/>
      <c r="BO218" s="56"/>
      <c r="BP218" s="56"/>
      <c r="BQ218" s="56"/>
      <c r="BR218" s="56"/>
      <c r="BS218" s="56"/>
      <c r="BT218" s="342"/>
      <c r="BU218" s="343"/>
      <c r="BV218" s="343"/>
      <c r="BW218" s="343"/>
      <c r="BX218" s="343"/>
      <c r="BY218" s="343"/>
      <c r="BZ218" s="343"/>
      <c r="CA218" s="343"/>
      <c r="CB218" s="343"/>
      <c r="CC218" s="343"/>
      <c r="CD218" s="343"/>
      <c r="CE218" s="344"/>
      <c r="CF218" s="345"/>
      <c r="CG218" s="346"/>
      <c r="CH218" s="346"/>
      <c r="CI218" s="346"/>
      <c r="CJ218" s="346"/>
      <c r="CK218" s="346"/>
      <c r="CL218" s="346"/>
      <c r="CM218" s="346"/>
      <c r="CN218" s="346"/>
      <c r="CO218" s="346"/>
      <c r="CP218" s="346"/>
      <c r="CQ218" s="346"/>
      <c r="CR218" s="346"/>
      <c r="CS218" s="346"/>
      <c r="CT218" s="346"/>
      <c r="CU218" s="346"/>
      <c r="CV218" s="347"/>
      <c r="CW218" s="348"/>
      <c r="CX218" s="352"/>
      <c r="CY218" s="353"/>
      <c r="CZ218" s="353"/>
      <c r="DA218" s="353"/>
      <c r="DB218" s="353"/>
      <c r="DC218" s="353"/>
      <c r="DD218" s="353"/>
      <c r="DE218" s="353"/>
      <c r="DF218" s="353"/>
      <c r="DG218" s="353"/>
      <c r="DH218" s="353"/>
      <c r="DI218" s="353"/>
      <c r="DJ218" s="353"/>
      <c r="DK218" s="353"/>
      <c r="DL218" s="353"/>
      <c r="DM218" s="353"/>
      <c r="DN218" s="353"/>
      <c r="DO218" s="353"/>
      <c r="DP218" s="353"/>
      <c r="DQ218" s="353"/>
      <c r="DR218" s="353"/>
      <c r="DS218" s="353"/>
      <c r="DT218" s="353"/>
      <c r="DU218" s="353"/>
      <c r="DV218" s="353"/>
      <c r="DW218" s="354"/>
      <c r="DX218" s="56"/>
      <c r="DY218" s="56"/>
      <c r="DZ218" s="56"/>
      <c r="EA218" s="5"/>
    </row>
    <row r="219" spans="1:131" ht="15" customHeight="1" x14ac:dyDescent="0.4">
      <c r="A219" s="56"/>
      <c r="B219" s="56"/>
      <c r="C219" s="56"/>
      <c r="D219" s="56"/>
      <c r="E219" s="56"/>
      <c r="F219" s="88"/>
      <c r="G219" s="88"/>
      <c r="H219" s="88"/>
      <c r="I219" s="88"/>
      <c r="J219" s="88"/>
      <c r="K219" s="88"/>
      <c r="L219" s="88"/>
      <c r="M219" s="88"/>
      <c r="N219" s="88"/>
      <c r="O219" s="159"/>
      <c r="P219" s="159"/>
      <c r="Q219" s="159"/>
      <c r="R219" s="159"/>
      <c r="S219" s="159"/>
      <c r="T219" s="159"/>
      <c r="U219" s="159"/>
      <c r="V219" s="159"/>
      <c r="W219" s="159"/>
      <c r="X219" s="159"/>
      <c r="Y219" s="159"/>
      <c r="Z219" s="159"/>
      <c r="AA219" s="56"/>
      <c r="AB219" s="88"/>
      <c r="AC219" s="88"/>
      <c r="AD219" s="88"/>
      <c r="AE219" s="88"/>
      <c r="AF219" s="88"/>
      <c r="AG219" s="88"/>
      <c r="AH219" s="88"/>
      <c r="AI219" s="88"/>
      <c r="AJ219" s="88"/>
      <c r="AK219" s="88"/>
      <c r="AL219" s="159"/>
      <c r="AM219" s="159"/>
      <c r="AN219" s="159"/>
      <c r="AO219" s="159"/>
      <c r="AP219" s="159"/>
      <c r="AQ219" s="159"/>
      <c r="AR219" s="159"/>
      <c r="AS219" s="159"/>
      <c r="AT219" s="159"/>
      <c r="AU219" s="159"/>
      <c r="AV219" s="159"/>
      <c r="AW219" s="159"/>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c r="DH219" s="56"/>
      <c r="DI219" s="56"/>
      <c r="DJ219" s="56"/>
      <c r="DK219" s="56"/>
      <c r="DL219" s="56"/>
      <c r="DM219" s="56"/>
      <c r="DN219" s="56"/>
      <c r="DO219" s="56"/>
      <c r="DP219" s="56"/>
      <c r="DQ219" s="56"/>
      <c r="DR219" s="56"/>
      <c r="DS219" s="56"/>
      <c r="DT219" s="56"/>
      <c r="DU219" s="56"/>
      <c r="DV219" s="56"/>
      <c r="DW219" s="56"/>
      <c r="DX219" s="56"/>
      <c r="DY219" s="56"/>
      <c r="DZ219" s="56"/>
      <c r="EA219" s="5"/>
    </row>
    <row r="220" spans="1:131" ht="15" customHeight="1" x14ac:dyDescent="0.4">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56"/>
      <c r="DQ220" s="56"/>
      <c r="DR220" s="56"/>
      <c r="DS220" s="56"/>
      <c r="DT220" s="56"/>
      <c r="DU220" s="56"/>
      <c r="DV220" s="56"/>
      <c r="DW220" s="56"/>
      <c r="DX220" s="56"/>
      <c r="DY220" s="56"/>
      <c r="DZ220" s="56"/>
      <c r="EA220" s="5"/>
    </row>
    <row r="221" spans="1:131" ht="15" customHeight="1" x14ac:dyDescent="0.4">
      <c r="A221" s="56"/>
      <c r="B221" s="56"/>
      <c r="C221" s="1" t="s">
        <v>112</v>
      </c>
      <c r="D221" s="1"/>
      <c r="E221" s="1"/>
      <c r="F221" s="1"/>
      <c r="G221" s="1"/>
      <c r="H221" s="1"/>
      <c r="I221" s="1"/>
      <c r="J221" s="1"/>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t="s">
        <v>112</v>
      </c>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c r="EA221" s="56"/>
    </row>
    <row r="222" spans="1:131" ht="15" customHeight="1" x14ac:dyDescent="0.4">
      <c r="A222" s="56"/>
      <c r="B222" s="56"/>
      <c r="C222" s="1" t="s">
        <v>113</v>
      </c>
      <c r="D222" s="1"/>
      <c r="E222" s="1"/>
      <c r="F222" s="1"/>
      <c r="G222" s="1"/>
      <c r="H222" s="1"/>
      <c r="I222" s="1"/>
      <c r="J222" s="1"/>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t="s">
        <v>433</v>
      </c>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row>
    <row r="223" spans="1:131" ht="15" customHeight="1" x14ac:dyDescent="0.4">
      <c r="A223" s="56"/>
      <c r="B223" s="56"/>
      <c r="C223" s="1" t="s">
        <v>127</v>
      </c>
      <c r="D223" s="1"/>
      <c r="E223" s="1"/>
      <c r="F223" s="1"/>
      <c r="G223" s="1"/>
      <c r="H223" s="1"/>
      <c r="I223" s="1"/>
      <c r="J223" s="1"/>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t="s">
        <v>127</v>
      </c>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row>
    <row r="224" spans="1:131" ht="15" customHeight="1" x14ac:dyDescent="0.4">
      <c r="A224" s="56"/>
      <c r="B224" s="56"/>
      <c r="C224" s="1" t="s">
        <v>128</v>
      </c>
      <c r="D224" s="1"/>
      <c r="E224" s="1"/>
      <c r="F224" s="1"/>
      <c r="G224" s="1"/>
      <c r="H224" s="1"/>
      <c r="I224" s="1"/>
      <c r="J224" s="1"/>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t="s">
        <v>128</v>
      </c>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row>
    <row r="225" spans="1:131" ht="15" customHeight="1" x14ac:dyDescent="0.4">
      <c r="A225" s="56"/>
      <c r="B225" s="56"/>
      <c r="C225" s="1"/>
      <c r="D225" s="22" t="s">
        <v>310</v>
      </c>
      <c r="E225" s="1"/>
      <c r="F225" s="1"/>
      <c r="G225" s="1"/>
      <c r="H225" s="1"/>
      <c r="I225" s="1"/>
      <c r="J225" s="1"/>
      <c r="K225" s="56"/>
      <c r="L225" s="56"/>
      <c r="M225" s="56"/>
      <c r="N225" s="56"/>
      <c r="O225" s="56"/>
      <c r="P225" s="56"/>
      <c r="Q225" s="56"/>
      <c r="R225" s="56"/>
      <c r="S225" s="56"/>
      <c r="T225" s="56"/>
      <c r="U225" s="56"/>
      <c r="V225" s="56"/>
      <c r="W225" s="56"/>
      <c r="X225" s="56"/>
      <c r="Y225" s="56"/>
      <c r="Z225" s="56"/>
      <c r="AA225" s="89"/>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22" t="s">
        <v>310</v>
      </c>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89"/>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c r="EA225" s="56"/>
    </row>
    <row r="226" spans="1:131" ht="15" customHeight="1" x14ac:dyDescent="0.4">
      <c r="A226" s="56"/>
      <c r="B226" s="56"/>
      <c r="C226" s="1"/>
      <c r="D226" s="1"/>
      <c r="E226" s="1"/>
      <c r="F226" s="1"/>
      <c r="G226" s="1"/>
      <c r="H226" s="1"/>
      <c r="I226" s="1"/>
      <c r="J226" s="1"/>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56"/>
      <c r="DZ226" s="56"/>
      <c r="EA226" s="56"/>
    </row>
    <row r="227" spans="1:131" ht="15" customHeight="1" x14ac:dyDescent="0.4">
      <c r="A227" s="56"/>
      <c r="B227" s="57"/>
      <c r="C227" s="2" t="s">
        <v>489</v>
      </c>
      <c r="D227" s="1"/>
      <c r="E227" s="1"/>
      <c r="F227" s="1"/>
      <c r="G227" s="1"/>
      <c r="H227" s="1"/>
      <c r="I227" s="1"/>
      <c r="J227" s="1"/>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c r="BN227" s="57"/>
      <c r="BO227" s="56"/>
      <c r="BP227" s="56"/>
      <c r="BQ227" s="57" t="s">
        <v>49</v>
      </c>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c r="DH227" s="56"/>
      <c r="DI227" s="56"/>
      <c r="DJ227" s="56"/>
      <c r="DK227" s="56"/>
      <c r="DL227" s="56"/>
      <c r="DM227" s="56"/>
      <c r="DN227" s="56"/>
      <c r="DO227" s="56"/>
      <c r="DP227" s="56"/>
      <c r="DQ227" s="56"/>
      <c r="DR227" s="56"/>
      <c r="DS227" s="56"/>
      <c r="DT227" s="56"/>
      <c r="DU227" s="56"/>
      <c r="DV227" s="56"/>
      <c r="DW227" s="56"/>
      <c r="DX227" s="56"/>
      <c r="DY227" s="56"/>
      <c r="DZ227" s="56"/>
      <c r="EA227" s="56"/>
    </row>
    <row r="228" spans="1:131" ht="18.75" customHeight="1" x14ac:dyDescent="0.4">
      <c r="A228" s="56"/>
      <c r="B228" s="89"/>
      <c r="C228" s="22" t="s">
        <v>461</v>
      </c>
      <c r="D228" s="1"/>
      <c r="E228" s="1"/>
      <c r="F228" s="1"/>
      <c r="G228" s="1"/>
      <c r="H228" s="1"/>
      <c r="I228" s="1"/>
      <c r="J228" s="1"/>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c r="BN228" s="89"/>
      <c r="BO228" s="56"/>
      <c r="BP228" s="56"/>
      <c r="BQ228" s="89" t="s">
        <v>461</v>
      </c>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56"/>
      <c r="CO228" s="56"/>
      <c r="CP228" s="56"/>
      <c r="CQ228" s="56"/>
      <c r="CR228" s="56"/>
      <c r="CS228" s="56"/>
      <c r="CT228" s="56"/>
      <c r="CU228" s="56"/>
      <c r="CV228" s="56"/>
      <c r="CW228" s="56"/>
      <c r="CX228" s="56"/>
      <c r="CY228" s="56"/>
      <c r="CZ228" s="56"/>
      <c r="DA228" s="56"/>
      <c r="DB228" s="56"/>
      <c r="DC228" s="56"/>
      <c r="DD228" s="56"/>
      <c r="DE228" s="56"/>
      <c r="DF228" s="56"/>
      <c r="DG228" s="56"/>
      <c r="DH228" s="56"/>
      <c r="DI228" s="56"/>
      <c r="DJ228" s="56"/>
      <c r="DK228" s="56"/>
      <c r="DL228" s="56"/>
      <c r="DM228" s="56"/>
      <c r="DN228" s="56"/>
      <c r="DO228" s="56"/>
      <c r="DP228" s="56"/>
      <c r="DQ228" s="56"/>
      <c r="DR228" s="56"/>
      <c r="DS228" s="56"/>
      <c r="DT228" s="56"/>
      <c r="DU228" s="56"/>
      <c r="DV228" s="56"/>
      <c r="DW228" s="56"/>
      <c r="DX228" s="56"/>
      <c r="DY228" s="56"/>
      <c r="DZ228" s="56"/>
      <c r="EA228" s="56"/>
    </row>
    <row r="229" spans="1:131" ht="15" customHeight="1" x14ac:dyDescent="0.4">
      <c r="A229" s="56"/>
      <c r="B229" s="90"/>
      <c r="C229" s="21" t="s">
        <v>129</v>
      </c>
      <c r="D229" s="1"/>
      <c r="E229" s="1"/>
      <c r="F229" s="1"/>
      <c r="G229" s="1"/>
      <c r="H229" s="1"/>
      <c r="I229" s="1"/>
      <c r="J229" s="1"/>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c r="BN229" s="90"/>
      <c r="BO229" s="56"/>
      <c r="BP229" s="56"/>
      <c r="BQ229" s="90" t="s">
        <v>129</v>
      </c>
      <c r="BR229" s="56"/>
      <c r="BS229" s="56"/>
      <c r="BT229" s="56"/>
      <c r="BU229" s="56"/>
      <c r="BV229" s="56"/>
      <c r="BW229" s="56"/>
      <c r="BX229" s="56"/>
      <c r="BY229" s="56"/>
      <c r="BZ229" s="56"/>
      <c r="CA229" s="56"/>
      <c r="CB229" s="56"/>
      <c r="CC229" s="56"/>
      <c r="CD229" s="56"/>
      <c r="CE229" s="56"/>
      <c r="CF229" s="56"/>
      <c r="CG229" s="56"/>
      <c r="CH229" s="56"/>
      <c r="CI229" s="56"/>
      <c r="CJ229" s="56"/>
      <c r="CK229" s="56"/>
      <c r="CL229" s="56"/>
      <c r="CM229" s="56"/>
      <c r="CN229" s="56"/>
      <c r="CO229" s="56"/>
      <c r="CP229" s="56"/>
      <c r="CQ229" s="56"/>
      <c r="CR229" s="56"/>
      <c r="CS229" s="56"/>
      <c r="CT229" s="56"/>
      <c r="CU229" s="56"/>
      <c r="CV229" s="56"/>
      <c r="CW229" s="56"/>
      <c r="CX229" s="56"/>
      <c r="CY229" s="56"/>
      <c r="CZ229" s="56"/>
      <c r="DA229" s="56"/>
      <c r="DB229" s="56"/>
      <c r="DC229" s="56"/>
      <c r="DD229" s="56"/>
      <c r="DE229" s="56"/>
      <c r="DF229" s="56"/>
      <c r="DG229" s="56"/>
      <c r="DH229" s="56"/>
      <c r="DI229" s="56"/>
      <c r="DJ229" s="56"/>
      <c r="DK229" s="56"/>
      <c r="DL229" s="56"/>
      <c r="DM229" s="56"/>
      <c r="DN229" s="56"/>
      <c r="DO229" s="56"/>
      <c r="DP229" s="56"/>
      <c r="DQ229" s="56"/>
      <c r="DR229" s="56"/>
      <c r="DS229" s="56"/>
      <c r="DT229" s="56"/>
      <c r="DU229" s="56"/>
      <c r="DV229" s="56"/>
      <c r="DW229" s="56"/>
      <c r="DX229" s="56"/>
      <c r="DY229" s="56"/>
      <c r="DZ229" s="56"/>
      <c r="EA229" s="56"/>
    </row>
    <row r="230" spans="1:131" ht="15" customHeight="1" x14ac:dyDescent="0.4">
      <c r="A230" s="56"/>
      <c r="B230" s="19"/>
      <c r="C230" s="19" t="s">
        <v>175</v>
      </c>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6"/>
      <c r="AX230" s="56"/>
      <c r="AY230" s="56"/>
      <c r="AZ230" s="56"/>
      <c r="BA230" s="56"/>
      <c r="BB230" s="56"/>
      <c r="BC230" s="56"/>
      <c r="BD230" s="56"/>
      <c r="BE230" s="56"/>
      <c r="BF230" s="56"/>
      <c r="BG230" s="56"/>
      <c r="BH230" s="56"/>
      <c r="BI230" s="56"/>
      <c r="BJ230" s="56"/>
      <c r="BK230" s="56"/>
      <c r="BL230" s="56"/>
      <c r="BM230" s="56"/>
      <c r="BN230" s="19"/>
      <c r="BO230" s="56"/>
      <c r="BP230" s="56"/>
      <c r="BQ230" s="19" t="s">
        <v>175</v>
      </c>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6"/>
      <c r="DL230" s="56"/>
      <c r="DM230" s="56"/>
      <c r="DN230" s="56"/>
      <c r="DO230" s="56"/>
      <c r="DP230" s="56"/>
      <c r="DQ230" s="56"/>
      <c r="DR230" s="56"/>
      <c r="DS230" s="56"/>
      <c r="DT230" s="56"/>
      <c r="DU230" s="56"/>
      <c r="DV230" s="56"/>
      <c r="DW230" s="56"/>
      <c r="DX230" s="56"/>
      <c r="DY230" s="56"/>
      <c r="DZ230" s="56"/>
      <c r="EA230" s="56"/>
    </row>
    <row r="231" spans="1:131" ht="15" customHeight="1" x14ac:dyDescent="0.4">
      <c r="A231" s="56"/>
      <c r="B231" s="7"/>
      <c r="C231" s="7" t="s">
        <v>176</v>
      </c>
      <c r="D231" s="292"/>
      <c r="E231" s="281"/>
      <c r="F231" s="281"/>
      <c r="G231" s="281"/>
      <c r="H231" s="281"/>
      <c r="I231" s="281"/>
      <c r="J231" s="281"/>
      <c r="K231" s="281"/>
      <c r="L231" s="281"/>
      <c r="M231" s="5" t="s">
        <v>177</v>
      </c>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281"/>
      <c r="AM231" s="281"/>
      <c r="AN231" s="281"/>
      <c r="AO231" s="281"/>
      <c r="AP231" s="281"/>
      <c r="AQ231" s="281"/>
      <c r="AR231" s="281"/>
      <c r="AS231" s="281"/>
      <c r="AT231" s="5" t="s">
        <v>178</v>
      </c>
      <c r="AU231" s="5"/>
      <c r="AV231" s="5"/>
      <c r="AW231" s="56"/>
      <c r="AX231" s="56"/>
      <c r="AY231" s="5"/>
      <c r="AZ231" s="5"/>
      <c r="BA231" s="5"/>
      <c r="BB231" s="5"/>
      <c r="BC231" s="5"/>
      <c r="BD231" s="5"/>
      <c r="BE231" s="5"/>
      <c r="BF231" s="5"/>
      <c r="BG231" s="5"/>
      <c r="BH231" s="292"/>
      <c r="BI231" s="292"/>
      <c r="BJ231" s="292"/>
      <c r="BK231" s="56"/>
      <c r="BL231" s="5"/>
      <c r="BM231" s="56"/>
      <c r="BN231" s="7"/>
      <c r="BO231" s="56"/>
      <c r="BP231" s="56"/>
      <c r="BQ231" s="7" t="s">
        <v>176</v>
      </c>
      <c r="BR231" s="250"/>
      <c r="BS231" s="411"/>
      <c r="BT231" s="411"/>
      <c r="BU231" s="411"/>
      <c r="BV231" s="411"/>
      <c r="BW231" s="411"/>
      <c r="BX231" s="411"/>
      <c r="BY231" s="411"/>
      <c r="BZ231" s="411"/>
      <c r="CA231" s="5" t="s">
        <v>434</v>
      </c>
      <c r="CB231" s="56"/>
      <c r="CC231" s="56"/>
      <c r="CD231" s="56"/>
      <c r="CE231" s="56"/>
      <c r="CF231" s="56"/>
      <c r="CG231" s="56"/>
      <c r="CH231" s="56"/>
      <c r="CI231" s="56"/>
      <c r="CJ231" s="56"/>
      <c r="CK231" s="56"/>
      <c r="CL231" s="56"/>
      <c r="CM231" s="56"/>
      <c r="CN231" s="56"/>
      <c r="CO231" s="56"/>
      <c r="CP231" s="56"/>
      <c r="CQ231" s="56"/>
      <c r="CR231" s="56"/>
      <c r="CS231" s="56"/>
      <c r="CT231" s="56"/>
      <c r="CU231" s="56"/>
      <c r="CV231" s="56"/>
      <c r="CW231" s="56"/>
      <c r="CX231" s="56"/>
      <c r="CY231" s="56"/>
      <c r="CZ231" s="411"/>
      <c r="DA231" s="411"/>
      <c r="DB231" s="411"/>
      <c r="DC231" s="411"/>
      <c r="DD231" s="411"/>
      <c r="DE231" s="411"/>
      <c r="DF231" s="411"/>
      <c r="DG231" s="411"/>
      <c r="DH231" s="5" t="s">
        <v>178</v>
      </c>
      <c r="DI231" s="5"/>
      <c r="DJ231" s="5"/>
      <c r="DK231" s="56"/>
      <c r="DL231" s="56"/>
      <c r="DM231" s="5"/>
      <c r="DN231" s="5"/>
      <c r="DO231" s="5"/>
      <c r="DP231" s="5"/>
      <c r="DQ231" s="5"/>
      <c r="DR231" s="5"/>
      <c r="DS231" s="5"/>
      <c r="DT231" s="5"/>
      <c r="DU231" s="5"/>
      <c r="DV231" s="250"/>
      <c r="DW231" s="250"/>
      <c r="DX231" s="250"/>
      <c r="DY231" s="56"/>
      <c r="DZ231" s="5"/>
      <c r="EA231" s="56"/>
    </row>
    <row r="232" spans="1:131" ht="15" customHeight="1" x14ac:dyDescent="0.4">
      <c r="A232" s="56"/>
      <c r="B232" s="19"/>
      <c r="C232" s="19" t="s">
        <v>187</v>
      </c>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6"/>
      <c r="AX232" s="56"/>
      <c r="AY232" s="56"/>
      <c r="AZ232" s="56"/>
      <c r="BA232" s="56"/>
      <c r="BB232" s="56"/>
      <c r="BC232" s="56"/>
      <c r="BD232" s="56"/>
      <c r="BE232" s="56"/>
      <c r="BF232" s="56"/>
      <c r="BG232" s="56"/>
      <c r="BH232" s="56"/>
      <c r="BI232" s="56"/>
      <c r="BJ232" s="56"/>
      <c r="BK232" s="56"/>
      <c r="BL232" s="56"/>
      <c r="BM232" s="56"/>
      <c r="BN232" s="19"/>
      <c r="BO232" s="56"/>
      <c r="BP232" s="56"/>
      <c r="BQ232" s="19" t="s">
        <v>187</v>
      </c>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6"/>
      <c r="DL232" s="56"/>
      <c r="DM232" s="56"/>
      <c r="DN232" s="56"/>
      <c r="DO232" s="56"/>
      <c r="DP232" s="56"/>
      <c r="DQ232" s="56"/>
      <c r="DR232" s="56"/>
      <c r="DS232" s="56"/>
      <c r="DT232" s="56"/>
      <c r="DU232" s="56"/>
      <c r="DV232" s="56"/>
      <c r="DW232" s="56"/>
      <c r="DX232" s="56"/>
      <c r="DY232" s="56"/>
      <c r="DZ232" s="56"/>
      <c r="EA232" s="56"/>
    </row>
    <row r="233" spans="1:131" ht="15" customHeight="1" x14ac:dyDescent="0.4">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t="s">
        <v>233</v>
      </c>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6"/>
      <c r="DG233" s="56"/>
      <c r="DH233" s="56"/>
      <c r="DI233" s="56"/>
      <c r="DJ233" s="56"/>
      <c r="DK233" s="56"/>
      <c r="DL233" s="56"/>
      <c r="DM233" s="56"/>
      <c r="DN233" s="56"/>
      <c r="DO233" s="56"/>
      <c r="DP233" s="56"/>
      <c r="DQ233" s="56"/>
      <c r="DR233" s="56"/>
      <c r="DS233" s="56"/>
      <c r="DT233" s="56"/>
      <c r="DU233" s="56"/>
      <c r="DV233" s="56"/>
      <c r="DW233" s="56"/>
      <c r="DX233" s="56"/>
      <c r="DY233" s="56"/>
      <c r="DZ233" s="56"/>
      <c r="EA233" s="56"/>
    </row>
    <row r="234" spans="1:131" ht="15" customHeight="1" x14ac:dyDescent="0.4">
      <c r="A234" s="56"/>
      <c r="B234" s="56"/>
      <c r="C234" s="56"/>
      <c r="D234" s="89" t="s">
        <v>124</v>
      </c>
      <c r="E234" s="56"/>
      <c r="F234" s="56"/>
      <c r="G234" s="56"/>
      <c r="H234" s="56"/>
      <c r="I234" s="56"/>
      <c r="J234" s="56"/>
      <c r="K234" s="56"/>
      <c r="L234" s="56"/>
      <c r="M234" s="56"/>
      <c r="N234" s="56"/>
      <c r="O234" s="56"/>
      <c r="P234" s="56"/>
      <c r="Q234" s="56"/>
      <c r="R234" s="56"/>
      <c r="S234" s="56"/>
      <c r="T234" s="56"/>
      <c r="U234" s="56"/>
      <c r="V234" s="56"/>
      <c r="W234" s="56"/>
      <c r="X234" s="56"/>
      <c r="Y234" s="56"/>
      <c r="Z234" s="56"/>
      <c r="AA234" s="89"/>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c r="BN234" s="56"/>
      <c r="BO234" s="56"/>
      <c r="BP234" s="56"/>
      <c r="BQ234" s="56"/>
      <c r="BR234" s="89" t="s">
        <v>124</v>
      </c>
      <c r="BS234" s="56"/>
      <c r="BT234" s="56"/>
      <c r="BU234" s="56"/>
      <c r="BV234" s="56"/>
      <c r="BW234" s="56"/>
      <c r="BX234" s="56"/>
      <c r="BY234" s="56"/>
      <c r="BZ234" s="56"/>
      <c r="CA234" s="56"/>
      <c r="CB234" s="56"/>
      <c r="CC234" s="56"/>
      <c r="CD234" s="56"/>
      <c r="CE234" s="56"/>
      <c r="CF234" s="56"/>
      <c r="CG234" s="56"/>
      <c r="CH234" s="56"/>
      <c r="CI234" s="56"/>
      <c r="CJ234" s="56"/>
      <c r="CK234" s="56"/>
      <c r="CL234" s="56"/>
      <c r="CM234" s="56"/>
      <c r="CN234" s="56"/>
      <c r="CO234" s="89"/>
      <c r="CP234" s="56"/>
      <c r="CQ234" s="56"/>
      <c r="CR234" s="56"/>
      <c r="CS234" s="56"/>
      <c r="CT234" s="56"/>
      <c r="CU234" s="56"/>
      <c r="CV234" s="56"/>
      <c r="CW234" s="56"/>
      <c r="CX234" s="56"/>
      <c r="CY234" s="56"/>
      <c r="CZ234" s="56"/>
      <c r="DA234" s="56"/>
      <c r="DB234" s="56"/>
      <c r="DC234" s="56"/>
      <c r="DD234" s="56"/>
      <c r="DE234" s="56"/>
      <c r="DF234" s="56"/>
      <c r="DG234" s="56"/>
      <c r="DH234" s="56"/>
      <c r="DI234" s="56"/>
      <c r="DJ234" s="56"/>
      <c r="DK234" s="56"/>
      <c r="DL234" s="56"/>
      <c r="DM234" s="56"/>
      <c r="DN234" s="56"/>
      <c r="DO234" s="56"/>
      <c r="DP234" s="56"/>
      <c r="DQ234" s="56"/>
      <c r="DR234" s="56"/>
      <c r="DS234" s="56"/>
      <c r="DT234" s="56"/>
      <c r="DU234" s="56"/>
      <c r="DV234" s="56"/>
      <c r="DW234" s="56"/>
      <c r="DX234" s="56"/>
      <c r="DY234" s="56"/>
      <c r="DZ234" s="56"/>
      <c r="EA234" s="56"/>
    </row>
    <row r="235" spans="1:131" ht="15" customHeight="1" x14ac:dyDescent="0.4">
      <c r="A235" s="56"/>
      <c r="B235" s="56"/>
      <c r="C235" s="56"/>
      <c r="D235" s="89" t="s">
        <v>50</v>
      </c>
      <c r="E235" s="56"/>
      <c r="F235" s="56"/>
      <c r="G235" s="56"/>
      <c r="H235" s="56"/>
      <c r="I235" s="56"/>
      <c r="J235" s="56"/>
      <c r="K235" s="56"/>
      <c r="L235" s="56"/>
      <c r="M235" s="56"/>
      <c r="N235" s="56"/>
      <c r="O235" s="56"/>
      <c r="P235" s="56"/>
      <c r="Q235" s="56"/>
      <c r="R235" s="56"/>
      <c r="S235" s="56"/>
      <c r="T235" s="56"/>
      <c r="U235" s="56"/>
      <c r="V235" s="56"/>
      <c r="W235" s="56"/>
      <c r="X235" s="56"/>
      <c r="Y235" s="56"/>
      <c r="Z235" s="56"/>
      <c r="AA235" s="89"/>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89" t="s">
        <v>50</v>
      </c>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89"/>
      <c r="CP235" s="56"/>
      <c r="CQ235" s="56"/>
      <c r="CR235" s="56"/>
      <c r="CS235" s="56"/>
      <c r="CT235" s="56"/>
      <c r="CU235" s="56"/>
      <c r="CV235" s="56"/>
      <c r="CW235" s="56"/>
      <c r="CX235" s="56"/>
      <c r="CY235" s="56"/>
      <c r="CZ235" s="56"/>
      <c r="DA235" s="56"/>
      <c r="DB235" s="56"/>
      <c r="DC235" s="56"/>
      <c r="DD235" s="56"/>
      <c r="DE235" s="56"/>
      <c r="DF235" s="56"/>
      <c r="DG235" s="56"/>
      <c r="DH235" s="56"/>
      <c r="DI235" s="56"/>
      <c r="DJ235" s="56"/>
      <c r="DK235" s="56"/>
      <c r="DL235" s="56"/>
      <c r="DM235" s="56"/>
      <c r="DN235" s="56"/>
      <c r="DO235" s="56"/>
      <c r="DP235" s="56"/>
      <c r="DQ235" s="56"/>
      <c r="DR235" s="56"/>
      <c r="DS235" s="56"/>
      <c r="DT235" s="56"/>
      <c r="DU235" s="56"/>
      <c r="DV235" s="56"/>
      <c r="DW235" s="56"/>
      <c r="DX235" s="56"/>
      <c r="DY235" s="56"/>
      <c r="DZ235" s="56"/>
      <c r="EA235" s="56"/>
    </row>
    <row r="242" spans="1:163" ht="15" customHeight="1" x14ac:dyDescent="0.4">
      <c r="A242" s="56"/>
      <c r="B242" s="56"/>
      <c r="C242" s="56"/>
      <c r="D242" s="89"/>
      <c r="E242" s="56"/>
      <c r="F242" s="56"/>
      <c r="G242" s="56"/>
      <c r="H242" s="56"/>
      <c r="I242" s="56"/>
      <c r="J242" s="56"/>
      <c r="K242" s="56"/>
      <c r="L242" s="56"/>
      <c r="M242" s="56"/>
      <c r="N242" s="56"/>
      <c r="O242" s="56"/>
      <c r="P242" s="56"/>
      <c r="Q242" s="56"/>
      <c r="R242" s="56"/>
      <c r="S242" s="56"/>
      <c r="T242" s="56"/>
      <c r="U242" s="56"/>
      <c r="V242" s="56"/>
      <c r="W242" s="56"/>
      <c r="X242" s="56"/>
      <c r="Y242" s="56"/>
      <c r="Z242" s="56"/>
      <c r="AA242" s="89"/>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row>
    <row r="243" spans="1:163" ht="18.75" customHeight="1" x14ac:dyDescent="0.4">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row>
    <row r="245" spans="1:163" ht="18.75" customHeight="1" x14ac:dyDescent="0.4">
      <c r="ED245" s="185"/>
      <c r="EE245" s="185"/>
      <c r="EF245" s="185"/>
      <c r="EG245" s="185"/>
      <c r="EH245" s="185"/>
      <c r="EI245" s="168"/>
      <c r="EJ245" s="168"/>
      <c r="EK245" s="168"/>
      <c r="EL245" s="168"/>
      <c r="EM245" s="168"/>
      <c r="EN245" s="185"/>
      <c r="EO245" s="168"/>
      <c r="EP245" s="168"/>
      <c r="EQ245" s="168"/>
      <c r="ER245" s="168"/>
      <c r="ES245" s="168"/>
      <c r="ET245" s="168"/>
      <c r="EU245" s="168"/>
      <c r="EV245" s="168"/>
      <c r="EW245" s="168"/>
      <c r="EX245" s="168"/>
      <c r="EY245" s="168"/>
      <c r="EZ245" s="168"/>
      <c r="FA245" s="168"/>
      <c r="FB245" s="168"/>
      <c r="FC245" s="168"/>
      <c r="FD245" s="168"/>
      <c r="FE245" s="168"/>
      <c r="FF245" s="168"/>
      <c r="FG245" s="168"/>
    </row>
    <row r="246" spans="1:163" ht="18.75" customHeight="1" x14ac:dyDescent="0.4">
      <c r="ED246" s="173"/>
      <c r="EE246" s="215"/>
      <c r="EF246" s="179"/>
      <c r="EG246" s="179"/>
      <c r="EH246" s="179"/>
      <c r="EI246" s="179"/>
      <c r="EJ246" s="179"/>
      <c r="EK246" s="179"/>
      <c r="EL246" s="179"/>
      <c r="EM246" s="179"/>
      <c r="EN246" s="185"/>
      <c r="EO246" s="168"/>
      <c r="EP246" s="168"/>
      <c r="EQ246" s="168"/>
      <c r="ER246" s="168"/>
      <c r="ES246" s="168"/>
      <c r="ET246" s="168"/>
      <c r="EU246" s="168"/>
      <c r="EV246" s="168"/>
      <c r="EW246" s="168"/>
      <c r="EX246" s="168"/>
      <c r="EY246" s="168"/>
      <c r="EZ246" s="168"/>
      <c r="FA246" s="168"/>
      <c r="FB246" s="168"/>
      <c r="FC246" s="168"/>
      <c r="FD246" s="168"/>
      <c r="FE246" s="168"/>
      <c r="FF246" s="168"/>
      <c r="FG246" s="168"/>
    </row>
    <row r="247" spans="1:163" ht="18.75" customHeight="1" x14ac:dyDescent="0.4">
      <c r="ED247" s="173"/>
      <c r="EE247" s="215"/>
      <c r="EF247" s="179"/>
      <c r="EG247" s="179"/>
      <c r="EH247" s="179"/>
      <c r="EI247" s="179"/>
      <c r="EJ247" s="179"/>
      <c r="EK247" s="179"/>
      <c r="EL247" s="179"/>
      <c r="EM247" s="179"/>
      <c r="EN247" s="185"/>
      <c r="EO247" s="168"/>
      <c r="EP247" s="168"/>
      <c r="EQ247" s="168"/>
      <c r="ER247" s="168"/>
      <c r="ES247" s="168"/>
      <c r="ET247" s="168"/>
      <c r="EU247" s="168"/>
      <c r="EV247" s="168"/>
      <c r="EW247" s="168"/>
      <c r="EX247" s="168"/>
      <c r="EY247" s="168"/>
      <c r="EZ247" s="168"/>
      <c r="FA247" s="168"/>
      <c r="FB247" s="168"/>
      <c r="FC247" s="168"/>
      <c r="FD247" s="168"/>
      <c r="FE247" s="168"/>
      <c r="FF247" s="168"/>
      <c r="FG247" s="168"/>
    </row>
    <row r="248" spans="1:163" ht="18.75" customHeight="1" x14ac:dyDescent="0.4">
      <c r="ED248" s="173"/>
      <c r="EE248" s="215"/>
      <c r="EF248" s="179"/>
      <c r="EG248" s="179"/>
      <c r="EH248" s="179"/>
      <c r="EI248" s="179"/>
      <c r="EJ248" s="179"/>
      <c r="EK248" s="179"/>
      <c r="EL248" s="179"/>
      <c r="EM248" s="179"/>
      <c r="EN248" s="185"/>
      <c r="EO248" s="168"/>
      <c r="EP248" s="168"/>
      <c r="EQ248" s="168"/>
      <c r="ER248" s="168"/>
      <c r="ES248" s="168"/>
      <c r="ET248" s="168"/>
      <c r="EU248" s="168"/>
      <c r="EV248" s="168"/>
      <c r="EW248" s="168"/>
      <c r="EX248" s="168"/>
      <c r="EY248" s="168"/>
      <c r="EZ248" s="168"/>
      <c r="FA248" s="168"/>
      <c r="FB248" s="168"/>
      <c r="FC248" s="168"/>
      <c r="FD248" s="168"/>
      <c r="FE248" s="168"/>
      <c r="FF248" s="168"/>
      <c r="FG248" s="168"/>
    </row>
    <row r="249" spans="1:163" ht="18.75" customHeight="1" x14ac:dyDescent="0.4">
      <c r="ED249" s="172"/>
      <c r="EE249" s="216"/>
      <c r="EF249" s="186"/>
      <c r="EG249" s="186"/>
      <c r="EH249" s="186"/>
      <c r="EI249" s="186"/>
      <c r="EJ249" s="186"/>
      <c r="EK249" s="186"/>
      <c r="EL249" s="186"/>
      <c r="EM249" s="186"/>
      <c r="EN249" s="185"/>
      <c r="EO249" s="168"/>
      <c r="EP249" s="168"/>
      <c r="EQ249" s="168"/>
      <c r="ER249" s="168"/>
      <c r="ES249" s="168"/>
      <c r="ET249" s="168"/>
      <c r="EU249" s="168"/>
      <c r="EV249" s="168"/>
      <c r="EW249" s="168"/>
      <c r="EX249" s="168"/>
      <c r="EY249" s="168"/>
      <c r="EZ249" s="168"/>
      <c r="FA249" s="168"/>
      <c r="FB249" s="168"/>
      <c r="FC249" s="168"/>
      <c r="FD249" s="168"/>
      <c r="FE249" s="168"/>
      <c r="FF249" s="168"/>
      <c r="FG249" s="168"/>
    </row>
    <row r="250" spans="1:163" ht="18.75" customHeight="1" x14ac:dyDescent="0.4">
      <c r="ED250" s="186"/>
      <c r="EE250" s="186"/>
      <c r="EF250" s="186"/>
      <c r="EG250" s="186"/>
      <c r="EH250" s="186"/>
      <c r="EI250" s="186"/>
      <c r="EJ250" s="186"/>
      <c r="EK250" s="186"/>
      <c r="EL250" s="186"/>
      <c r="EM250" s="186"/>
      <c r="EN250" s="185"/>
      <c r="EO250" s="168"/>
      <c r="EP250" s="168"/>
      <c r="EQ250" s="168"/>
      <c r="ER250" s="168"/>
      <c r="ES250" s="168"/>
      <c r="ET250" s="168"/>
      <c r="EU250" s="168"/>
      <c r="EV250" s="168"/>
      <c r="EW250" s="168"/>
      <c r="EX250" s="168"/>
      <c r="EY250" s="168"/>
      <c r="EZ250" s="168"/>
      <c r="FA250" s="168"/>
      <c r="FB250" s="168"/>
      <c r="FC250" s="168"/>
      <c r="FD250" s="168"/>
      <c r="FE250" s="168"/>
      <c r="FF250" s="168"/>
      <c r="FG250" s="168"/>
    </row>
    <row r="251" spans="1:163" ht="18.75" customHeight="1" x14ac:dyDescent="0.4">
      <c r="ED251" s="173"/>
      <c r="EE251" s="215"/>
      <c r="EF251" s="179"/>
      <c r="EG251" s="179"/>
      <c r="EH251" s="179"/>
      <c r="EI251" s="179"/>
      <c r="EJ251" s="179"/>
      <c r="EK251" s="179"/>
      <c r="EL251" s="179"/>
      <c r="EM251" s="179"/>
      <c r="EN251" s="185"/>
      <c r="EO251" s="185"/>
      <c r="EP251" s="185"/>
      <c r="EQ251" s="185"/>
      <c r="ER251" s="185"/>
      <c r="ES251" s="185"/>
      <c r="ET251" s="185"/>
      <c r="EU251" s="185"/>
      <c r="EV251" s="185"/>
      <c r="EW251" s="185"/>
      <c r="EX251" s="185"/>
      <c r="EY251" s="185"/>
      <c r="EZ251" s="185"/>
      <c r="FA251" s="185"/>
      <c r="FB251" s="185"/>
      <c r="FC251" s="185"/>
      <c r="FD251" s="185"/>
      <c r="FE251" s="185"/>
      <c r="FF251" s="185"/>
      <c r="FG251" s="185"/>
    </row>
    <row r="252" spans="1:163" ht="18.75" customHeight="1" x14ac:dyDescent="0.4">
      <c r="ED252" s="173"/>
      <c r="EE252" s="215"/>
      <c r="EF252" s="179"/>
      <c r="EG252" s="179"/>
      <c r="EH252" s="179"/>
      <c r="EI252" s="179"/>
      <c r="EJ252" s="179"/>
      <c r="EK252" s="179"/>
      <c r="EL252" s="179"/>
      <c r="EM252" s="179"/>
      <c r="EN252" s="185"/>
      <c r="EO252" s="168"/>
      <c r="EP252" s="168"/>
      <c r="EQ252" s="168"/>
      <c r="ER252" s="168"/>
      <c r="ES252" s="168"/>
      <c r="ET252" s="168"/>
      <c r="EU252" s="168"/>
      <c r="EV252" s="168"/>
      <c r="EW252" s="168"/>
      <c r="EX252" s="168"/>
      <c r="EY252" s="168"/>
      <c r="EZ252" s="168"/>
      <c r="FA252" s="168"/>
      <c r="FB252" s="168"/>
      <c r="FC252" s="168"/>
      <c r="FD252" s="168"/>
      <c r="FE252" s="168"/>
      <c r="FF252" s="168"/>
      <c r="FG252" s="168"/>
    </row>
    <row r="253" spans="1:163" s="3" customFormat="1" ht="13.5" x14ac:dyDescent="0.4">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c r="DL253" s="37"/>
      <c r="DM253" s="37"/>
      <c r="DN253" s="37"/>
      <c r="DO253" s="37"/>
      <c r="DP253" s="37"/>
      <c r="DQ253" s="37"/>
      <c r="DR253" s="37"/>
      <c r="DS253" s="37"/>
      <c r="DT253" s="37"/>
      <c r="DU253" s="37"/>
      <c r="DV253" s="37"/>
      <c r="DW253" s="37"/>
      <c r="DX253" s="37"/>
      <c r="DY253" s="37"/>
      <c r="DZ253" s="37"/>
      <c r="EA253" s="37"/>
      <c r="EB253" s="37"/>
      <c r="EC253" s="37"/>
      <c r="ED253" s="238"/>
      <c r="EE253" s="59"/>
    </row>
    <row r="254" spans="1:163" s="3" customFormat="1" ht="18.75" customHeight="1" x14ac:dyDescent="0.4">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238"/>
      <c r="EE254" s="59"/>
    </row>
    <row r="255" spans="1:163" s="3" customFormat="1" ht="13.5" customHeight="1" x14ac:dyDescent="0.4">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59"/>
    </row>
    <row r="256" spans="1:163" s="3" customFormat="1" ht="18.75" customHeight="1" x14ac:dyDescent="0.4">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37"/>
      <c r="EC256" s="37"/>
      <c r="ED256" s="37"/>
      <c r="EE256" s="59"/>
    </row>
    <row r="257" spans="1:135" s="3" customFormat="1" ht="14.25" customHeight="1" x14ac:dyDescent="0.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37"/>
      <c r="EC257" s="37"/>
      <c r="ED257" s="37"/>
      <c r="EE257" s="59"/>
    </row>
    <row r="258" spans="1:135" s="3" customFormat="1" ht="16.899999999999999" customHeight="1" x14ac:dyDescent="0.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19"/>
      <c r="BP258" s="5"/>
      <c r="BQ258" s="19" t="s">
        <v>54</v>
      </c>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412" t="s">
        <v>196</v>
      </c>
      <c r="DT258" s="413"/>
      <c r="DU258" s="413"/>
      <c r="DV258" s="413"/>
      <c r="DW258" s="413"/>
      <c r="DX258" s="413"/>
      <c r="DY258" s="413"/>
      <c r="DZ258" s="414"/>
      <c r="EA258" s="5"/>
      <c r="EB258" s="37"/>
      <c r="EC258" s="37"/>
      <c r="ED258" s="37"/>
      <c r="EE258" s="59"/>
    </row>
    <row r="259" spans="1:135" s="3" customFormat="1" ht="16.899999999999999" customHeight="1" x14ac:dyDescent="0.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412" t="s">
        <v>234</v>
      </c>
      <c r="BF259" s="413"/>
      <c r="BG259" s="413"/>
      <c r="BH259" s="413"/>
      <c r="BI259" s="413"/>
      <c r="BJ259" s="413"/>
      <c r="BK259" s="413"/>
      <c r="BL259" s="414"/>
      <c r="BM259" s="5"/>
      <c r="BN259" s="5"/>
      <c r="BO259" s="19"/>
      <c r="BP259" s="5"/>
      <c r="BQ259" s="19"/>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415"/>
      <c r="DT259" s="416"/>
      <c r="DU259" s="416"/>
      <c r="DV259" s="416"/>
      <c r="DW259" s="416"/>
      <c r="DX259" s="416"/>
      <c r="DY259" s="416"/>
      <c r="DZ259" s="417"/>
      <c r="EA259" s="5"/>
      <c r="EB259" s="37"/>
      <c r="EC259" s="37"/>
      <c r="ED259" s="37"/>
      <c r="EE259" s="59"/>
    </row>
    <row r="260" spans="1:135" s="3" customFormat="1" ht="16.899999999999999" customHeight="1" x14ac:dyDescent="0.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415"/>
      <c r="BF260" s="416"/>
      <c r="BG260" s="416"/>
      <c r="BH260" s="416"/>
      <c r="BI260" s="416"/>
      <c r="BJ260" s="416"/>
      <c r="BK260" s="416"/>
      <c r="BL260" s="417"/>
      <c r="BM260" s="5"/>
      <c r="BN260" s="5"/>
      <c r="BO260" s="19"/>
      <c r="BP260" s="5"/>
      <c r="BQ260" s="19"/>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303"/>
      <c r="DT260" s="303"/>
      <c r="DU260" s="303"/>
      <c r="DV260" s="303"/>
      <c r="DW260" s="303"/>
      <c r="DX260" s="303"/>
      <c r="DY260" s="303"/>
      <c r="DZ260" s="303"/>
      <c r="EA260" s="5"/>
      <c r="EB260" s="37"/>
      <c r="EC260" s="37"/>
      <c r="ED260" s="37"/>
      <c r="EE260" s="59"/>
    </row>
    <row r="261" spans="1:135" s="3" customFormat="1" ht="17.45" customHeight="1" x14ac:dyDescent="0.4">
      <c r="A261" s="5"/>
      <c r="B261" s="5"/>
      <c r="C261" s="10" t="s">
        <v>54</v>
      </c>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M261" s="5"/>
      <c r="BN261" s="5"/>
      <c r="BO261" s="19"/>
      <c r="BP261" s="5"/>
      <c r="BQ261" s="19" t="s">
        <v>169</v>
      </c>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303"/>
      <c r="DT261" s="303"/>
      <c r="DU261" s="303"/>
      <c r="DV261" s="303"/>
      <c r="DW261" s="303"/>
      <c r="DX261" s="303"/>
      <c r="DY261" s="303"/>
      <c r="DZ261" s="303"/>
      <c r="EA261" s="5"/>
      <c r="EB261" s="37"/>
      <c r="EC261" s="37"/>
      <c r="ED261" s="37"/>
      <c r="EE261" s="59"/>
    </row>
    <row r="262" spans="1:135" s="219" customFormat="1" ht="21" customHeight="1" x14ac:dyDescent="0.4">
      <c r="A262" s="5"/>
      <c r="B262" s="5"/>
      <c r="C262" s="10" t="s">
        <v>169</v>
      </c>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M262" s="5"/>
      <c r="BN262" s="5"/>
      <c r="BO262" s="19"/>
      <c r="BP262" s="5"/>
      <c r="BQ262" s="19"/>
      <c r="BR262" s="5"/>
      <c r="BS262" s="477" t="s">
        <v>398</v>
      </c>
      <c r="BT262" s="477"/>
      <c r="BU262" s="477"/>
      <c r="BV262" s="477"/>
      <c r="BW262" s="477"/>
      <c r="BX262" s="477"/>
      <c r="BY262" s="477"/>
      <c r="BZ262" s="477"/>
      <c r="CA262" s="477"/>
      <c r="CB262" s="477"/>
      <c r="CC262" s="477"/>
      <c r="CD262" s="477"/>
      <c r="CE262" s="477"/>
      <c r="CF262" s="477"/>
      <c r="CG262" s="477"/>
      <c r="CH262" s="477"/>
      <c r="CI262" s="477"/>
      <c r="CJ262" s="477"/>
      <c r="CK262" s="477"/>
      <c r="CL262" s="477"/>
      <c r="CM262" s="477"/>
      <c r="CN262" s="477"/>
      <c r="CO262" s="477"/>
      <c r="CP262" s="477"/>
      <c r="CQ262" s="477"/>
      <c r="CR262" s="477"/>
      <c r="CS262" s="477"/>
      <c r="CT262" s="477"/>
      <c r="CU262" s="477"/>
      <c r="CV262" s="477"/>
      <c r="CW262" s="477"/>
      <c r="CX262" s="477"/>
      <c r="CY262" s="477"/>
      <c r="CZ262" s="477"/>
      <c r="DA262" s="477"/>
      <c r="DB262" s="477"/>
      <c r="DC262" s="477"/>
      <c r="DD262" s="477"/>
      <c r="DE262" s="477"/>
      <c r="DF262" s="477"/>
      <c r="DG262" s="477"/>
      <c r="DH262" s="477"/>
      <c r="DI262" s="477"/>
      <c r="DJ262" s="477"/>
      <c r="DK262" s="477"/>
      <c r="DL262" s="477"/>
      <c r="DM262" s="477"/>
      <c r="DN262" s="477"/>
      <c r="DO262" s="477"/>
      <c r="DP262" s="477"/>
      <c r="DQ262" s="477"/>
      <c r="DR262" s="477"/>
      <c r="DS262" s="477"/>
      <c r="DT262" s="477"/>
      <c r="DU262" s="477"/>
      <c r="DV262" s="477"/>
      <c r="DW262" s="477"/>
      <c r="DX262" s="477"/>
      <c r="DY262" s="477"/>
      <c r="DZ262" s="477"/>
      <c r="EA262" s="5"/>
      <c r="EB262" s="162"/>
      <c r="EC262" s="162"/>
      <c r="ED262" s="162"/>
      <c r="EE262" s="211"/>
    </row>
    <row r="263" spans="1:135" s="219" customFormat="1" ht="14.25" customHeight="1" x14ac:dyDescent="0.4">
      <c r="A263" s="5"/>
      <c r="B263" s="5"/>
      <c r="C263" s="19"/>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239"/>
      <c r="BF263" s="239"/>
      <c r="BG263" s="239"/>
      <c r="BH263" s="239"/>
      <c r="BI263" s="239"/>
      <c r="BJ263" s="239"/>
      <c r="BK263" s="239"/>
      <c r="BL263" s="239"/>
      <c r="BM263" s="5"/>
      <c r="BN263" s="5"/>
      <c r="BO263" s="19"/>
      <c r="BP263" s="5"/>
      <c r="BQ263" s="19"/>
      <c r="BR263" s="5"/>
      <c r="BS263" s="477"/>
      <c r="BT263" s="477"/>
      <c r="BU263" s="477"/>
      <c r="BV263" s="477"/>
      <c r="BW263" s="477"/>
      <c r="BX263" s="477"/>
      <c r="BY263" s="477"/>
      <c r="BZ263" s="477"/>
      <c r="CA263" s="477"/>
      <c r="CB263" s="477"/>
      <c r="CC263" s="477"/>
      <c r="CD263" s="477"/>
      <c r="CE263" s="477"/>
      <c r="CF263" s="477"/>
      <c r="CG263" s="477"/>
      <c r="CH263" s="477"/>
      <c r="CI263" s="477"/>
      <c r="CJ263" s="477"/>
      <c r="CK263" s="477"/>
      <c r="CL263" s="477"/>
      <c r="CM263" s="477"/>
      <c r="CN263" s="477"/>
      <c r="CO263" s="477"/>
      <c r="CP263" s="477"/>
      <c r="CQ263" s="477"/>
      <c r="CR263" s="477"/>
      <c r="CS263" s="477"/>
      <c r="CT263" s="477"/>
      <c r="CU263" s="477"/>
      <c r="CV263" s="477"/>
      <c r="CW263" s="477"/>
      <c r="CX263" s="477"/>
      <c r="CY263" s="477"/>
      <c r="CZ263" s="477"/>
      <c r="DA263" s="477"/>
      <c r="DB263" s="477"/>
      <c r="DC263" s="477"/>
      <c r="DD263" s="477"/>
      <c r="DE263" s="477"/>
      <c r="DF263" s="477"/>
      <c r="DG263" s="477"/>
      <c r="DH263" s="477"/>
      <c r="DI263" s="477"/>
      <c r="DJ263" s="477"/>
      <c r="DK263" s="477"/>
      <c r="DL263" s="477"/>
      <c r="DM263" s="477"/>
      <c r="DN263" s="477"/>
      <c r="DO263" s="477"/>
      <c r="DP263" s="477"/>
      <c r="DQ263" s="477"/>
      <c r="DR263" s="477"/>
      <c r="DS263" s="477"/>
      <c r="DT263" s="477"/>
      <c r="DU263" s="477"/>
      <c r="DV263" s="477"/>
      <c r="DW263" s="477"/>
      <c r="DX263" s="477"/>
      <c r="DY263" s="477"/>
      <c r="DZ263" s="477"/>
      <c r="EA263" s="5"/>
      <c r="EB263" s="162"/>
      <c r="EC263" s="162"/>
      <c r="ED263" s="162"/>
      <c r="EE263" s="211"/>
    </row>
    <row r="264" spans="1:135" s="219" customFormat="1" ht="25.5" customHeight="1" x14ac:dyDescent="0.4">
      <c r="A264" s="5"/>
      <c r="B264" s="5"/>
      <c r="C264" s="19"/>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239"/>
      <c r="BF264" s="239"/>
      <c r="BG264" s="239"/>
      <c r="BH264" s="239"/>
      <c r="BI264" s="239"/>
      <c r="BJ264" s="239"/>
      <c r="BK264" s="239"/>
      <c r="BL264" s="239"/>
      <c r="BM264" s="5"/>
      <c r="BN264" s="5"/>
      <c r="BO264" s="19"/>
      <c r="BP264" s="5"/>
      <c r="BQ264" s="19"/>
      <c r="BR264" s="5"/>
      <c r="BS264" s="477"/>
      <c r="BT264" s="477"/>
      <c r="BU264" s="477"/>
      <c r="BV264" s="477"/>
      <c r="BW264" s="477"/>
      <c r="BX264" s="477"/>
      <c r="BY264" s="477"/>
      <c r="BZ264" s="477"/>
      <c r="CA264" s="477"/>
      <c r="CB264" s="477"/>
      <c r="CC264" s="477"/>
      <c r="CD264" s="477"/>
      <c r="CE264" s="477"/>
      <c r="CF264" s="477"/>
      <c r="CG264" s="477"/>
      <c r="CH264" s="477"/>
      <c r="CI264" s="477"/>
      <c r="CJ264" s="477"/>
      <c r="CK264" s="477"/>
      <c r="CL264" s="477"/>
      <c r="CM264" s="477"/>
      <c r="CN264" s="477"/>
      <c r="CO264" s="477"/>
      <c r="CP264" s="477"/>
      <c r="CQ264" s="477"/>
      <c r="CR264" s="477"/>
      <c r="CS264" s="477"/>
      <c r="CT264" s="477"/>
      <c r="CU264" s="477"/>
      <c r="CV264" s="477"/>
      <c r="CW264" s="477"/>
      <c r="CX264" s="477"/>
      <c r="CY264" s="477"/>
      <c r="CZ264" s="477"/>
      <c r="DA264" s="477"/>
      <c r="DB264" s="477"/>
      <c r="DC264" s="477"/>
      <c r="DD264" s="477"/>
      <c r="DE264" s="477"/>
      <c r="DF264" s="477"/>
      <c r="DG264" s="477"/>
      <c r="DH264" s="477"/>
      <c r="DI264" s="477"/>
      <c r="DJ264" s="477"/>
      <c r="DK264" s="477"/>
      <c r="DL264" s="477"/>
      <c r="DM264" s="477"/>
      <c r="DN264" s="477"/>
      <c r="DO264" s="477"/>
      <c r="DP264" s="477"/>
      <c r="DQ264" s="477"/>
      <c r="DR264" s="477"/>
      <c r="DS264" s="477"/>
      <c r="DT264" s="477"/>
      <c r="DU264" s="477"/>
      <c r="DV264" s="477"/>
      <c r="DW264" s="477"/>
      <c r="DX264" s="477"/>
      <c r="DY264" s="477"/>
      <c r="DZ264" s="477"/>
      <c r="EA264" s="5"/>
      <c r="EB264" s="162"/>
      <c r="EC264" s="162"/>
      <c r="ED264" s="162"/>
      <c r="EE264" s="211"/>
    </row>
    <row r="265" spans="1:135" s="219" customFormat="1" ht="14.25" customHeight="1" x14ac:dyDescent="0.4">
      <c r="A265" s="5"/>
      <c r="B265" s="5"/>
      <c r="C265" s="19"/>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239"/>
      <c r="BF265" s="239"/>
      <c r="BG265" s="239"/>
      <c r="BH265" s="239"/>
      <c r="BI265" s="239"/>
      <c r="BJ265" s="239"/>
      <c r="BK265" s="239"/>
      <c r="BL265" s="239"/>
      <c r="BM265" s="5"/>
      <c r="BN265" s="5"/>
      <c r="BO265" s="19"/>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162"/>
      <c r="EC265" s="162"/>
      <c r="ED265" s="162"/>
      <c r="EE265" s="211"/>
    </row>
    <row r="266" spans="1:135" s="219" customFormat="1" ht="14.25" customHeight="1" x14ac:dyDescent="0.4">
      <c r="A266" s="5"/>
      <c r="B266" s="5"/>
      <c r="C266" s="5"/>
      <c r="D266" s="5"/>
      <c r="E266" s="5" t="s">
        <v>235</v>
      </c>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t="s">
        <v>235</v>
      </c>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162"/>
      <c r="EC266" s="162"/>
      <c r="ED266" s="162"/>
      <c r="EE266" s="211"/>
    </row>
    <row r="267" spans="1:135" ht="17.25" customHeight="1" x14ac:dyDescent="0.4">
      <c r="A267" s="5"/>
      <c r="B267" s="5"/>
      <c r="C267" s="5"/>
      <c r="D267" s="5"/>
      <c r="E267" s="5" t="s">
        <v>478</v>
      </c>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t="s">
        <v>483</v>
      </c>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row>
    <row r="268" spans="1:135" ht="17.25" customHeight="1" x14ac:dyDescent="0.4">
      <c r="A268" s="220"/>
      <c r="B268" s="220"/>
      <c r="C268" s="220"/>
      <c r="D268" s="220"/>
      <c r="E268" s="462"/>
      <c r="F268" s="462"/>
      <c r="G268" s="462"/>
      <c r="H268" s="462"/>
      <c r="I268" s="462"/>
      <c r="J268" s="462"/>
      <c r="K268" s="462"/>
      <c r="L268" s="462"/>
      <c r="M268" s="462"/>
      <c r="N268" s="462"/>
      <c r="O268" s="462"/>
      <c r="P268" s="462"/>
      <c r="Q268" s="462"/>
      <c r="R268" s="462"/>
      <c r="S268" s="462"/>
      <c r="T268" s="462"/>
      <c r="U268" s="462" t="s">
        <v>53</v>
      </c>
      <c r="V268" s="462"/>
      <c r="W268" s="462"/>
      <c r="X268" s="462"/>
      <c r="Y268" s="462"/>
      <c r="Z268" s="462"/>
      <c r="AA268" s="462"/>
      <c r="AB268" s="462"/>
      <c r="AC268" s="462"/>
      <c r="AD268" s="462"/>
      <c r="AE268" s="462"/>
      <c r="AF268" s="462"/>
      <c r="AG268" s="462"/>
      <c r="AH268" s="462"/>
      <c r="AI268" s="462"/>
      <c r="AJ268" s="462"/>
      <c r="AK268" s="460" t="s">
        <v>0</v>
      </c>
      <c r="AL268" s="391"/>
      <c r="AM268" s="391"/>
      <c r="AN268" s="391"/>
      <c r="AO268" s="391"/>
      <c r="AP268" s="391"/>
      <c r="AQ268" s="391"/>
      <c r="AR268" s="391"/>
      <c r="AS268" s="391"/>
      <c r="AT268" s="392"/>
      <c r="AU268" s="478" t="s">
        <v>1</v>
      </c>
      <c r="AV268" s="466"/>
      <c r="AW268" s="466"/>
      <c r="AX268" s="466"/>
      <c r="AY268" s="466"/>
      <c r="AZ268" s="466"/>
      <c r="BA268" s="466"/>
      <c r="BB268" s="466"/>
      <c r="BC268" s="466"/>
      <c r="BD268" s="466"/>
      <c r="BE268" s="466"/>
      <c r="BF268" s="466"/>
      <c r="BG268" s="466"/>
      <c r="BH268" s="466"/>
      <c r="BI268" s="466"/>
      <c r="BJ268" s="467"/>
      <c r="BK268" s="220"/>
      <c r="BL268" s="220"/>
      <c r="BM268" s="220"/>
      <c r="BN268" s="5"/>
      <c r="BO268" s="5"/>
      <c r="BP268" s="5"/>
      <c r="BQ268" s="25"/>
      <c r="BR268" s="25"/>
      <c r="BS268" s="462"/>
      <c r="BT268" s="462"/>
      <c r="BU268" s="462"/>
      <c r="BV268" s="462"/>
      <c r="BW268" s="462"/>
      <c r="BX268" s="462"/>
      <c r="BY268" s="462"/>
      <c r="BZ268" s="462"/>
      <c r="CA268" s="462"/>
      <c r="CB268" s="462"/>
      <c r="CC268" s="462"/>
      <c r="CD268" s="462"/>
      <c r="CE268" s="462"/>
      <c r="CF268" s="462"/>
      <c r="CG268" s="462"/>
      <c r="CH268" s="462"/>
      <c r="CI268" s="462" t="s">
        <v>53</v>
      </c>
      <c r="CJ268" s="462"/>
      <c r="CK268" s="462"/>
      <c r="CL268" s="462"/>
      <c r="CM268" s="462"/>
      <c r="CN268" s="462"/>
      <c r="CO268" s="462"/>
      <c r="CP268" s="462"/>
      <c r="CQ268" s="462"/>
      <c r="CR268" s="462"/>
      <c r="CS268" s="462"/>
      <c r="CT268" s="462"/>
      <c r="CU268" s="462"/>
      <c r="CV268" s="462"/>
      <c r="CW268" s="462"/>
      <c r="CX268" s="462"/>
      <c r="CY268" s="460" t="s">
        <v>0</v>
      </c>
      <c r="CZ268" s="391"/>
      <c r="DA268" s="391"/>
      <c r="DB268" s="391"/>
      <c r="DC268" s="391"/>
      <c r="DD268" s="391"/>
      <c r="DE268" s="391"/>
      <c r="DF268" s="391"/>
      <c r="DG268" s="391"/>
      <c r="DH268" s="392"/>
      <c r="DI268" s="478" t="s">
        <v>1</v>
      </c>
      <c r="DJ268" s="466"/>
      <c r="DK268" s="466"/>
      <c r="DL268" s="466"/>
      <c r="DM268" s="466"/>
      <c r="DN268" s="466"/>
      <c r="DO268" s="466"/>
      <c r="DP268" s="466"/>
      <c r="DQ268" s="466"/>
      <c r="DR268" s="466"/>
      <c r="DS268" s="466"/>
      <c r="DT268" s="466"/>
      <c r="DU268" s="466"/>
      <c r="DV268" s="466"/>
      <c r="DW268" s="466"/>
      <c r="DX268" s="467"/>
      <c r="DY268" s="5"/>
      <c r="DZ268" s="5"/>
      <c r="EA268" s="5"/>
    </row>
    <row r="269" spans="1:135" ht="17.25" customHeight="1" x14ac:dyDescent="0.4">
      <c r="A269" s="5"/>
      <c r="B269" s="25"/>
      <c r="C269" s="25"/>
      <c r="D269" s="25"/>
      <c r="E269" s="462"/>
      <c r="F269" s="462"/>
      <c r="G269" s="462"/>
      <c r="H269" s="462"/>
      <c r="I269" s="462"/>
      <c r="J269" s="462"/>
      <c r="K269" s="462"/>
      <c r="L269" s="462"/>
      <c r="M269" s="462"/>
      <c r="N269" s="462"/>
      <c r="O269" s="462"/>
      <c r="P269" s="462"/>
      <c r="Q269" s="462"/>
      <c r="R269" s="462"/>
      <c r="S269" s="462"/>
      <c r="T269" s="462"/>
      <c r="U269" s="462"/>
      <c r="V269" s="462"/>
      <c r="W269" s="462"/>
      <c r="X269" s="462"/>
      <c r="Y269" s="462"/>
      <c r="Z269" s="462"/>
      <c r="AA269" s="462"/>
      <c r="AB269" s="462"/>
      <c r="AC269" s="462"/>
      <c r="AD269" s="462"/>
      <c r="AE269" s="462"/>
      <c r="AF269" s="462"/>
      <c r="AG269" s="462"/>
      <c r="AH269" s="462"/>
      <c r="AI269" s="462"/>
      <c r="AJ269" s="462"/>
      <c r="AK269" s="461"/>
      <c r="AL269" s="395"/>
      <c r="AM269" s="395"/>
      <c r="AN269" s="395"/>
      <c r="AO269" s="395"/>
      <c r="AP269" s="395"/>
      <c r="AQ269" s="395"/>
      <c r="AR269" s="395"/>
      <c r="AS269" s="395"/>
      <c r="AT269" s="396"/>
      <c r="AU269" s="478" t="s">
        <v>2</v>
      </c>
      <c r="AV269" s="466"/>
      <c r="AW269" s="466"/>
      <c r="AX269" s="466"/>
      <c r="AY269" s="466"/>
      <c r="AZ269" s="467"/>
      <c r="BA269" s="478" t="s">
        <v>3</v>
      </c>
      <c r="BB269" s="466"/>
      <c r="BC269" s="466"/>
      <c r="BD269" s="466"/>
      <c r="BE269" s="466"/>
      <c r="BF269" s="466"/>
      <c r="BG269" s="466"/>
      <c r="BH269" s="466"/>
      <c r="BI269" s="466"/>
      <c r="BJ269" s="467"/>
      <c r="BK269" s="5"/>
      <c r="BL269" s="5"/>
      <c r="BM269" s="5"/>
      <c r="BN269" s="5"/>
      <c r="BO269" s="5"/>
      <c r="BP269" s="5"/>
      <c r="BQ269" s="25"/>
      <c r="BR269" s="25"/>
      <c r="BS269" s="462"/>
      <c r="BT269" s="462"/>
      <c r="BU269" s="462"/>
      <c r="BV269" s="462"/>
      <c r="BW269" s="462"/>
      <c r="BX269" s="462"/>
      <c r="BY269" s="462"/>
      <c r="BZ269" s="462"/>
      <c r="CA269" s="462"/>
      <c r="CB269" s="462"/>
      <c r="CC269" s="462"/>
      <c r="CD269" s="462"/>
      <c r="CE269" s="462"/>
      <c r="CF269" s="462"/>
      <c r="CG269" s="462"/>
      <c r="CH269" s="462"/>
      <c r="CI269" s="462"/>
      <c r="CJ269" s="462"/>
      <c r="CK269" s="462"/>
      <c r="CL269" s="462"/>
      <c r="CM269" s="462"/>
      <c r="CN269" s="462"/>
      <c r="CO269" s="462"/>
      <c r="CP269" s="462"/>
      <c r="CQ269" s="462"/>
      <c r="CR269" s="462"/>
      <c r="CS269" s="462"/>
      <c r="CT269" s="462"/>
      <c r="CU269" s="462"/>
      <c r="CV269" s="462"/>
      <c r="CW269" s="462"/>
      <c r="CX269" s="462"/>
      <c r="CY269" s="461"/>
      <c r="CZ269" s="395"/>
      <c r="DA269" s="395"/>
      <c r="DB269" s="395"/>
      <c r="DC269" s="395"/>
      <c r="DD269" s="395"/>
      <c r="DE269" s="395"/>
      <c r="DF269" s="395"/>
      <c r="DG269" s="395"/>
      <c r="DH269" s="396"/>
      <c r="DI269" s="478" t="s">
        <v>2</v>
      </c>
      <c r="DJ269" s="466"/>
      <c r="DK269" s="466"/>
      <c r="DL269" s="466"/>
      <c r="DM269" s="466"/>
      <c r="DN269" s="467"/>
      <c r="DO269" s="478" t="s">
        <v>3</v>
      </c>
      <c r="DP269" s="466"/>
      <c r="DQ269" s="466"/>
      <c r="DR269" s="466"/>
      <c r="DS269" s="466"/>
      <c r="DT269" s="466"/>
      <c r="DU269" s="466"/>
      <c r="DV269" s="466"/>
      <c r="DW269" s="466"/>
      <c r="DX269" s="467"/>
      <c r="DY269" s="5"/>
      <c r="DZ269" s="5"/>
      <c r="EA269" s="5"/>
    </row>
    <row r="270" spans="1:135" ht="17.25" customHeight="1" thickBot="1" x14ac:dyDescent="0.45">
      <c r="A270" s="5"/>
      <c r="B270" s="25"/>
      <c r="C270" s="25"/>
      <c r="D270" s="25"/>
      <c r="E270" s="383" t="s">
        <v>462</v>
      </c>
      <c r="F270" s="383"/>
      <c r="G270" s="383"/>
      <c r="H270" s="383"/>
      <c r="I270" s="383"/>
      <c r="J270" s="383"/>
      <c r="K270" s="383"/>
      <c r="L270" s="383"/>
      <c r="M270" s="383"/>
      <c r="N270" s="383"/>
      <c r="O270" s="383"/>
      <c r="P270" s="383"/>
      <c r="Q270" s="383"/>
      <c r="R270" s="383"/>
      <c r="S270" s="383"/>
      <c r="T270" s="383"/>
      <c r="U270" s="384"/>
      <c r="V270" s="384"/>
      <c r="W270" s="384"/>
      <c r="X270" s="384"/>
      <c r="Y270" s="384"/>
      <c r="Z270" s="384"/>
      <c r="AA270" s="384"/>
      <c r="AB270" s="384"/>
      <c r="AC270" s="384"/>
      <c r="AD270" s="384"/>
      <c r="AE270" s="384"/>
      <c r="AF270" s="384"/>
      <c r="AG270" s="384"/>
      <c r="AH270" s="384"/>
      <c r="AI270" s="384"/>
      <c r="AJ270" s="384"/>
      <c r="AK270" s="385"/>
      <c r="AL270" s="386"/>
      <c r="AM270" s="386"/>
      <c r="AN270" s="386"/>
      <c r="AO270" s="386"/>
      <c r="AP270" s="386"/>
      <c r="AQ270" s="386"/>
      <c r="AR270" s="386"/>
      <c r="AS270" s="391" t="s">
        <v>236</v>
      </c>
      <c r="AT270" s="392"/>
      <c r="AU270" s="279"/>
      <c r="AV270" s="276"/>
      <c r="AW270" s="276"/>
      <c r="AX270" s="276"/>
      <c r="AY270" s="276"/>
      <c r="AZ270" s="276"/>
      <c r="BA270" s="279"/>
      <c r="BB270" s="276"/>
      <c r="BC270" s="233"/>
      <c r="BD270" s="276"/>
      <c r="BE270" s="397"/>
      <c r="BF270" s="397"/>
      <c r="BG270" s="397"/>
      <c r="BH270" s="391" t="s">
        <v>51</v>
      </c>
      <c r="BI270" s="391"/>
      <c r="BJ270" s="392"/>
      <c r="BK270" s="5"/>
      <c r="BL270" s="5"/>
      <c r="BM270" s="5"/>
      <c r="BN270" s="5"/>
      <c r="BO270" s="5"/>
      <c r="BP270" s="5"/>
      <c r="BQ270" s="91"/>
      <c r="BR270" s="91"/>
      <c r="BS270" s="383" t="s">
        <v>462</v>
      </c>
      <c r="BT270" s="383"/>
      <c r="BU270" s="383"/>
      <c r="BV270" s="383"/>
      <c r="BW270" s="383"/>
      <c r="BX270" s="383"/>
      <c r="BY270" s="383"/>
      <c r="BZ270" s="383"/>
      <c r="CA270" s="383"/>
      <c r="CB270" s="383"/>
      <c r="CC270" s="383"/>
      <c r="CD270" s="383"/>
      <c r="CE270" s="383"/>
      <c r="CF270" s="383"/>
      <c r="CG270" s="383"/>
      <c r="CH270" s="383"/>
      <c r="CI270" s="384" t="s">
        <v>481</v>
      </c>
      <c r="CJ270" s="384"/>
      <c r="CK270" s="384"/>
      <c r="CL270" s="384"/>
      <c r="CM270" s="384"/>
      <c r="CN270" s="384"/>
      <c r="CO270" s="384"/>
      <c r="CP270" s="384"/>
      <c r="CQ270" s="384"/>
      <c r="CR270" s="384"/>
      <c r="CS270" s="384"/>
      <c r="CT270" s="384"/>
      <c r="CU270" s="384"/>
      <c r="CV270" s="384"/>
      <c r="CW270" s="384"/>
      <c r="CX270" s="384"/>
      <c r="CY270" s="385">
        <v>2000</v>
      </c>
      <c r="CZ270" s="386"/>
      <c r="DA270" s="386"/>
      <c r="DB270" s="386"/>
      <c r="DC270" s="386"/>
      <c r="DD270" s="386"/>
      <c r="DE270" s="386"/>
      <c r="DF270" s="386"/>
      <c r="DG270" s="391" t="s">
        <v>236</v>
      </c>
      <c r="DH270" s="392"/>
      <c r="DI270" s="251"/>
      <c r="DJ270" s="252"/>
      <c r="DK270" s="252"/>
      <c r="DL270" s="252"/>
      <c r="DM270" s="252"/>
      <c r="DN270" s="252"/>
      <c r="DO270" s="251"/>
      <c r="DP270" s="252"/>
      <c r="DQ270" s="233"/>
      <c r="DR270" s="252"/>
      <c r="DS270" s="397">
        <v>4</v>
      </c>
      <c r="DT270" s="397"/>
      <c r="DU270" s="397"/>
      <c r="DV270" s="391" t="s">
        <v>51</v>
      </c>
      <c r="DW270" s="391"/>
      <c r="DX270" s="392"/>
      <c r="DY270" s="5"/>
      <c r="DZ270" s="5"/>
      <c r="EA270" s="5"/>
    </row>
    <row r="271" spans="1:135" ht="17.25" customHeight="1" thickBot="1" x14ac:dyDescent="0.45">
      <c r="A271" s="5"/>
      <c r="B271" s="91"/>
      <c r="C271" s="91"/>
      <c r="D271" s="91"/>
      <c r="E271" s="383"/>
      <c r="F271" s="383"/>
      <c r="G271" s="383"/>
      <c r="H271" s="383"/>
      <c r="I271" s="383"/>
      <c r="J271" s="383"/>
      <c r="K271" s="383"/>
      <c r="L271" s="383"/>
      <c r="M271" s="383"/>
      <c r="N271" s="383"/>
      <c r="O271" s="383"/>
      <c r="P271" s="383"/>
      <c r="Q271" s="383"/>
      <c r="R271" s="383"/>
      <c r="S271" s="383"/>
      <c r="T271" s="383"/>
      <c r="U271" s="384"/>
      <c r="V271" s="384"/>
      <c r="W271" s="384"/>
      <c r="X271" s="384"/>
      <c r="Y271" s="384"/>
      <c r="Z271" s="384"/>
      <c r="AA271" s="384"/>
      <c r="AB271" s="384"/>
      <c r="AC271" s="384"/>
      <c r="AD271" s="384"/>
      <c r="AE271" s="384"/>
      <c r="AF271" s="384"/>
      <c r="AG271" s="384"/>
      <c r="AH271" s="384"/>
      <c r="AI271" s="384"/>
      <c r="AJ271" s="384"/>
      <c r="AK271" s="387"/>
      <c r="AL271" s="479"/>
      <c r="AM271" s="479"/>
      <c r="AN271" s="479"/>
      <c r="AO271" s="479"/>
      <c r="AP271" s="479"/>
      <c r="AQ271" s="479"/>
      <c r="AR271" s="479"/>
      <c r="AS271" s="480"/>
      <c r="AT271" s="394"/>
      <c r="AU271" s="92"/>
      <c r="AV271" s="277"/>
      <c r="AW271" s="482"/>
      <c r="AX271" s="483"/>
      <c r="AY271" s="277"/>
      <c r="AZ271" s="277"/>
      <c r="BA271" s="92"/>
      <c r="BB271" s="25"/>
      <c r="BC271" s="482"/>
      <c r="BD271" s="483"/>
      <c r="BE271" s="481"/>
      <c r="BF271" s="481"/>
      <c r="BG271" s="481"/>
      <c r="BH271" s="480"/>
      <c r="BI271" s="480"/>
      <c r="BJ271" s="394"/>
      <c r="BK271" s="5"/>
      <c r="BL271" s="5"/>
      <c r="BM271" s="5"/>
      <c r="BN271" s="5"/>
      <c r="BO271" s="5"/>
      <c r="BP271" s="5"/>
      <c r="BQ271" s="91"/>
      <c r="BR271" s="91"/>
      <c r="BS271" s="383"/>
      <c r="BT271" s="383"/>
      <c r="BU271" s="383"/>
      <c r="BV271" s="383"/>
      <c r="BW271" s="383"/>
      <c r="BX271" s="383"/>
      <c r="BY271" s="383"/>
      <c r="BZ271" s="383"/>
      <c r="CA271" s="383"/>
      <c r="CB271" s="383"/>
      <c r="CC271" s="383"/>
      <c r="CD271" s="383"/>
      <c r="CE271" s="383"/>
      <c r="CF271" s="383"/>
      <c r="CG271" s="383"/>
      <c r="CH271" s="383"/>
      <c r="CI271" s="384"/>
      <c r="CJ271" s="384"/>
      <c r="CK271" s="384"/>
      <c r="CL271" s="384"/>
      <c r="CM271" s="384"/>
      <c r="CN271" s="384"/>
      <c r="CO271" s="384"/>
      <c r="CP271" s="384"/>
      <c r="CQ271" s="384"/>
      <c r="CR271" s="384"/>
      <c r="CS271" s="384"/>
      <c r="CT271" s="384"/>
      <c r="CU271" s="384"/>
      <c r="CV271" s="384"/>
      <c r="CW271" s="384"/>
      <c r="CX271" s="384"/>
      <c r="CY271" s="387"/>
      <c r="CZ271" s="479"/>
      <c r="DA271" s="479"/>
      <c r="DB271" s="479"/>
      <c r="DC271" s="479"/>
      <c r="DD271" s="479"/>
      <c r="DE271" s="479"/>
      <c r="DF271" s="479"/>
      <c r="DG271" s="480"/>
      <c r="DH271" s="394"/>
      <c r="DI271" s="92"/>
      <c r="DJ271" s="255"/>
      <c r="DK271" s="482"/>
      <c r="DL271" s="483"/>
      <c r="DM271" s="255"/>
      <c r="DN271" s="255"/>
      <c r="DO271" s="92"/>
      <c r="DP271" s="25"/>
      <c r="DQ271" s="482" t="s">
        <v>237</v>
      </c>
      <c r="DR271" s="483"/>
      <c r="DS271" s="481"/>
      <c r="DT271" s="481"/>
      <c r="DU271" s="481"/>
      <c r="DV271" s="480"/>
      <c r="DW271" s="480"/>
      <c r="DX271" s="394"/>
      <c r="DY271" s="5"/>
      <c r="DZ271" s="5"/>
      <c r="EA271" s="5"/>
    </row>
    <row r="272" spans="1:135" ht="17.25" customHeight="1" x14ac:dyDescent="0.4">
      <c r="A272" s="5"/>
      <c r="B272" s="91"/>
      <c r="C272" s="91"/>
      <c r="D272" s="91"/>
      <c r="E272" s="383"/>
      <c r="F272" s="383"/>
      <c r="G272" s="383"/>
      <c r="H272" s="383"/>
      <c r="I272" s="383"/>
      <c r="J272" s="383"/>
      <c r="K272" s="383"/>
      <c r="L272" s="383"/>
      <c r="M272" s="383"/>
      <c r="N272" s="383"/>
      <c r="O272" s="383"/>
      <c r="P272" s="383"/>
      <c r="Q272" s="383"/>
      <c r="R272" s="383"/>
      <c r="S272" s="383"/>
      <c r="T272" s="383"/>
      <c r="U272" s="384"/>
      <c r="V272" s="384"/>
      <c r="W272" s="384"/>
      <c r="X272" s="384"/>
      <c r="Y272" s="384"/>
      <c r="Z272" s="384"/>
      <c r="AA272" s="384"/>
      <c r="AB272" s="384"/>
      <c r="AC272" s="384"/>
      <c r="AD272" s="384"/>
      <c r="AE272" s="384"/>
      <c r="AF272" s="384"/>
      <c r="AG272" s="384"/>
      <c r="AH272" s="384"/>
      <c r="AI272" s="384"/>
      <c r="AJ272" s="384"/>
      <c r="AK272" s="389"/>
      <c r="AL272" s="390"/>
      <c r="AM272" s="390"/>
      <c r="AN272" s="390"/>
      <c r="AO272" s="390"/>
      <c r="AP272" s="390"/>
      <c r="AQ272" s="390"/>
      <c r="AR272" s="390"/>
      <c r="AS272" s="395"/>
      <c r="AT272" s="396"/>
      <c r="AU272" s="280"/>
      <c r="AV272" s="278"/>
      <c r="AW272" s="278"/>
      <c r="AX272" s="278"/>
      <c r="AY272" s="278"/>
      <c r="AZ272" s="278"/>
      <c r="BA272" s="280"/>
      <c r="BB272" s="232"/>
      <c r="BC272" s="232"/>
      <c r="BD272" s="278"/>
      <c r="BE272" s="399"/>
      <c r="BF272" s="399"/>
      <c r="BG272" s="399"/>
      <c r="BH272" s="395"/>
      <c r="BI272" s="395"/>
      <c r="BJ272" s="396"/>
      <c r="BK272" s="5"/>
      <c r="BL272" s="5"/>
      <c r="BM272" s="5"/>
      <c r="BN272" s="5"/>
      <c r="BO272" s="5"/>
      <c r="BP272" s="5"/>
      <c r="BQ272" s="91"/>
      <c r="BR272" s="91"/>
      <c r="BS272" s="383"/>
      <c r="BT272" s="383"/>
      <c r="BU272" s="383"/>
      <c r="BV272" s="383"/>
      <c r="BW272" s="383"/>
      <c r="BX272" s="383"/>
      <c r="BY272" s="383"/>
      <c r="BZ272" s="383"/>
      <c r="CA272" s="383"/>
      <c r="CB272" s="383"/>
      <c r="CC272" s="383"/>
      <c r="CD272" s="383"/>
      <c r="CE272" s="383"/>
      <c r="CF272" s="383"/>
      <c r="CG272" s="383"/>
      <c r="CH272" s="383"/>
      <c r="CI272" s="384"/>
      <c r="CJ272" s="384"/>
      <c r="CK272" s="384"/>
      <c r="CL272" s="384"/>
      <c r="CM272" s="384"/>
      <c r="CN272" s="384"/>
      <c r="CO272" s="384"/>
      <c r="CP272" s="384"/>
      <c r="CQ272" s="384"/>
      <c r="CR272" s="384"/>
      <c r="CS272" s="384"/>
      <c r="CT272" s="384"/>
      <c r="CU272" s="384"/>
      <c r="CV272" s="384"/>
      <c r="CW272" s="384"/>
      <c r="CX272" s="384"/>
      <c r="CY272" s="389"/>
      <c r="CZ272" s="390"/>
      <c r="DA272" s="390"/>
      <c r="DB272" s="390"/>
      <c r="DC272" s="390"/>
      <c r="DD272" s="390"/>
      <c r="DE272" s="390"/>
      <c r="DF272" s="390"/>
      <c r="DG272" s="395"/>
      <c r="DH272" s="396"/>
      <c r="DI272" s="253"/>
      <c r="DJ272" s="254"/>
      <c r="DK272" s="254"/>
      <c r="DL272" s="254"/>
      <c r="DM272" s="254"/>
      <c r="DN272" s="254"/>
      <c r="DO272" s="253"/>
      <c r="DP272" s="232"/>
      <c r="DQ272" s="232"/>
      <c r="DR272" s="254"/>
      <c r="DS272" s="399"/>
      <c r="DT272" s="399"/>
      <c r="DU272" s="399"/>
      <c r="DV272" s="395"/>
      <c r="DW272" s="395"/>
      <c r="DX272" s="396"/>
      <c r="DY272" s="5"/>
      <c r="DZ272" s="5"/>
      <c r="EA272" s="5"/>
    </row>
    <row r="273" spans="1:163" ht="17.25" customHeight="1" thickBot="1" x14ac:dyDescent="0.45">
      <c r="A273" s="5"/>
      <c r="B273" s="91"/>
      <c r="C273" s="91"/>
      <c r="D273" s="91"/>
      <c r="E273" s="383" t="s">
        <v>463</v>
      </c>
      <c r="F273" s="383"/>
      <c r="G273" s="383"/>
      <c r="H273" s="383"/>
      <c r="I273" s="383"/>
      <c r="J273" s="383"/>
      <c r="K273" s="383"/>
      <c r="L273" s="383"/>
      <c r="M273" s="383"/>
      <c r="N273" s="383"/>
      <c r="O273" s="383"/>
      <c r="P273" s="383"/>
      <c r="Q273" s="383"/>
      <c r="R273" s="383"/>
      <c r="S273" s="383"/>
      <c r="T273" s="383"/>
      <c r="U273" s="384"/>
      <c r="V273" s="384"/>
      <c r="W273" s="384"/>
      <c r="X273" s="384"/>
      <c r="Y273" s="384"/>
      <c r="Z273" s="384"/>
      <c r="AA273" s="384"/>
      <c r="AB273" s="384"/>
      <c r="AC273" s="384"/>
      <c r="AD273" s="384"/>
      <c r="AE273" s="384"/>
      <c r="AF273" s="384"/>
      <c r="AG273" s="384"/>
      <c r="AH273" s="384"/>
      <c r="AI273" s="384"/>
      <c r="AJ273" s="384"/>
      <c r="AK273" s="385"/>
      <c r="AL273" s="386"/>
      <c r="AM273" s="386"/>
      <c r="AN273" s="386"/>
      <c r="AO273" s="386"/>
      <c r="AP273" s="386"/>
      <c r="AQ273" s="386"/>
      <c r="AR273" s="386"/>
      <c r="AS273" s="391" t="s">
        <v>236</v>
      </c>
      <c r="AT273" s="392"/>
      <c r="AU273" s="279"/>
      <c r="AV273" s="276"/>
      <c r="AW273" s="276"/>
      <c r="AX273" s="276"/>
      <c r="AY273" s="276"/>
      <c r="AZ273" s="276"/>
      <c r="BA273" s="279"/>
      <c r="BB273" s="276"/>
      <c r="BC273" s="233"/>
      <c r="BD273" s="276"/>
      <c r="BE273" s="397"/>
      <c r="BF273" s="397"/>
      <c r="BG273" s="397"/>
      <c r="BH273" s="391" t="s">
        <v>51</v>
      </c>
      <c r="BI273" s="391"/>
      <c r="BJ273" s="392"/>
      <c r="BK273" s="5"/>
      <c r="BL273" s="5"/>
      <c r="BM273" s="5"/>
      <c r="BN273" s="5"/>
      <c r="BO273" s="5"/>
      <c r="BP273" s="5"/>
      <c r="BQ273" s="91"/>
      <c r="BR273" s="91"/>
      <c r="BS273" s="383" t="s">
        <v>463</v>
      </c>
      <c r="BT273" s="383"/>
      <c r="BU273" s="383"/>
      <c r="BV273" s="383"/>
      <c r="BW273" s="383"/>
      <c r="BX273" s="383"/>
      <c r="BY273" s="383"/>
      <c r="BZ273" s="383"/>
      <c r="CA273" s="383"/>
      <c r="CB273" s="383"/>
      <c r="CC273" s="383"/>
      <c r="CD273" s="383"/>
      <c r="CE273" s="383"/>
      <c r="CF273" s="383"/>
      <c r="CG273" s="383"/>
      <c r="CH273" s="383"/>
      <c r="CI273" s="384" t="s">
        <v>482</v>
      </c>
      <c r="CJ273" s="384"/>
      <c r="CK273" s="384"/>
      <c r="CL273" s="384"/>
      <c r="CM273" s="384"/>
      <c r="CN273" s="384"/>
      <c r="CO273" s="384"/>
      <c r="CP273" s="384"/>
      <c r="CQ273" s="384"/>
      <c r="CR273" s="384"/>
      <c r="CS273" s="384"/>
      <c r="CT273" s="384"/>
      <c r="CU273" s="384"/>
      <c r="CV273" s="384"/>
      <c r="CW273" s="384"/>
      <c r="CX273" s="384"/>
      <c r="CY273" s="385">
        <v>2000</v>
      </c>
      <c r="CZ273" s="386"/>
      <c r="DA273" s="386"/>
      <c r="DB273" s="386"/>
      <c r="DC273" s="386"/>
      <c r="DD273" s="386"/>
      <c r="DE273" s="386"/>
      <c r="DF273" s="386"/>
      <c r="DG273" s="391" t="s">
        <v>236</v>
      </c>
      <c r="DH273" s="392"/>
      <c r="DI273" s="271"/>
      <c r="DJ273" s="272"/>
      <c r="DK273" s="272"/>
      <c r="DL273" s="272"/>
      <c r="DM273" s="272"/>
      <c r="DN273" s="272"/>
      <c r="DO273" s="271"/>
      <c r="DP273" s="272"/>
      <c r="DQ273" s="233"/>
      <c r="DR273" s="272"/>
      <c r="DS273" s="397">
        <v>4</v>
      </c>
      <c r="DT273" s="397"/>
      <c r="DU273" s="397"/>
      <c r="DV273" s="391" t="s">
        <v>51</v>
      </c>
      <c r="DW273" s="391"/>
      <c r="DX273" s="392"/>
      <c r="DY273" s="5"/>
      <c r="DZ273" s="5"/>
      <c r="EA273" s="5"/>
    </row>
    <row r="274" spans="1:163" ht="16.899999999999999" customHeight="1" thickBot="1" x14ac:dyDescent="0.45">
      <c r="A274" s="5"/>
      <c r="B274" s="91"/>
      <c r="C274" s="91"/>
      <c r="D274" s="91"/>
      <c r="E274" s="383"/>
      <c r="F274" s="383"/>
      <c r="G274" s="383"/>
      <c r="H274" s="383"/>
      <c r="I274" s="383"/>
      <c r="J274" s="383"/>
      <c r="K274" s="383"/>
      <c r="L274" s="383"/>
      <c r="M274" s="383"/>
      <c r="N274" s="383"/>
      <c r="O274" s="383"/>
      <c r="P274" s="383"/>
      <c r="Q274" s="383"/>
      <c r="R274" s="383"/>
      <c r="S274" s="383"/>
      <c r="T274" s="383"/>
      <c r="U274" s="384"/>
      <c r="V274" s="384"/>
      <c r="W274" s="384"/>
      <c r="X274" s="384"/>
      <c r="Y274" s="384"/>
      <c r="Z274" s="384"/>
      <c r="AA274" s="384"/>
      <c r="AB274" s="384"/>
      <c r="AC274" s="384"/>
      <c r="AD274" s="384"/>
      <c r="AE274" s="384"/>
      <c r="AF274" s="384"/>
      <c r="AG274" s="384"/>
      <c r="AH274" s="384"/>
      <c r="AI274" s="384"/>
      <c r="AJ274" s="384"/>
      <c r="AK274" s="387"/>
      <c r="AL274" s="388"/>
      <c r="AM274" s="388"/>
      <c r="AN274" s="388"/>
      <c r="AO274" s="388"/>
      <c r="AP274" s="388"/>
      <c r="AQ274" s="388"/>
      <c r="AR274" s="388"/>
      <c r="AS274" s="393"/>
      <c r="AT274" s="394"/>
      <c r="AU274" s="92"/>
      <c r="AV274" s="282"/>
      <c r="AW274" s="482"/>
      <c r="AX274" s="483"/>
      <c r="AY274" s="282"/>
      <c r="AZ274" s="282"/>
      <c r="BA274" s="92"/>
      <c r="BB274" s="293"/>
      <c r="BC274" s="482"/>
      <c r="BD274" s="483"/>
      <c r="BE274" s="398"/>
      <c r="BF274" s="398"/>
      <c r="BG274" s="398"/>
      <c r="BH274" s="393"/>
      <c r="BI274" s="393"/>
      <c r="BJ274" s="394"/>
      <c r="BK274" s="5"/>
      <c r="BL274" s="5"/>
      <c r="BM274" s="5"/>
      <c r="BN274" s="5"/>
      <c r="BO274" s="5"/>
      <c r="BP274" s="5"/>
      <c r="BQ274" s="91"/>
      <c r="BR274" s="91"/>
      <c r="BS274" s="383"/>
      <c r="BT274" s="383"/>
      <c r="BU274" s="383"/>
      <c r="BV274" s="383"/>
      <c r="BW274" s="383"/>
      <c r="BX274" s="383"/>
      <c r="BY274" s="383"/>
      <c r="BZ274" s="383"/>
      <c r="CA274" s="383"/>
      <c r="CB274" s="383"/>
      <c r="CC274" s="383"/>
      <c r="CD274" s="383"/>
      <c r="CE274" s="383"/>
      <c r="CF274" s="383"/>
      <c r="CG274" s="383"/>
      <c r="CH274" s="383"/>
      <c r="CI274" s="384"/>
      <c r="CJ274" s="384"/>
      <c r="CK274" s="384"/>
      <c r="CL274" s="384"/>
      <c r="CM274" s="384"/>
      <c r="CN274" s="384"/>
      <c r="CO274" s="384"/>
      <c r="CP274" s="384"/>
      <c r="CQ274" s="384"/>
      <c r="CR274" s="384"/>
      <c r="CS274" s="384"/>
      <c r="CT274" s="384"/>
      <c r="CU274" s="384"/>
      <c r="CV274" s="384"/>
      <c r="CW274" s="384"/>
      <c r="CX274" s="384"/>
      <c r="CY274" s="387"/>
      <c r="CZ274" s="388"/>
      <c r="DA274" s="388"/>
      <c r="DB274" s="388"/>
      <c r="DC274" s="388"/>
      <c r="DD274" s="388"/>
      <c r="DE274" s="388"/>
      <c r="DF274" s="388"/>
      <c r="DG274" s="393"/>
      <c r="DH274" s="394"/>
      <c r="DI274" s="92"/>
      <c r="DJ274" s="275"/>
      <c r="DK274" s="482"/>
      <c r="DL274" s="483"/>
      <c r="DM274" s="275"/>
      <c r="DN274" s="275"/>
      <c r="DO274" s="92"/>
      <c r="DP274" s="293"/>
      <c r="DQ274" s="482" t="s">
        <v>237</v>
      </c>
      <c r="DR274" s="483"/>
      <c r="DS274" s="398"/>
      <c r="DT274" s="398"/>
      <c r="DU274" s="398"/>
      <c r="DV274" s="393"/>
      <c r="DW274" s="393"/>
      <c r="DX274" s="394"/>
      <c r="DY274" s="5"/>
      <c r="DZ274" s="5"/>
      <c r="EA274" s="5"/>
    </row>
    <row r="275" spans="1:163" ht="17.25" customHeight="1" x14ac:dyDescent="0.4">
      <c r="A275" s="5"/>
      <c r="B275" s="91"/>
      <c r="C275" s="91"/>
      <c r="D275" s="91"/>
      <c r="E275" s="383"/>
      <c r="F275" s="383"/>
      <c r="G275" s="383"/>
      <c r="H275" s="383"/>
      <c r="I275" s="383"/>
      <c r="J275" s="383"/>
      <c r="K275" s="383"/>
      <c r="L275" s="383"/>
      <c r="M275" s="383"/>
      <c r="N275" s="383"/>
      <c r="O275" s="383"/>
      <c r="P275" s="383"/>
      <c r="Q275" s="383"/>
      <c r="R275" s="383"/>
      <c r="S275" s="383"/>
      <c r="T275" s="383"/>
      <c r="U275" s="384"/>
      <c r="V275" s="384"/>
      <c r="W275" s="384"/>
      <c r="X275" s="384"/>
      <c r="Y275" s="384"/>
      <c r="Z275" s="384"/>
      <c r="AA275" s="384"/>
      <c r="AB275" s="384"/>
      <c r="AC275" s="384"/>
      <c r="AD275" s="384"/>
      <c r="AE275" s="384"/>
      <c r="AF275" s="384"/>
      <c r="AG275" s="384"/>
      <c r="AH275" s="384"/>
      <c r="AI275" s="384"/>
      <c r="AJ275" s="384"/>
      <c r="AK275" s="389"/>
      <c r="AL275" s="390"/>
      <c r="AM275" s="390"/>
      <c r="AN275" s="390"/>
      <c r="AO275" s="390"/>
      <c r="AP275" s="390"/>
      <c r="AQ275" s="390"/>
      <c r="AR275" s="390"/>
      <c r="AS275" s="395"/>
      <c r="AT275" s="396"/>
      <c r="AU275" s="280"/>
      <c r="AV275" s="278"/>
      <c r="AW275" s="278"/>
      <c r="AX275" s="278"/>
      <c r="AY275" s="278"/>
      <c r="AZ275" s="278"/>
      <c r="BA275" s="280"/>
      <c r="BB275" s="232"/>
      <c r="BC275" s="232"/>
      <c r="BD275" s="278"/>
      <c r="BE275" s="399"/>
      <c r="BF275" s="399"/>
      <c r="BG275" s="399"/>
      <c r="BH275" s="395"/>
      <c r="BI275" s="395"/>
      <c r="BJ275" s="396"/>
      <c r="BK275" s="5"/>
      <c r="BL275" s="5"/>
      <c r="BM275" s="5"/>
      <c r="BN275" s="5"/>
      <c r="BO275" s="5"/>
      <c r="BP275" s="5"/>
      <c r="BQ275" s="91"/>
      <c r="BR275" s="91"/>
      <c r="BS275" s="383"/>
      <c r="BT275" s="383"/>
      <c r="BU275" s="383"/>
      <c r="BV275" s="383"/>
      <c r="BW275" s="383"/>
      <c r="BX275" s="383"/>
      <c r="BY275" s="383"/>
      <c r="BZ275" s="383"/>
      <c r="CA275" s="383"/>
      <c r="CB275" s="383"/>
      <c r="CC275" s="383"/>
      <c r="CD275" s="383"/>
      <c r="CE275" s="383"/>
      <c r="CF275" s="383"/>
      <c r="CG275" s="383"/>
      <c r="CH275" s="383"/>
      <c r="CI275" s="384"/>
      <c r="CJ275" s="384"/>
      <c r="CK275" s="384"/>
      <c r="CL275" s="384"/>
      <c r="CM275" s="384"/>
      <c r="CN275" s="384"/>
      <c r="CO275" s="384"/>
      <c r="CP275" s="384"/>
      <c r="CQ275" s="384"/>
      <c r="CR275" s="384"/>
      <c r="CS275" s="384"/>
      <c r="CT275" s="384"/>
      <c r="CU275" s="384"/>
      <c r="CV275" s="384"/>
      <c r="CW275" s="384"/>
      <c r="CX275" s="384"/>
      <c r="CY275" s="389"/>
      <c r="CZ275" s="390"/>
      <c r="DA275" s="390"/>
      <c r="DB275" s="390"/>
      <c r="DC275" s="390"/>
      <c r="DD275" s="390"/>
      <c r="DE275" s="390"/>
      <c r="DF275" s="390"/>
      <c r="DG275" s="395"/>
      <c r="DH275" s="396"/>
      <c r="DI275" s="273"/>
      <c r="DJ275" s="274"/>
      <c r="DK275" s="274"/>
      <c r="DL275" s="274"/>
      <c r="DM275" s="274"/>
      <c r="DN275" s="274"/>
      <c r="DO275" s="273"/>
      <c r="DP275" s="232"/>
      <c r="DQ275" s="232"/>
      <c r="DR275" s="274"/>
      <c r="DS275" s="399"/>
      <c r="DT275" s="399"/>
      <c r="DU275" s="399"/>
      <c r="DV275" s="395"/>
      <c r="DW275" s="395"/>
      <c r="DX275" s="396"/>
      <c r="DY275" s="5"/>
      <c r="DZ275" s="5"/>
      <c r="EA275" s="5"/>
    </row>
    <row r="276" spans="1:163" ht="12.75" customHeight="1" x14ac:dyDescent="0.4">
      <c r="A276" s="5"/>
      <c r="B276" s="91"/>
      <c r="C276" s="91"/>
      <c r="D276" s="91"/>
      <c r="E276" s="213"/>
      <c r="F276" s="213"/>
      <c r="G276" s="213"/>
      <c r="H276" s="213"/>
      <c r="I276" s="213"/>
      <c r="J276" s="213"/>
      <c r="K276" s="213"/>
      <c r="L276" s="213"/>
      <c r="M276" s="213"/>
      <c r="N276" s="213"/>
      <c r="O276" s="213"/>
      <c r="P276" s="213"/>
      <c r="Q276" s="213"/>
      <c r="R276" s="213"/>
      <c r="S276" s="213"/>
      <c r="T276" s="213"/>
      <c r="U276" s="213"/>
      <c r="V276" s="213"/>
      <c r="W276" s="213"/>
      <c r="X276" s="213"/>
      <c r="Y276" s="213"/>
      <c r="Z276" s="213"/>
      <c r="AA276" s="213"/>
      <c r="AB276" s="213"/>
      <c r="AC276" s="213"/>
      <c r="AD276" s="213"/>
      <c r="AE276" s="213"/>
      <c r="AF276" s="213"/>
      <c r="AG276" s="213"/>
      <c r="AH276" s="213"/>
      <c r="AI276" s="213"/>
      <c r="AJ276" s="213"/>
      <c r="AK276" s="300"/>
      <c r="AL276" s="300"/>
      <c r="AM276" s="300"/>
      <c r="AN276" s="300"/>
      <c r="AO276" s="300"/>
      <c r="AP276" s="300"/>
      <c r="AQ276" s="300"/>
      <c r="AR276" s="300"/>
      <c r="AS276" s="299"/>
      <c r="AT276" s="299"/>
      <c r="AU276" s="301"/>
      <c r="AV276" s="301"/>
      <c r="AW276" s="301"/>
      <c r="AX276" s="301"/>
      <c r="AY276" s="301"/>
      <c r="AZ276" s="301"/>
      <c r="BA276" s="301"/>
      <c r="BB276" s="302"/>
      <c r="BC276" s="302"/>
      <c r="BD276" s="301"/>
      <c r="BE276" s="299"/>
      <c r="BF276" s="299"/>
      <c r="BG276" s="299"/>
      <c r="BH276" s="299"/>
      <c r="BI276" s="299"/>
      <c r="BJ276" s="299"/>
      <c r="BK276" s="5"/>
      <c r="BL276" s="5"/>
      <c r="BM276" s="5"/>
      <c r="BN276" s="5"/>
      <c r="BO276" s="5"/>
      <c r="BP276" s="5"/>
      <c r="BQ276" s="91"/>
      <c r="BR276" s="91"/>
      <c r="BS276" s="382"/>
      <c r="BT276" s="382"/>
      <c r="BU276" s="382"/>
      <c r="BV276" s="382"/>
      <c r="BW276" s="382"/>
      <c r="BX276" s="382"/>
      <c r="BY276" s="382"/>
      <c r="BZ276" s="382"/>
      <c r="CA276" s="382"/>
      <c r="CB276" s="382"/>
      <c r="CC276" s="382"/>
      <c r="CD276" s="382"/>
      <c r="CE276" s="382"/>
      <c r="CF276" s="382"/>
      <c r="CG276" s="382"/>
      <c r="CH276" s="382"/>
      <c r="CI276" s="458"/>
      <c r="CJ276" s="458"/>
      <c r="CK276" s="458"/>
      <c r="CL276" s="458"/>
      <c r="CM276" s="458"/>
      <c r="CN276" s="458"/>
      <c r="CO276" s="458"/>
      <c r="CP276" s="458"/>
      <c r="CQ276" s="458"/>
      <c r="CR276" s="458"/>
      <c r="CS276" s="458"/>
      <c r="CT276" s="458"/>
      <c r="CU276" s="458"/>
      <c r="CV276" s="458"/>
      <c r="CW276" s="458"/>
      <c r="CX276" s="458"/>
      <c r="CY276" s="388"/>
      <c r="CZ276" s="388"/>
      <c r="DA276" s="388"/>
      <c r="DB276" s="388"/>
      <c r="DC276" s="388"/>
      <c r="DD276" s="388"/>
      <c r="DE276" s="388"/>
      <c r="DF276" s="388"/>
      <c r="DG276" s="393"/>
      <c r="DH276" s="393"/>
      <c r="DI276" s="275"/>
      <c r="DJ276" s="275"/>
      <c r="DK276" s="275"/>
      <c r="DL276" s="275"/>
      <c r="DM276" s="275"/>
      <c r="DN276" s="275"/>
      <c r="DO276" s="275"/>
      <c r="DP276" s="275"/>
      <c r="DQ276" s="293"/>
      <c r="DR276" s="275"/>
      <c r="DS276" s="398"/>
      <c r="DT276" s="398"/>
      <c r="DU276" s="398"/>
      <c r="DV276" s="393"/>
      <c r="DW276" s="393"/>
      <c r="DX276" s="393"/>
      <c r="DY276" s="5"/>
      <c r="DZ276" s="5"/>
      <c r="EA276" s="5"/>
    </row>
    <row r="277" spans="1:163" ht="15" customHeight="1" x14ac:dyDescent="0.4">
      <c r="A277" s="5"/>
      <c r="B277" s="25"/>
      <c r="C277" s="25"/>
      <c r="D277" s="25"/>
      <c r="E277" s="25"/>
      <c r="F277" s="25"/>
      <c r="G277" s="25"/>
      <c r="H277" s="25"/>
      <c r="I277" s="25"/>
      <c r="J277" s="25"/>
      <c r="K277" s="25"/>
      <c r="L277" s="25"/>
      <c r="M277" s="25"/>
      <c r="N277" s="25"/>
      <c r="O277" s="25"/>
      <c r="P277" s="25"/>
      <c r="Q277" s="25"/>
      <c r="R277" s="25"/>
      <c r="S277" s="25"/>
      <c r="T277" s="25"/>
      <c r="U277" s="25"/>
      <c r="V277" s="255"/>
      <c r="W277" s="255"/>
      <c r="X277" s="255"/>
      <c r="Y277" s="255"/>
      <c r="Z277" s="255"/>
      <c r="AA277" s="255"/>
      <c r="AB277" s="255"/>
      <c r="AC277" s="255"/>
      <c r="AD277" s="255"/>
      <c r="AE277" s="255"/>
      <c r="AF277" s="255"/>
      <c r="AG277" s="255"/>
      <c r="AH277" s="255"/>
      <c r="AI277" s="255"/>
      <c r="AJ277" s="255"/>
      <c r="AK277" s="255"/>
      <c r="AL277" s="25"/>
      <c r="AM277" s="255"/>
      <c r="AN277" s="25"/>
      <c r="AO277" s="255"/>
      <c r="AP277" s="255"/>
      <c r="AQ277" s="255"/>
      <c r="AR277" s="2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91"/>
      <c r="BT277" s="91"/>
      <c r="BU277" s="91"/>
      <c r="BV277" s="91"/>
      <c r="BW277" s="91"/>
      <c r="BX277" s="91"/>
      <c r="BY277" s="91"/>
      <c r="BZ277" s="91"/>
      <c r="CA277" s="91"/>
      <c r="CB277" s="91"/>
      <c r="CC277" s="91"/>
      <c r="CD277" s="91"/>
      <c r="CE277" s="91"/>
      <c r="CF277" s="91"/>
      <c r="CG277" s="91"/>
      <c r="CH277" s="91"/>
      <c r="CI277" s="91"/>
      <c r="CJ277" s="91"/>
      <c r="CK277" s="91"/>
      <c r="CL277" s="91"/>
      <c r="CM277" s="91"/>
      <c r="CN277" s="91"/>
      <c r="CO277" s="91"/>
      <c r="CP277" s="91"/>
      <c r="CQ277" s="91"/>
      <c r="CR277" s="91"/>
      <c r="CS277" s="91"/>
      <c r="CT277" s="91"/>
      <c r="CU277" s="91"/>
      <c r="CV277" s="91"/>
      <c r="CW277" s="91"/>
      <c r="CX277" s="91"/>
      <c r="CY277" s="91"/>
      <c r="CZ277" s="91"/>
      <c r="DA277" s="91"/>
      <c r="DB277" s="91"/>
      <c r="DC277" s="91"/>
      <c r="DD277" s="91"/>
      <c r="DE277" s="91"/>
      <c r="DF277" s="91"/>
      <c r="DG277" s="91"/>
      <c r="DH277" s="91"/>
      <c r="DI277" s="91"/>
      <c r="DJ277" s="91"/>
      <c r="DK277" s="91"/>
      <c r="DL277" s="91"/>
      <c r="DM277" s="91"/>
      <c r="DN277" s="91"/>
      <c r="DO277" s="91"/>
      <c r="DP277" s="91"/>
      <c r="DQ277" s="91"/>
      <c r="DR277" s="91"/>
      <c r="DS277" s="91"/>
      <c r="DT277" s="91"/>
      <c r="DU277" s="91"/>
      <c r="DV277" s="91"/>
      <c r="DW277" s="91"/>
      <c r="DX277" s="91"/>
      <c r="DY277" s="5"/>
      <c r="DZ277" s="5"/>
      <c r="EA277" s="5"/>
    </row>
    <row r="278" spans="1:163" ht="15" customHeight="1" x14ac:dyDescent="0.4">
      <c r="A278" s="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25"/>
      <c r="CH278" s="25"/>
      <c r="CI278" s="161"/>
      <c r="CJ278" s="161"/>
      <c r="CK278" s="161"/>
      <c r="CL278" s="161"/>
      <c r="CM278" s="161"/>
      <c r="CN278" s="161"/>
      <c r="CO278" s="161"/>
      <c r="CP278" s="161"/>
      <c r="CQ278" s="161"/>
      <c r="CR278" s="161"/>
      <c r="CS278" s="161"/>
      <c r="CT278" s="161"/>
      <c r="CU278" s="161"/>
      <c r="CV278" s="161"/>
      <c r="CW278" s="161"/>
      <c r="CX278" s="161"/>
      <c r="CY278" s="161"/>
      <c r="CZ278" s="161"/>
      <c r="DA278" s="161"/>
      <c r="DB278" s="161"/>
      <c r="DC278" s="161"/>
      <c r="DD278" s="161"/>
      <c r="DE278" s="161"/>
      <c r="DF278" s="5"/>
      <c r="DG278" s="5"/>
      <c r="DH278" s="5"/>
      <c r="DI278" s="5"/>
      <c r="DJ278" s="5"/>
      <c r="DK278" s="5"/>
      <c r="DL278" s="5"/>
      <c r="DM278" s="5"/>
      <c r="DN278" s="5"/>
      <c r="DO278" s="5"/>
      <c r="DP278" s="5"/>
      <c r="DQ278" s="5"/>
      <c r="DR278" s="5"/>
      <c r="DS278" s="5"/>
      <c r="DT278" s="5"/>
      <c r="DU278" s="5"/>
      <c r="DV278" s="5"/>
      <c r="DW278" s="5"/>
      <c r="DX278" s="5"/>
      <c r="DY278" s="5"/>
      <c r="DZ278" s="5"/>
      <c r="EA278" s="5"/>
    </row>
    <row r="279" spans="1:163" ht="15" customHeight="1" x14ac:dyDescent="0.4">
      <c r="A279" s="5"/>
      <c r="B279" s="5"/>
      <c r="C279" s="5"/>
      <c r="D279" s="5"/>
      <c r="E279" s="19" t="s">
        <v>238</v>
      </c>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19" t="s">
        <v>238</v>
      </c>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row>
    <row r="280" spans="1:163" ht="18.75" customHeight="1" x14ac:dyDescent="0.4">
      <c r="A280" s="5"/>
      <c r="B280" s="25"/>
      <c r="C280" s="5"/>
      <c r="D280" s="25"/>
      <c r="E280" s="5" t="s">
        <v>413</v>
      </c>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t="s">
        <v>413</v>
      </c>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5"/>
      <c r="DG280" s="5"/>
      <c r="DH280" s="5"/>
      <c r="DI280" s="5"/>
      <c r="DJ280" s="5"/>
      <c r="DK280" s="5"/>
      <c r="DL280" s="5"/>
      <c r="DM280" s="5"/>
      <c r="DN280" s="5"/>
      <c r="DO280" s="5"/>
      <c r="DP280" s="5"/>
      <c r="DQ280" s="5"/>
      <c r="DR280" s="5"/>
      <c r="DS280" s="5"/>
      <c r="DT280" s="5"/>
      <c r="DU280" s="5"/>
      <c r="DV280" s="5"/>
      <c r="DW280" s="5"/>
      <c r="DX280" s="5"/>
      <c r="DY280" s="5"/>
      <c r="DZ280" s="5"/>
      <c r="EA280" s="5"/>
    </row>
    <row r="281" spans="1:163" ht="18.75" customHeight="1" x14ac:dyDescent="0.4">
      <c r="E281" s="459"/>
      <c r="F281" s="459"/>
      <c r="G281" s="459"/>
      <c r="H281" s="459"/>
      <c r="I281" s="459"/>
      <c r="J281" s="459"/>
      <c r="K281" s="459"/>
      <c r="L281" s="459"/>
      <c r="M281" s="459"/>
      <c r="N281" s="459"/>
      <c r="O281" s="459"/>
      <c r="P281" s="459"/>
      <c r="Q281" s="459"/>
      <c r="R281" s="459"/>
      <c r="S281" s="459"/>
      <c r="T281" s="459"/>
      <c r="U281" s="460" t="s">
        <v>239</v>
      </c>
      <c r="V281" s="391"/>
      <c r="W281" s="391"/>
      <c r="X281" s="391"/>
      <c r="Y281" s="391"/>
      <c r="Z281" s="391"/>
      <c r="AA281" s="391"/>
      <c r="AB281" s="391"/>
      <c r="AC281" s="391"/>
      <c r="AD281" s="391"/>
      <c r="AE281" s="391"/>
      <c r="AF281" s="391"/>
      <c r="AG281" s="391"/>
      <c r="AH281" s="391"/>
      <c r="AI281" s="391"/>
      <c r="AJ281" s="392"/>
      <c r="AK281" s="462" t="s">
        <v>240</v>
      </c>
      <c r="AL281" s="462"/>
      <c r="AM281" s="462"/>
      <c r="AN281" s="462"/>
      <c r="AO281" s="462"/>
      <c r="AP281" s="462"/>
      <c r="AQ281" s="462"/>
      <c r="AR281" s="462"/>
      <c r="AS281" s="462"/>
      <c r="AT281" s="462"/>
      <c r="AU281" s="462" t="s">
        <v>1</v>
      </c>
      <c r="AV281" s="462"/>
      <c r="AW281" s="462"/>
      <c r="AX281" s="462"/>
      <c r="AY281" s="462"/>
      <c r="AZ281" s="462"/>
      <c r="BA281" s="462"/>
      <c r="BB281" s="462"/>
      <c r="BC281" s="462"/>
      <c r="BD281" s="462"/>
      <c r="BE281" s="462"/>
      <c r="BF281" s="462"/>
      <c r="BG281" s="462"/>
      <c r="BH281" s="462"/>
      <c r="BI281" s="462"/>
      <c r="BJ281" s="462"/>
      <c r="BO281" s="5"/>
      <c r="BP281" s="5"/>
      <c r="BQ281" s="5"/>
      <c r="BR281" s="5"/>
      <c r="BS281" s="459"/>
      <c r="BT281" s="459"/>
      <c r="BU281" s="459"/>
      <c r="BV281" s="459"/>
      <c r="BW281" s="459"/>
      <c r="BX281" s="459"/>
      <c r="BY281" s="459"/>
      <c r="BZ281" s="459"/>
      <c r="CA281" s="459"/>
      <c r="CB281" s="459"/>
      <c r="CC281" s="459"/>
      <c r="CD281" s="459"/>
      <c r="CE281" s="459"/>
      <c r="CF281" s="459"/>
      <c r="CG281" s="459"/>
      <c r="CH281" s="459"/>
      <c r="CI281" s="460" t="s">
        <v>239</v>
      </c>
      <c r="CJ281" s="391"/>
      <c r="CK281" s="391"/>
      <c r="CL281" s="391"/>
      <c r="CM281" s="391"/>
      <c r="CN281" s="391"/>
      <c r="CO281" s="391"/>
      <c r="CP281" s="391"/>
      <c r="CQ281" s="391"/>
      <c r="CR281" s="391"/>
      <c r="CS281" s="391"/>
      <c r="CT281" s="391"/>
      <c r="CU281" s="391"/>
      <c r="CV281" s="391"/>
      <c r="CW281" s="391"/>
      <c r="CX281" s="392"/>
      <c r="CY281" s="462" t="s">
        <v>240</v>
      </c>
      <c r="CZ281" s="462"/>
      <c r="DA281" s="462"/>
      <c r="DB281" s="462"/>
      <c r="DC281" s="462"/>
      <c r="DD281" s="462"/>
      <c r="DE281" s="462"/>
      <c r="DF281" s="462"/>
      <c r="DG281" s="462"/>
      <c r="DH281" s="462"/>
      <c r="DI281" s="462" t="s">
        <v>1</v>
      </c>
      <c r="DJ281" s="462"/>
      <c r="DK281" s="462"/>
      <c r="DL281" s="462"/>
      <c r="DM281" s="462"/>
      <c r="DN281" s="462"/>
      <c r="DO281" s="462"/>
      <c r="DP281" s="462"/>
      <c r="DQ281" s="462"/>
      <c r="DR281" s="462"/>
      <c r="DS281" s="462"/>
      <c r="DT281" s="462"/>
      <c r="DU281" s="462"/>
      <c r="DV281" s="462"/>
      <c r="DW281" s="462"/>
      <c r="DX281" s="462"/>
      <c r="DY281" s="5"/>
      <c r="DZ281" s="5"/>
      <c r="EA281" s="5"/>
    </row>
    <row r="282" spans="1:163" ht="18.75" customHeight="1" x14ac:dyDescent="0.4">
      <c r="A282" s="5"/>
      <c r="B282" s="25"/>
      <c r="C282" s="25"/>
      <c r="D282" s="25"/>
      <c r="E282" s="459"/>
      <c r="F282" s="459"/>
      <c r="G282" s="459"/>
      <c r="H282" s="459"/>
      <c r="I282" s="459"/>
      <c r="J282" s="459"/>
      <c r="K282" s="459"/>
      <c r="L282" s="459"/>
      <c r="M282" s="459"/>
      <c r="N282" s="459"/>
      <c r="O282" s="459"/>
      <c r="P282" s="459"/>
      <c r="Q282" s="459"/>
      <c r="R282" s="459"/>
      <c r="S282" s="459"/>
      <c r="T282" s="459"/>
      <c r="U282" s="461"/>
      <c r="V282" s="395"/>
      <c r="W282" s="395"/>
      <c r="X282" s="395"/>
      <c r="Y282" s="395"/>
      <c r="Z282" s="395"/>
      <c r="AA282" s="395"/>
      <c r="AB282" s="395"/>
      <c r="AC282" s="395"/>
      <c r="AD282" s="395"/>
      <c r="AE282" s="395"/>
      <c r="AF282" s="395"/>
      <c r="AG282" s="395"/>
      <c r="AH282" s="395"/>
      <c r="AI282" s="395"/>
      <c r="AJ282" s="396"/>
      <c r="AK282" s="462"/>
      <c r="AL282" s="462"/>
      <c r="AM282" s="462"/>
      <c r="AN282" s="462"/>
      <c r="AO282" s="462"/>
      <c r="AP282" s="462"/>
      <c r="AQ282" s="462"/>
      <c r="AR282" s="462"/>
      <c r="AS282" s="463"/>
      <c r="AT282" s="463"/>
      <c r="AU282" s="462"/>
      <c r="AV282" s="462"/>
      <c r="AW282" s="462"/>
      <c r="AX282" s="462"/>
      <c r="AY282" s="462"/>
      <c r="AZ282" s="462"/>
      <c r="BA282" s="462"/>
      <c r="BB282" s="462"/>
      <c r="BC282" s="462"/>
      <c r="BD282" s="462"/>
      <c r="BE282" s="462"/>
      <c r="BF282" s="462"/>
      <c r="BG282" s="462"/>
      <c r="BH282" s="462"/>
      <c r="BI282" s="462"/>
      <c r="BJ282" s="462"/>
      <c r="BK282" s="5"/>
      <c r="BL282" s="5"/>
      <c r="BM282" s="5"/>
      <c r="BN282" s="5"/>
      <c r="BO282" s="5"/>
      <c r="BP282" s="5"/>
      <c r="BQ282" s="5"/>
      <c r="BR282" s="5"/>
      <c r="BS282" s="459"/>
      <c r="BT282" s="459"/>
      <c r="BU282" s="459"/>
      <c r="BV282" s="459"/>
      <c r="BW282" s="459"/>
      <c r="BX282" s="459"/>
      <c r="BY282" s="459"/>
      <c r="BZ282" s="459"/>
      <c r="CA282" s="459"/>
      <c r="CB282" s="459"/>
      <c r="CC282" s="459"/>
      <c r="CD282" s="459"/>
      <c r="CE282" s="459"/>
      <c r="CF282" s="459"/>
      <c r="CG282" s="459"/>
      <c r="CH282" s="459"/>
      <c r="CI282" s="461"/>
      <c r="CJ282" s="395"/>
      <c r="CK282" s="395"/>
      <c r="CL282" s="395"/>
      <c r="CM282" s="395"/>
      <c r="CN282" s="395"/>
      <c r="CO282" s="395"/>
      <c r="CP282" s="395"/>
      <c r="CQ282" s="395"/>
      <c r="CR282" s="395"/>
      <c r="CS282" s="395"/>
      <c r="CT282" s="395"/>
      <c r="CU282" s="395"/>
      <c r="CV282" s="395"/>
      <c r="CW282" s="395"/>
      <c r="CX282" s="396"/>
      <c r="CY282" s="462"/>
      <c r="CZ282" s="462"/>
      <c r="DA282" s="462"/>
      <c r="DB282" s="462"/>
      <c r="DC282" s="462"/>
      <c r="DD282" s="462"/>
      <c r="DE282" s="462"/>
      <c r="DF282" s="462"/>
      <c r="DG282" s="463"/>
      <c r="DH282" s="463"/>
      <c r="DI282" s="462"/>
      <c r="DJ282" s="462"/>
      <c r="DK282" s="462"/>
      <c r="DL282" s="462"/>
      <c r="DM282" s="462"/>
      <c r="DN282" s="462"/>
      <c r="DO282" s="462"/>
      <c r="DP282" s="462"/>
      <c r="DQ282" s="462"/>
      <c r="DR282" s="462"/>
      <c r="DS282" s="462"/>
      <c r="DT282" s="462"/>
      <c r="DU282" s="462"/>
      <c r="DV282" s="462"/>
      <c r="DW282" s="462"/>
      <c r="DX282" s="462"/>
      <c r="DY282" s="5"/>
      <c r="DZ282" s="5"/>
      <c r="EA282" s="5"/>
      <c r="ED282" s="185"/>
      <c r="EE282" s="185"/>
      <c r="EF282" s="185"/>
      <c r="EG282" s="185"/>
      <c r="EH282" s="185"/>
      <c r="EI282" s="168"/>
      <c r="EJ282" s="168"/>
      <c r="EK282" s="168"/>
      <c r="EL282" s="168"/>
      <c r="EM282" s="168"/>
      <c r="EN282" s="185"/>
      <c r="EO282" s="168"/>
      <c r="EP282" s="168"/>
      <c r="EQ282" s="168"/>
      <c r="ER282" s="168"/>
      <c r="ES282" s="168"/>
      <c r="ET282" s="168"/>
      <c r="EU282" s="168"/>
      <c r="EV282" s="168"/>
      <c r="EW282" s="168"/>
      <c r="EX282" s="168"/>
      <c r="EY282" s="168"/>
      <c r="EZ282" s="168"/>
      <c r="FA282" s="168"/>
      <c r="FB282" s="168"/>
      <c r="FC282" s="168"/>
      <c r="FD282" s="168"/>
      <c r="FE282" s="168"/>
      <c r="FF282" s="168"/>
      <c r="FG282" s="168"/>
    </row>
    <row r="283" spans="1:163" ht="22.5" customHeight="1" x14ac:dyDescent="0.4">
      <c r="A283" s="5"/>
      <c r="B283" s="25"/>
      <c r="C283" s="25"/>
      <c r="D283" s="25"/>
      <c r="E283" s="459" t="s">
        <v>462</v>
      </c>
      <c r="F283" s="459"/>
      <c r="G283" s="459"/>
      <c r="H283" s="459"/>
      <c r="I283" s="459"/>
      <c r="J283" s="459"/>
      <c r="K283" s="459"/>
      <c r="L283" s="459"/>
      <c r="M283" s="459"/>
      <c r="N283" s="459"/>
      <c r="O283" s="459"/>
      <c r="P283" s="459"/>
      <c r="Q283" s="459"/>
      <c r="R283" s="459"/>
      <c r="S283" s="459"/>
      <c r="T283" s="459"/>
      <c r="U283" s="384" t="s">
        <v>479</v>
      </c>
      <c r="V283" s="384"/>
      <c r="W283" s="384"/>
      <c r="X283" s="384"/>
      <c r="Y283" s="384"/>
      <c r="Z283" s="384"/>
      <c r="AA283" s="384"/>
      <c r="AB283" s="384"/>
      <c r="AC283" s="384"/>
      <c r="AD283" s="384"/>
      <c r="AE283" s="384"/>
      <c r="AF283" s="384"/>
      <c r="AG283" s="384"/>
      <c r="AH283" s="384"/>
      <c r="AI283" s="384"/>
      <c r="AJ283" s="384"/>
      <c r="AK283" s="464">
        <v>2</v>
      </c>
      <c r="AL283" s="465"/>
      <c r="AM283" s="465"/>
      <c r="AN283" s="465"/>
      <c r="AO283" s="465"/>
      <c r="AP283" s="465"/>
      <c r="AQ283" s="465"/>
      <c r="AR283" s="465"/>
      <c r="AS283" s="466" t="s">
        <v>241</v>
      </c>
      <c r="AT283" s="467"/>
      <c r="AU283" s="468" t="s">
        <v>136</v>
      </c>
      <c r="AV283" s="384"/>
      <c r="AW283" s="384"/>
      <c r="AX283" s="384"/>
      <c r="AY283" s="384"/>
      <c r="AZ283" s="384"/>
      <c r="BA283" s="384"/>
      <c r="BB283" s="384"/>
      <c r="BC283" s="384"/>
      <c r="BD283" s="384"/>
      <c r="BE283" s="384"/>
      <c r="BF283" s="384"/>
      <c r="BG283" s="384"/>
      <c r="BH283" s="384"/>
      <c r="BI283" s="384"/>
      <c r="BJ283" s="384"/>
      <c r="BK283" s="5"/>
      <c r="BL283" s="5"/>
      <c r="BM283" s="5"/>
      <c r="BN283" s="5"/>
      <c r="BO283" s="5"/>
      <c r="BP283" s="5"/>
      <c r="BQ283" s="5"/>
      <c r="BR283" s="5"/>
      <c r="BS283" s="459" t="s">
        <v>462</v>
      </c>
      <c r="BT283" s="459"/>
      <c r="BU283" s="459"/>
      <c r="BV283" s="459"/>
      <c r="BW283" s="459"/>
      <c r="BX283" s="459"/>
      <c r="BY283" s="459"/>
      <c r="BZ283" s="459"/>
      <c r="CA283" s="459"/>
      <c r="CB283" s="459"/>
      <c r="CC283" s="459"/>
      <c r="CD283" s="459"/>
      <c r="CE283" s="459"/>
      <c r="CF283" s="459"/>
      <c r="CG283" s="459"/>
      <c r="CH283" s="459"/>
      <c r="CI283" s="384" t="s">
        <v>479</v>
      </c>
      <c r="CJ283" s="384"/>
      <c r="CK283" s="384"/>
      <c r="CL283" s="384"/>
      <c r="CM283" s="384"/>
      <c r="CN283" s="384"/>
      <c r="CO283" s="384"/>
      <c r="CP283" s="384"/>
      <c r="CQ283" s="384"/>
      <c r="CR283" s="384"/>
      <c r="CS283" s="384"/>
      <c r="CT283" s="384"/>
      <c r="CU283" s="384"/>
      <c r="CV283" s="384"/>
      <c r="CW283" s="384"/>
      <c r="CX283" s="384"/>
      <c r="CY283" s="464">
        <v>2</v>
      </c>
      <c r="CZ283" s="465"/>
      <c r="DA283" s="465"/>
      <c r="DB283" s="465"/>
      <c r="DC283" s="465"/>
      <c r="DD283" s="465"/>
      <c r="DE283" s="465"/>
      <c r="DF283" s="465"/>
      <c r="DG283" s="466" t="s">
        <v>241</v>
      </c>
      <c r="DH283" s="467"/>
      <c r="DI283" s="468" t="s">
        <v>136</v>
      </c>
      <c r="DJ283" s="384"/>
      <c r="DK283" s="384"/>
      <c r="DL283" s="384"/>
      <c r="DM283" s="384"/>
      <c r="DN283" s="384"/>
      <c r="DO283" s="384"/>
      <c r="DP283" s="384"/>
      <c r="DQ283" s="384"/>
      <c r="DR283" s="384"/>
      <c r="DS283" s="384"/>
      <c r="DT283" s="384"/>
      <c r="DU283" s="384"/>
      <c r="DV283" s="384"/>
      <c r="DW283" s="384"/>
      <c r="DX283" s="384"/>
      <c r="DY283" s="5"/>
      <c r="DZ283" s="5"/>
      <c r="EA283" s="5"/>
      <c r="ED283" s="171"/>
      <c r="EE283" s="213"/>
      <c r="EF283" s="168"/>
      <c r="EG283" s="168"/>
      <c r="EH283" s="168"/>
      <c r="EI283" s="168"/>
      <c r="EJ283" s="168"/>
      <c r="EK283" s="168"/>
      <c r="EL283" s="168"/>
      <c r="EM283" s="168"/>
      <c r="EN283" s="185"/>
      <c r="EO283" s="168"/>
      <c r="EP283" s="168"/>
      <c r="EQ283" s="168"/>
      <c r="ER283" s="168"/>
      <c r="ES283" s="168"/>
      <c r="ET283" s="168"/>
      <c r="EU283" s="168"/>
      <c r="EV283" s="168"/>
      <c r="EW283" s="168"/>
      <c r="EX283" s="168"/>
      <c r="EY283" s="168"/>
      <c r="EZ283" s="168"/>
      <c r="FA283" s="168"/>
      <c r="FB283" s="168"/>
      <c r="FC283" s="168"/>
      <c r="FD283" s="168"/>
      <c r="FE283" s="168"/>
      <c r="FF283" s="168"/>
      <c r="FG283" s="168"/>
    </row>
    <row r="284" spans="1:163" ht="24.75" customHeight="1" x14ac:dyDescent="0.4">
      <c r="A284" s="5"/>
      <c r="B284" s="5"/>
      <c r="C284" s="25"/>
      <c r="D284" s="25"/>
      <c r="E284" s="383" t="s">
        <v>462</v>
      </c>
      <c r="F284" s="383"/>
      <c r="G284" s="383"/>
      <c r="H284" s="383"/>
      <c r="I284" s="383"/>
      <c r="J284" s="383"/>
      <c r="K284" s="383"/>
      <c r="L284" s="383"/>
      <c r="M284" s="383"/>
      <c r="N284" s="383"/>
      <c r="O284" s="383"/>
      <c r="P284" s="383"/>
      <c r="Q284" s="383"/>
      <c r="R284" s="383"/>
      <c r="S284" s="383"/>
      <c r="T284" s="383"/>
      <c r="U284" s="384" t="s">
        <v>480</v>
      </c>
      <c r="V284" s="384"/>
      <c r="W284" s="384"/>
      <c r="X284" s="384"/>
      <c r="Y284" s="384"/>
      <c r="Z284" s="384"/>
      <c r="AA284" s="384"/>
      <c r="AB284" s="384"/>
      <c r="AC284" s="384"/>
      <c r="AD284" s="384"/>
      <c r="AE284" s="384"/>
      <c r="AF284" s="384"/>
      <c r="AG284" s="384"/>
      <c r="AH284" s="384"/>
      <c r="AI284" s="384"/>
      <c r="AJ284" s="384"/>
      <c r="AK284" s="464">
        <v>2</v>
      </c>
      <c r="AL284" s="465"/>
      <c r="AM284" s="465"/>
      <c r="AN284" s="465"/>
      <c r="AO284" s="465"/>
      <c r="AP284" s="465"/>
      <c r="AQ284" s="465"/>
      <c r="AR284" s="465"/>
      <c r="AS284" s="466" t="s">
        <v>241</v>
      </c>
      <c r="AT284" s="467"/>
      <c r="AU284" s="468" t="s">
        <v>136</v>
      </c>
      <c r="AV284" s="384"/>
      <c r="AW284" s="384"/>
      <c r="AX284" s="384"/>
      <c r="AY284" s="384"/>
      <c r="AZ284" s="384"/>
      <c r="BA284" s="384"/>
      <c r="BB284" s="384"/>
      <c r="BC284" s="384"/>
      <c r="BD284" s="384"/>
      <c r="BE284" s="384"/>
      <c r="BF284" s="384"/>
      <c r="BG284" s="384"/>
      <c r="BH284" s="384"/>
      <c r="BI284" s="384"/>
      <c r="BJ284" s="384"/>
      <c r="BK284" s="5"/>
      <c r="BL284" s="5"/>
      <c r="BM284" s="5"/>
      <c r="BN284" s="5"/>
      <c r="BO284" s="5"/>
      <c r="BP284" s="5"/>
      <c r="BQ284" s="5"/>
      <c r="BR284" s="5"/>
      <c r="BS284" s="383" t="s">
        <v>462</v>
      </c>
      <c r="BT284" s="383"/>
      <c r="BU284" s="383"/>
      <c r="BV284" s="383"/>
      <c r="BW284" s="383"/>
      <c r="BX284" s="383"/>
      <c r="BY284" s="383"/>
      <c r="BZ284" s="383"/>
      <c r="CA284" s="383"/>
      <c r="CB284" s="383"/>
      <c r="CC284" s="383"/>
      <c r="CD284" s="383"/>
      <c r="CE284" s="383"/>
      <c r="CF284" s="383"/>
      <c r="CG284" s="383"/>
      <c r="CH284" s="383"/>
      <c r="CI284" s="384" t="s">
        <v>480</v>
      </c>
      <c r="CJ284" s="384"/>
      <c r="CK284" s="384"/>
      <c r="CL284" s="384"/>
      <c r="CM284" s="384"/>
      <c r="CN284" s="384"/>
      <c r="CO284" s="384"/>
      <c r="CP284" s="384"/>
      <c r="CQ284" s="384"/>
      <c r="CR284" s="384"/>
      <c r="CS284" s="384"/>
      <c r="CT284" s="384"/>
      <c r="CU284" s="384"/>
      <c r="CV284" s="384"/>
      <c r="CW284" s="384"/>
      <c r="CX284" s="384"/>
      <c r="CY284" s="464">
        <v>2</v>
      </c>
      <c r="CZ284" s="465"/>
      <c r="DA284" s="465"/>
      <c r="DB284" s="465"/>
      <c r="DC284" s="465"/>
      <c r="DD284" s="465"/>
      <c r="DE284" s="465"/>
      <c r="DF284" s="465"/>
      <c r="DG284" s="466" t="s">
        <v>241</v>
      </c>
      <c r="DH284" s="467"/>
      <c r="DI284" s="468" t="s">
        <v>136</v>
      </c>
      <c r="DJ284" s="384"/>
      <c r="DK284" s="384"/>
      <c r="DL284" s="384"/>
      <c r="DM284" s="384"/>
      <c r="DN284" s="384"/>
      <c r="DO284" s="384"/>
      <c r="DP284" s="384"/>
      <c r="DQ284" s="384"/>
      <c r="DR284" s="384"/>
      <c r="DS284" s="384"/>
      <c r="DT284" s="384"/>
      <c r="DU284" s="384"/>
      <c r="DV284" s="384"/>
      <c r="DW284" s="384"/>
      <c r="DX284" s="384"/>
      <c r="DY284" s="5"/>
      <c r="DZ284" s="5"/>
      <c r="EA284" s="5"/>
      <c r="ED284" s="185"/>
      <c r="EE284" s="185"/>
      <c r="EF284" s="185"/>
      <c r="EG284" s="185"/>
      <c r="EH284" s="185"/>
      <c r="EI284" s="185"/>
      <c r="EJ284" s="185"/>
      <c r="EK284" s="185"/>
      <c r="EL284" s="185"/>
      <c r="EM284" s="185"/>
      <c r="EN284" s="185"/>
      <c r="EO284" s="168"/>
      <c r="EP284" s="168"/>
      <c r="EQ284" s="168"/>
      <c r="ER284" s="168"/>
      <c r="ES284" s="168"/>
      <c r="ET284" s="168"/>
      <c r="EU284" s="168"/>
      <c r="EV284" s="168"/>
      <c r="EW284" s="168"/>
      <c r="EX284" s="168"/>
      <c r="EY284" s="168"/>
      <c r="EZ284" s="168"/>
      <c r="FA284" s="168"/>
      <c r="FB284" s="168"/>
      <c r="FC284" s="168"/>
      <c r="FD284" s="168"/>
      <c r="FE284" s="168"/>
      <c r="FF284" s="168"/>
      <c r="FG284" s="168"/>
    </row>
    <row r="285" spans="1:163" ht="15" customHeight="1" x14ac:dyDescent="0.4">
      <c r="A285" s="5"/>
      <c r="B285" s="5"/>
      <c r="C285" s="91"/>
      <c r="D285" s="91"/>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c r="AA285" s="213"/>
      <c r="AB285" s="213"/>
      <c r="AC285" s="213"/>
      <c r="AD285" s="213"/>
      <c r="AE285" s="213"/>
      <c r="AF285" s="213"/>
      <c r="AG285" s="213"/>
      <c r="AH285" s="213"/>
      <c r="AI285" s="213"/>
      <c r="AJ285" s="213"/>
      <c r="AK285" s="213"/>
      <c r="AL285" s="213"/>
      <c r="AM285" s="213"/>
      <c r="AN285" s="213"/>
      <c r="AO285" s="213"/>
      <c r="AP285" s="213"/>
      <c r="AQ285" s="213"/>
      <c r="AR285" s="213"/>
      <c r="AS285" s="299"/>
      <c r="AT285" s="299"/>
      <c r="AU285" s="213"/>
      <c r="AV285" s="213"/>
      <c r="AW285" s="213"/>
      <c r="AX285" s="213"/>
      <c r="AY285" s="213"/>
      <c r="AZ285" s="213"/>
      <c r="BA285" s="213"/>
      <c r="BB285" s="213"/>
      <c r="BC285" s="213"/>
      <c r="BD285" s="213"/>
      <c r="BE285" s="213"/>
      <c r="BF285" s="213"/>
      <c r="BG285" s="213"/>
      <c r="BH285" s="213"/>
      <c r="BI285" s="213"/>
      <c r="BJ285" s="213"/>
      <c r="BK285" s="5"/>
      <c r="BL285" s="5"/>
      <c r="BM285" s="5"/>
      <c r="BN285" s="5"/>
      <c r="BO285" s="5"/>
      <c r="BP285" s="91"/>
      <c r="BQ285" s="91"/>
      <c r="BR285" s="91"/>
      <c r="BS285" s="25" t="s">
        <v>55</v>
      </c>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5"/>
      <c r="DZ285" s="5"/>
      <c r="EA285" s="5"/>
      <c r="ED285" s="171"/>
      <c r="EE285" s="213"/>
      <c r="EF285" s="168"/>
      <c r="EG285" s="168"/>
      <c r="EH285" s="168"/>
      <c r="EI285" s="168"/>
      <c r="EJ285" s="168"/>
      <c r="EK285" s="168"/>
      <c r="EL285" s="168"/>
      <c r="EM285" s="168"/>
      <c r="EN285" s="185"/>
      <c r="EO285" s="185"/>
      <c r="EP285" s="185"/>
      <c r="EQ285" s="185"/>
      <c r="ER285" s="185"/>
      <c r="ES285" s="185"/>
      <c r="ET285" s="185"/>
      <c r="EU285" s="185"/>
      <c r="EV285" s="185"/>
      <c r="EW285" s="185"/>
      <c r="EX285" s="185"/>
      <c r="EY285" s="185"/>
      <c r="EZ285" s="185"/>
      <c r="FA285" s="185"/>
      <c r="FB285" s="185"/>
      <c r="FC285" s="185"/>
      <c r="FD285" s="185"/>
      <c r="FE285" s="185"/>
      <c r="FF285" s="185"/>
      <c r="FG285" s="185"/>
    </row>
    <row r="286" spans="1:163" ht="15" customHeight="1" x14ac:dyDescent="0.4">
      <c r="A286" s="5"/>
      <c r="B286" s="26"/>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91"/>
      <c r="BQ286" s="91"/>
      <c r="BR286" s="91"/>
      <c r="BS286" s="25" t="s">
        <v>156</v>
      </c>
      <c r="BT286" s="91"/>
      <c r="BU286" s="91"/>
      <c r="BV286" s="91"/>
      <c r="BW286" s="91"/>
      <c r="BX286" s="91"/>
      <c r="BY286" s="91"/>
      <c r="BZ286" s="91"/>
      <c r="CA286" s="91"/>
      <c r="CB286" s="91"/>
      <c r="CC286" s="91"/>
      <c r="CD286" s="91"/>
      <c r="CE286" s="91"/>
      <c r="CF286" s="91"/>
      <c r="CG286" s="91"/>
      <c r="CH286" s="91"/>
      <c r="CI286" s="91"/>
      <c r="CJ286" s="91"/>
      <c r="CK286" s="91"/>
      <c r="CL286" s="91"/>
      <c r="CM286" s="91"/>
      <c r="CN286" s="91"/>
      <c r="CO286" s="91"/>
      <c r="CP286" s="91"/>
      <c r="CQ286" s="91"/>
      <c r="CR286" s="91"/>
      <c r="CS286" s="91"/>
      <c r="CT286" s="91"/>
      <c r="CU286" s="91"/>
      <c r="CV286" s="91"/>
      <c r="CW286" s="91"/>
      <c r="CX286" s="91"/>
      <c r="CY286" s="91"/>
      <c r="CZ286" s="91"/>
      <c r="DA286" s="91"/>
      <c r="DB286" s="91"/>
      <c r="DC286" s="91"/>
      <c r="DD286" s="91"/>
      <c r="DE286" s="91"/>
      <c r="DF286" s="91"/>
      <c r="DG286" s="91"/>
      <c r="DH286" s="91"/>
      <c r="DI286" s="91"/>
      <c r="DJ286" s="91"/>
      <c r="DK286" s="91"/>
      <c r="DL286" s="91"/>
      <c r="DM286" s="91"/>
      <c r="DN286" s="91"/>
      <c r="DO286" s="91"/>
      <c r="DP286" s="91"/>
      <c r="DQ286" s="91"/>
      <c r="DR286" s="91"/>
      <c r="DS286" s="91"/>
      <c r="DT286" s="91"/>
      <c r="DU286" s="91"/>
      <c r="DV286" s="91"/>
      <c r="DW286" s="91"/>
      <c r="DX286" s="91"/>
      <c r="DY286" s="5"/>
      <c r="DZ286" s="5"/>
      <c r="EA286" s="5"/>
      <c r="ED286" s="171"/>
      <c r="EE286" s="213"/>
      <c r="EF286" s="168"/>
      <c r="EG286" s="168"/>
      <c r="EH286" s="168"/>
      <c r="EI286" s="168"/>
      <c r="EJ286" s="168"/>
      <c r="EK286" s="168"/>
      <c r="EL286" s="168"/>
      <c r="EM286" s="168"/>
      <c r="EN286" s="185"/>
      <c r="EO286" s="168"/>
      <c r="EP286" s="168"/>
      <c r="EQ286" s="168"/>
      <c r="ER286" s="168"/>
      <c r="ES286" s="168"/>
      <c r="ET286" s="168"/>
      <c r="EU286" s="168"/>
      <c r="EV286" s="168"/>
      <c r="EW286" s="168"/>
      <c r="EX286" s="168"/>
      <c r="EY286" s="168"/>
      <c r="EZ286" s="168"/>
      <c r="FA286" s="168"/>
      <c r="FB286" s="168"/>
      <c r="FC286" s="168"/>
      <c r="FD286" s="168"/>
      <c r="FE286" s="168"/>
      <c r="FF286" s="168"/>
      <c r="FG286" s="168"/>
    </row>
    <row r="287" spans="1:163" ht="15" customHeight="1" x14ac:dyDescent="0.4">
      <c r="A287" s="5"/>
      <c r="B287" s="26"/>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D287" s="171"/>
      <c r="EE287" s="213"/>
      <c r="EF287" s="168"/>
      <c r="EG287" s="168"/>
      <c r="EH287" s="168"/>
      <c r="EI287" s="168"/>
      <c r="EJ287" s="168"/>
      <c r="EK287" s="168"/>
      <c r="EL287" s="168"/>
      <c r="EM287" s="168"/>
      <c r="EN287" s="185"/>
      <c r="EO287" s="168"/>
      <c r="EP287" s="168"/>
      <c r="EQ287" s="168"/>
      <c r="ER287" s="168"/>
      <c r="ES287" s="168"/>
      <c r="ET287" s="168"/>
      <c r="EU287" s="168"/>
      <c r="EV287" s="168"/>
      <c r="EW287" s="168"/>
      <c r="EX287" s="168"/>
      <c r="EY287" s="168"/>
      <c r="EZ287" s="168"/>
      <c r="FA287" s="168"/>
      <c r="FB287" s="168"/>
      <c r="FC287" s="168"/>
      <c r="FD287" s="168"/>
      <c r="FE287" s="168"/>
      <c r="FF287" s="168"/>
      <c r="FG287" s="168"/>
    </row>
    <row r="288" spans="1:163" ht="18.75" customHeight="1" x14ac:dyDescent="0.4">
      <c r="A288" s="5"/>
      <c r="B288" s="5"/>
      <c r="C288" s="5"/>
      <c r="D288" s="5"/>
      <c r="E288" s="5" t="s">
        <v>414</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32"/>
      <c r="BS288" s="32" t="s">
        <v>435</v>
      </c>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5"/>
      <c r="DU288" s="5"/>
      <c r="DV288" s="5"/>
      <c r="DW288" s="5"/>
      <c r="DX288" s="5"/>
      <c r="DY288" s="5"/>
      <c r="DZ288" s="5"/>
      <c r="EA288" s="5"/>
      <c r="ED288" s="185"/>
      <c r="EE288" s="185"/>
      <c r="EF288" s="185"/>
      <c r="EG288" s="185"/>
      <c r="EH288" s="185"/>
      <c r="EI288" s="185"/>
      <c r="EJ288" s="185"/>
      <c r="EK288" s="185"/>
      <c r="EL288" s="185"/>
      <c r="EM288" s="185"/>
      <c r="EN288" s="185"/>
      <c r="EO288" s="168"/>
      <c r="EP288" s="168"/>
      <c r="EQ288" s="168"/>
      <c r="ER288" s="168"/>
      <c r="ES288" s="168"/>
      <c r="ET288" s="168"/>
      <c r="EU288" s="168"/>
      <c r="EV288" s="168"/>
      <c r="EW288" s="168"/>
      <c r="EX288" s="168"/>
      <c r="EY288" s="168"/>
      <c r="EZ288" s="168"/>
      <c r="FA288" s="168"/>
      <c r="FB288" s="168"/>
      <c r="FC288" s="168"/>
      <c r="FD288" s="168"/>
      <c r="FE288" s="168"/>
      <c r="FF288" s="168"/>
      <c r="FG288" s="168"/>
    </row>
    <row r="289" spans="1:163" s="219" customFormat="1" ht="13.5" x14ac:dyDescent="0.4">
      <c r="A289" s="5"/>
      <c r="B289" s="5"/>
      <c r="C289" s="5"/>
      <c r="D289" s="5"/>
      <c r="E289" s="5" t="s">
        <v>415</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32"/>
      <c r="BS289" s="5" t="s">
        <v>415</v>
      </c>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162"/>
      <c r="ED289" s="185"/>
      <c r="EE289" s="185"/>
      <c r="EF289" s="185"/>
      <c r="EG289" s="185"/>
      <c r="EH289" s="185"/>
      <c r="EI289" s="168"/>
      <c r="EJ289" s="168"/>
      <c r="EK289" s="168"/>
      <c r="EL289" s="168"/>
      <c r="EM289" s="168"/>
      <c r="EN289" s="185"/>
      <c r="EO289" s="168"/>
      <c r="EP289" s="168"/>
      <c r="EQ289" s="168"/>
      <c r="ER289" s="168"/>
      <c r="ES289" s="168"/>
      <c r="ET289" s="168"/>
      <c r="EU289" s="168"/>
      <c r="EV289" s="168"/>
      <c r="EW289" s="168"/>
      <c r="EX289" s="168"/>
      <c r="EY289" s="168"/>
      <c r="EZ289" s="168"/>
      <c r="FA289" s="168"/>
      <c r="FB289" s="168"/>
      <c r="FC289" s="168"/>
      <c r="FD289" s="168"/>
      <c r="FE289" s="168"/>
      <c r="FF289" s="168"/>
      <c r="FG289" s="168"/>
    </row>
    <row r="290" spans="1:163" s="3" customFormat="1" ht="13.5" x14ac:dyDescent="0.4">
      <c r="A290" s="5"/>
      <c r="B290" s="5"/>
      <c r="C290" s="5"/>
      <c r="D290" s="5"/>
      <c r="E290" s="24" t="s">
        <v>416</v>
      </c>
      <c r="F290" s="411"/>
      <c r="G290" s="411"/>
      <c r="H290" s="411"/>
      <c r="I290" s="411"/>
      <c r="J290" s="411"/>
      <c r="K290" s="411"/>
      <c r="L290" s="411"/>
      <c r="M290" s="411"/>
      <c r="N290" s="411"/>
      <c r="O290" s="411"/>
      <c r="P290" s="411"/>
      <c r="Q290" s="411"/>
      <c r="R290" s="411"/>
      <c r="S290" s="411"/>
      <c r="T290" s="411"/>
      <c r="U290" s="411"/>
      <c r="V290" s="411"/>
      <c r="W290" s="411"/>
      <c r="X290" s="5" t="s">
        <v>170</v>
      </c>
      <c r="Y290" s="5" t="s">
        <v>171</v>
      </c>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32"/>
      <c r="BS290" s="24" t="s">
        <v>416</v>
      </c>
      <c r="BT290" s="411"/>
      <c r="BU290" s="411"/>
      <c r="BV290" s="411"/>
      <c r="BW290" s="411"/>
      <c r="BX290" s="411"/>
      <c r="BY290" s="411"/>
      <c r="BZ290" s="411"/>
      <c r="CA290" s="411"/>
      <c r="CB290" s="411"/>
      <c r="CC290" s="411"/>
      <c r="CD290" s="411"/>
      <c r="CE290" s="411"/>
      <c r="CF290" s="411"/>
      <c r="CG290" s="411"/>
      <c r="CH290" s="411"/>
      <c r="CI290" s="411"/>
      <c r="CJ290" s="411"/>
      <c r="CK290" s="411"/>
      <c r="CL290" s="5" t="s">
        <v>170</v>
      </c>
      <c r="CM290" s="5" t="s">
        <v>171</v>
      </c>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37"/>
      <c r="ED290" s="238"/>
      <c r="EE290" s="59"/>
    </row>
    <row r="291" spans="1:163" s="3" customFormat="1" ht="15" customHeight="1" x14ac:dyDescent="0.4">
      <c r="A291" s="5"/>
      <c r="B291" s="5"/>
      <c r="C291" s="5"/>
      <c r="D291" s="5"/>
      <c r="E291" s="32" t="s">
        <v>436</v>
      </c>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32"/>
      <c r="BS291" s="32" t="s">
        <v>436</v>
      </c>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5"/>
      <c r="DU291" s="5"/>
      <c r="DV291" s="5"/>
      <c r="DW291" s="5"/>
      <c r="DX291" s="5"/>
      <c r="DY291" s="5"/>
      <c r="DZ291" s="5"/>
      <c r="EA291" s="5"/>
      <c r="EB291" s="37"/>
      <c r="EC291" s="37"/>
      <c r="ED291" s="238"/>
      <c r="EE291" s="59"/>
    </row>
    <row r="292" spans="1:163" ht="15" customHeight="1" x14ac:dyDescent="0.4"/>
    <row r="293" spans="1:163" s="3" customFormat="1" ht="15" customHeight="1" x14ac:dyDescent="0.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5"/>
      <c r="DU293" s="5"/>
      <c r="DV293" s="5"/>
      <c r="DW293" s="5"/>
      <c r="DX293" s="5"/>
      <c r="DY293" s="5"/>
      <c r="DZ293" s="5"/>
      <c r="EA293" s="5"/>
      <c r="EB293" s="37"/>
      <c r="EC293" s="37"/>
      <c r="ED293" s="37"/>
      <c r="EE293" s="59"/>
    </row>
    <row r="294" spans="1:163" s="3" customFormat="1" ht="18.75" customHeight="1" x14ac:dyDescent="0.4">
      <c r="C294" s="4" t="s">
        <v>417</v>
      </c>
      <c r="BO294" s="4"/>
      <c r="BQ294" s="4" t="s">
        <v>172</v>
      </c>
      <c r="EB294" s="37"/>
      <c r="EC294" s="37"/>
      <c r="ED294" s="37"/>
      <c r="EE294" s="59"/>
    </row>
    <row r="295" spans="1:163" s="3" customFormat="1" ht="14.25" customHeight="1" x14ac:dyDescent="0.4">
      <c r="E295" s="4" t="s">
        <v>418</v>
      </c>
      <c r="BO295" s="4"/>
      <c r="BS295" s="4" t="s">
        <v>418</v>
      </c>
      <c r="EB295" s="37"/>
      <c r="EC295" s="37"/>
      <c r="ED295" s="37"/>
      <c r="EE295" s="59"/>
    </row>
    <row r="296" spans="1:163" s="3" customFormat="1" ht="14.25" customHeight="1" x14ac:dyDescent="0.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37"/>
      <c r="EC296" s="37"/>
      <c r="ED296" s="37"/>
      <c r="EE296" s="59"/>
    </row>
    <row r="297" spans="1:163" s="3" customFormat="1" ht="14.25" x14ac:dyDescent="0.4">
      <c r="A297" s="5"/>
      <c r="B297" s="5"/>
      <c r="C297" s="19" t="s">
        <v>133</v>
      </c>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5"/>
      <c r="BN297" s="5"/>
      <c r="BO297" s="20"/>
      <c r="BP297" s="5"/>
      <c r="BQ297" s="19" t="s">
        <v>133</v>
      </c>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5"/>
      <c r="EB297" s="37"/>
      <c r="EC297" s="37"/>
      <c r="ED297" s="37"/>
      <c r="EE297" s="59"/>
    </row>
    <row r="298" spans="1:163" s="219" customFormat="1" ht="14.25" customHeight="1" x14ac:dyDescent="0.4">
      <c r="A298" s="5"/>
      <c r="B298" s="20"/>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5"/>
      <c r="BN298" s="5"/>
      <c r="BO298" s="20"/>
      <c r="BP298" s="20"/>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5"/>
      <c r="EB298" s="162"/>
      <c r="EC298" s="162"/>
      <c r="ED298" s="162"/>
      <c r="EE298" s="211"/>
    </row>
    <row r="299" spans="1:163" s="219" customFormat="1" ht="14.25" customHeight="1" x14ac:dyDescent="0.4">
      <c r="A299" s="5"/>
      <c r="B299" s="5"/>
      <c r="C299" s="27" t="s">
        <v>56</v>
      </c>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27" t="s">
        <v>56</v>
      </c>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162"/>
      <c r="EC299" s="162"/>
      <c r="ED299" s="162"/>
      <c r="EE299" s="211"/>
    </row>
    <row r="300" spans="1:163" s="219" customFormat="1" ht="14.25" customHeight="1" x14ac:dyDescent="0.4">
      <c r="A300" s="5"/>
      <c r="B300" s="5"/>
      <c r="C300" s="27" t="s">
        <v>125</v>
      </c>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27" t="s">
        <v>125</v>
      </c>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162"/>
      <c r="EC300" s="162"/>
      <c r="ED300" s="162"/>
      <c r="EE300" s="211"/>
    </row>
    <row r="301" spans="1:163" s="219" customFormat="1" ht="14.25" customHeight="1" x14ac:dyDescent="0.4">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37"/>
      <c r="EB301" s="162"/>
      <c r="EC301" s="162"/>
      <c r="ED301" s="162"/>
      <c r="EE301" s="211"/>
    </row>
    <row r="302" spans="1:163" s="219" customFormat="1" ht="14.25" customHeight="1" x14ac:dyDescent="0.4">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162"/>
      <c r="EC302" s="162"/>
      <c r="ED302" s="162"/>
      <c r="EE302" s="211"/>
    </row>
    <row r="303" spans="1:163" ht="17.25" customHeight="1" x14ac:dyDescent="0.4">
      <c r="BO303" s="32"/>
      <c r="BP303" s="32"/>
      <c r="BQ303" s="32"/>
      <c r="BR303" s="32"/>
      <c r="BS303" s="32"/>
      <c r="BT303" s="235"/>
      <c r="BU303" s="235"/>
      <c r="BV303" s="235"/>
      <c r="BW303" s="235"/>
      <c r="BX303" s="235"/>
      <c r="BY303" s="235"/>
      <c r="BZ303" s="235"/>
      <c r="CA303" s="235"/>
      <c r="CB303" s="235"/>
      <c r="CC303" s="235"/>
      <c r="CD303" s="235"/>
      <c r="CE303" s="235"/>
      <c r="CF303" s="235"/>
      <c r="CG303" s="235"/>
      <c r="CH303" s="235"/>
      <c r="CI303" s="235"/>
      <c r="CJ303" s="235"/>
      <c r="CK303" s="235"/>
      <c r="CL303" s="235"/>
      <c r="CM303" s="235"/>
      <c r="CN303" s="235"/>
      <c r="CO303" s="235"/>
      <c r="CP303" s="235"/>
      <c r="CQ303" s="235"/>
      <c r="CR303" s="235"/>
      <c r="CS303" s="235"/>
      <c r="CT303" s="235"/>
      <c r="CU303" s="235"/>
      <c r="CV303" s="235"/>
      <c r="CW303" s="235"/>
      <c r="CX303" s="235"/>
      <c r="CY303" s="235"/>
      <c r="CZ303" s="235"/>
      <c r="DA303" s="235"/>
      <c r="DB303" s="235"/>
      <c r="DC303" s="235"/>
      <c r="DD303" s="235"/>
      <c r="DE303" s="235"/>
      <c r="DF303" s="235"/>
      <c r="DG303" s="235"/>
      <c r="DH303" s="235"/>
      <c r="DI303" s="235"/>
      <c r="DJ303" s="235"/>
      <c r="DK303" s="235"/>
      <c r="DL303" s="235"/>
      <c r="DM303" s="235"/>
      <c r="DN303" s="235"/>
      <c r="DO303" s="235"/>
      <c r="DP303" s="235"/>
      <c r="DQ303" s="235"/>
      <c r="DR303" s="235"/>
      <c r="DS303" s="235"/>
      <c r="DT303" s="235"/>
      <c r="DU303" s="235"/>
      <c r="DV303" s="235"/>
      <c r="DW303" s="235"/>
    </row>
    <row r="304" spans="1:163" ht="17.25" customHeight="1" x14ac:dyDescent="0.4">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row>
    <row r="305" spans="1:130" ht="17.25" customHeight="1" x14ac:dyDescent="0.4">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BE305" s="412" t="s">
        <v>242</v>
      </c>
      <c r="BF305" s="413"/>
      <c r="BG305" s="413"/>
      <c r="BH305" s="413"/>
      <c r="BI305" s="413"/>
      <c r="BJ305" s="413"/>
      <c r="BK305" s="413"/>
      <c r="BL305" s="414"/>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DR305" s="94"/>
      <c r="DS305" s="412" t="s">
        <v>196</v>
      </c>
      <c r="DT305" s="413"/>
      <c r="DU305" s="413"/>
      <c r="DV305" s="413"/>
      <c r="DW305" s="413"/>
      <c r="DX305" s="413"/>
      <c r="DY305" s="413"/>
      <c r="DZ305" s="414"/>
    </row>
    <row r="306" spans="1:130" ht="17.25" customHeight="1" x14ac:dyDescent="0.4">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BE306" s="415"/>
      <c r="BF306" s="416"/>
      <c r="BG306" s="416"/>
      <c r="BH306" s="416"/>
      <c r="BI306" s="416"/>
      <c r="BJ306" s="416"/>
      <c r="BK306" s="416"/>
      <c r="BL306" s="417"/>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DR306" s="94"/>
      <c r="DS306" s="415"/>
      <c r="DT306" s="416"/>
      <c r="DU306" s="416"/>
      <c r="DV306" s="416"/>
      <c r="DW306" s="416"/>
      <c r="DX306" s="416"/>
      <c r="DY306" s="416"/>
      <c r="DZ306" s="417"/>
    </row>
    <row r="307" spans="1:130" ht="17.25" customHeight="1" x14ac:dyDescent="0.4">
      <c r="A307" s="32"/>
      <c r="C307" s="33" t="s">
        <v>59</v>
      </c>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BO307" s="32"/>
      <c r="BQ307" s="33" t="s">
        <v>59</v>
      </c>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row>
    <row r="308" spans="1:130" ht="22.5" customHeight="1" x14ac:dyDescent="0.4">
      <c r="A308" s="32"/>
      <c r="C308" s="612" t="s">
        <v>155</v>
      </c>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12"/>
      <c r="AL308" s="612"/>
      <c r="AM308" s="612"/>
      <c r="AN308" s="612"/>
      <c r="AO308" s="612"/>
      <c r="AP308" s="612"/>
      <c r="AQ308" s="612"/>
      <c r="AR308" s="612"/>
      <c r="AS308" s="612"/>
      <c r="AT308" s="612"/>
      <c r="AU308" s="612"/>
      <c r="AV308" s="612"/>
      <c r="AW308" s="612"/>
      <c r="AX308" s="612"/>
      <c r="AY308" s="612"/>
      <c r="AZ308" s="612"/>
      <c r="BA308" s="612"/>
      <c r="BB308" s="612"/>
      <c r="BC308" s="612"/>
      <c r="BD308" s="612"/>
      <c r="BE308" s="612"/>
      <c r="BF308" s="612"/>
      <c r="BG308" s="612"/>
      <c r="BH308" s="612"/>
      <c r="BI308" s="612"/>
      <c r="BJ308" s="612"/>
      <c r="BK308" s="612"/>
      <c r="BL308" s="612"/>
      <c r="BO308" s="32"/>
      <c r="BQ308" s="612" t="s">
        <v>155</v>
      </c>
      <c r="BR308" s="612"/>
      <c r="BS308" s="612"/>
      <c r="BT308" s="612"/>
      <c r="BU308" s="612"/>
      <c r="BV308" s="612"/>
      <c r="BW308" s="612"/>
      <c r="BX308" s="612"/>
      <c r="BY308" s="612"/>
      <c r="BZ308" s="612"/>
      <c r="CA308" s="612"/>
      <c r="CB308" s="612"/>
      <c r="CC308" s="612"/>
      <c r="CD308" s="612"/>
      <c r="CE308" s="612"/>
      <c r="CF308" s="612"/>
      <c r="CG308" s="612"/>
      <c r="CH308" s="612"/>
      <c r="CI308" s="612"/>
      <c r="CJ308" s="612"/>
      <c r="CK308" s="612"/>
      <c r="CL308" s="612"/>
      <c r="CM308" s="612"/>
      <c r="CN308" s="612"/>
      <c r="CO308" s="612"/>
      <c r="CP308" s="612"/>
      <c r="CQ308" s="612"/>
      <c r="CR308" s="612"/>
      <c r="CS308" s="612"/>
      <c r="CT308" s="612"/>
      <c r="CU308" s="612"/>
      <c r="CV308" s="612"/>
      <c r="CW308" s="612"/>
      <c r="CX308" s="612"/>
      <c r="CY308" s="612"/>
      <c r="CZ308" s="612"/>
      <c r="DA308" s="612"/>
      <c r="DB308" s="612"/>
      <c r="DC308" s="612"/>
      <c r="DD308" s="612"/>
      <c r="DE308" s="612"/>
      <c r="DF308" s="612"/>
      <c r="DG308" s="612"/>
      <c r="DH308" s="612"/>
      <c r="DI308" s="612"/>
      <c r="DJ308" s="612"/>
      <c r="DK308" s="612"/>
      <c r="DL308" s="612"/>
      <c r="DM308" s="612"/>
      <c r="DN308" s="612"/>
      <c r="DO308" s="612"/>
      <c r="DP308" s="612"/>
      <c r="DQ308" s="612"/>
      <c r="DR308" s="612"/>
      <c r="DS308" s="612"/>
      <c r="DT308" s="612"/>
      <c r="DU308" s="612"/>
      <c r="DV308" s="612"/>
      <c r="DW308" s="612"/>
      <c r="DX308" s="612"/>
      <c r="DY308" s="612"/>
      <c r="DZ308" s="612"/>
    </row>
    <row r="309" spans="1:130" ht="24" customHeight="1" x14ac:dyDescent="0.4">
      <c r="A309" s="32"/>
      <c r="B309" s="95"/>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12"/>
      <c r="AL309" s="612"/>
      <c r="AM309" s="612"/>
      <c r="AN309" s="612"/>
      <c r="AO309" s="612"/>
      <c r="AP309" s="612"/>
      <c r="AQ309" s="612"/>
      <c r="AR309" s="612"/>
      <c r="AS309" s="612"/>
      <c r="AT309" s="612"/>
      <c r="AU309" s="612"/>
      <c r="AV309" s="612"/>
      <c r="AW309" s="612"/>
      <c r="AX309" s="612"/>
      <c r="AY309" s="612"/>
      <c r="AZ309" s="612"/>
      <c r="BA309" s="612"/>
      <c r="BB309" s="612"/>
      <c r="BC309" s="612"/>
      <c r="BD309" s="612"/>
      <c r="BE309" s="612"/>
      <c r="BF309" s="612"/>
      <c r="BG309" s="612"/>
      <c r="BH309" s="612"/>
      <c r="BI309" s="612"/>
      <c r="BJ309" s="612"/>
      <c r="BK309" s="612"/>
      <c r="BL309" s="612"/>
      <c r="BO309" s="32"/>
      <c r="BP309" s="95"/>
      <c r="BQ309" s="612"/>
      <c r="BR309" s="612"/>
      <c r="BS309" s="612"/>
      <c r="BT309" s="612"/>
      <c r="BU309" s="612"/>
      <c r="BV309" s="612"/>
      <c r="BW309" s="612"/>
      <c r="BX309" s="612"/>
      <c r="BY309" s="612"/>
      <c r="BZ309" s="612"/>
      <c r="CA309" s="612"/>
      <c r="CB309" s="612"/>
      <c r="CC309" s="612"/>
      <c r="CD309" s="612"/>
      <c r="CE309" s="612"/>
      <c r="CF309" s="612"/>
      <c r="CG309" s="612"/>
      <c r="CH309" s="612"/>
      <c r="CI309" s="612"/>
      <c r="CJ309" s="612"/>
      <c r="CK309" s="612"/>
      <c r="CL309" s="612"/>
      <c r="CM309" s="612"/>
      <c r="CN309" s="612"/>
      <c r="CO309" s="612"/>
      <c r="CP309" s="612"/>
      <c r="CQ309" s="612"/>
      <c r="CR309" s="612"/>
      <c r="CS309" s="612"/>
      <c r="CT309" s="612"/>
      <c r="CU309" s="612"/>
      <c r="CV309" s="612"/>
      <c r="CW309" s="612"/>
      <c r="CX309" s="612"/>
      <c r="CY309" s="612"/>
      <c r="CZ309" s="612"/>
      <c r="DA309" s="612"/>
      <c r="DB309" s="612"/>
      <c r="DC309" s="612"/>
      <c r="DD309" s="612"/>
      <c r="DE309" s="612"/>
      <c r="DF309" s="612"/>
      <c r="DG309" s="612"/>
      <c r="DH309" s="612"/>
      <c r="DI309" s="612"/>
      <c r="DJ309" s="612"/>
      <c r="DK309" s="612"/>
      <c r="DL309" s="612"/>
      <c r="DM309" s="612"/>
      <c r="DN309" s="612"/>
      <c r="DO309" s="612"/>
      <c r="DP309" s="612"/>
      <c r="DQ309" s="612"/>
      <c r="DR309" s="612"/>
      <c r="DS309" s="612"/>
      <c r="DT309" s="612"/>
      <c r="DU309" s="612"/>
      <c r="DV309" s="612"/>
      <c r="DW309" s="612"/>
      <c r="DX309" s="612"/>
      <c r="DY309" s="612"/>
      <c r="DZ309" s="612"/>
    </row>
    <row r="310" spans="1:130" ht="17.25" customHeight="1" x14ac:dyDescent="0.4">
      <c r="A310" s="32"/>
      <c r="B310" s="95"/>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249"/>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c r="BO310" s="32"/>
      <c r="BP310" s="95"/>
      <c r="BQ310" s="240" t="s">
        <v>477</v>
      </c>
      <c r="BR310" s="249"/>
      <c r="BS310" s="249"/>
      <c r="BT310" s="249"/>
      <c r="BU310" s="249"/>
      <c r="BV310" s="249"/>
      <c r="BW310" s="249"/>
      <c r="BX310" s="249"/>
      <c r="BY310" s="249"/>
      <c r="BZ310" s="249"/>
      <c r="CA310" s="249"/>
      <c r="CB310" s="249"/>
      <c r="CC310" s="249"/>
      <c r="CD310" s="249"/>
      <c r="CE310" s="249"/>
      <c r="CF310" s="249"/>
      <c r="CG310" s="249"/>
      <c r="CH310" s="249"/>
      <c r="CI310" s="249"/>
      <c r="CJ310" s="249"/>
      <c r="CK310" s="249"/>
      <c r="CL310" s="249"/>
      <c r="CM310" s="249"/>
      <c r="CN310" s="249"/>
      <c r="CO310" s="249"/>
      <c r="CP310" s="249"/>
      <c r="CQ310" s="249"/>
      <c r="CR310" s="249"/>
      <c r="CS310" s="249"/>
      <c r="CT310" s="249"/>
      <c r="CU310" s="249"/>
      <c r="CV310" s="249"/>
      <c r="CW310" s="249"/>
      <c r="CX310" s="249"/>
      <c r="CY310" s="249"/>
      <c r="CZ310" s="249"/>
      <c r="DA310" s="249"/>
      <c r="DB310" s="249"/>
      <c r="DC310" s="249"/>
      <c r="DD310" s="249"/>
      <c r="DE310" s="249"/>
      <c r="DF310" s="249"/>
      <c r="DG310" s="249"/>
      <c r="DH310" s="249"/>
      <c r="DI310" s="249"/>
      <c r="DJ310" s="249"/>
      <c r="DK310" s="249"/>
      <c r="DL310" s="249"/>
      <c r="DM310" s="249"/>
      <c r="DN310" s="249"/>
      <c r="DO310" s="249"/>
      <c r="DP310" s="249"/>
      <c r="DQ310" s="249"/>
      <c r="DR310" s="249"/>
      <c r="DS310" s="249"/>
      <c r="DT310" s="249"/>
      <c r="DU310" s="249"/>
      <c r="DV310" s="249"/>
      <c r="DW310" s="249"/>
      <c r="DX310" s="249"/>
      <c r="DY310" s="249"/>
      <c r="DZ310" s="249"/>
    </row>
    <row r="311" spans="1:130" ht="17.25" customHeight="1" x14ac:dyDescent="0.4">
      <c r="A311" s="32"/>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BO311" s="32"/>
      <c r="BP311" s="95"/>
      <c r="BQ311" s="95"/>
      <c r="BR311" s="95"/>
      <c r="BS311" s="95"/>
      <c r="BT311" s="95"/>
      <c r="BU311" s="95"/>
      <c r="BV311" s="95"/>
      <c r="BW311" s="95"/>
      <c r="BX311" s="95"/>
      <c r="BY311" s="95"/>
      <c r="BZ311" s="95"/>
      <c r="CA311" s="95"/>
      <c r="CB311" s="95"/>
      <c r="CC311" s="95"/>
      <c r="CD311" s="95"/>
      <c r="CE311" s="95"/>
      <c r="CF311" s="95"/>
      <c r="CG311" s="95"/>
      <c r="CH311" s="95"/>
      <c r="CI311" s="95"/>
      <c r="CJ311" s="95"/>
      <c r="CK311" s="95"/>
      <c r="CL311" s="95"/>
      <c r="CM311" s="95"/>
      <c r="CN311" s="95"/>
      <c r="CO311" s="95"/>
      <c r="CP311" s="95"/>
      <c r="CQ311" s="95"/>
      <c r="CR311" s="95"/>
      <c r="CS311" s="95"/>
      <c r="CT311" s="95"/>
      <c r="CU311" s="95"/>
      <c r="CV311" s="95"/>
      <c r="CW311" s="95"/>
    </row>
    <row r="312" spans="1:130" ht="17.25" customHeight="1" thickBot="1" x14ac:dyDescent="0.45">
      <c r="A312" s="32"/>
      <c r="F312" s="613" t="s">
        <v>60</v>
      </c>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3"/>
      <c r="AL312" s="613"/>
      <c r="AM312" s="613"/>
      <c r="AN312" s="613"/>
      <c r="AO312" s="613"/>
      <c r="AP312" s="613"/>
      <c r="AQ312" s="613"/>
      <c r="AR312" s="613"/>
      <c r="AS312" s="613"/>
      <c r="AT312" s="613"/>
      <c r="AU312" s="613"/>
      <c r="AV312" s="613"/>
      <c r="AW312" s="613"/>
      <c r="AX312" s="613"/>
      <c r="AY312" s="613"/>
      <c r="AZ312" s="613"/>
      <c r="BA312" s="613"/>
      <c r="BB312" s="613"/>
      <c r="BC312" s="613"/>
      <c r="BD312" s="613"/>
      <c r="BE312" s="613"/>
      <c r="BF312" s="613"/>
      <c r="BG312" s="613"/>
      <c r="BH312" s="613"/>
      <c r="BI312" s="613"/>
      <c r="BO312" s="32"/>
      <c r="BT312" s="613" t="s">
        <v>243</v>
      </c>
      <c r="BU312" s="613"/>
      <c r="BV312" s="613"/>
      <c r="BW312" s="613"/>
      <c r="BX312" s="613"/>
      <c r="BY312" s="613"/>
      <c r="BZ312" s="613"/>
      <c r="CA312" s="613"/>
      <c r="CB312" s="613"/>
      <c r="CC312" s="613"/>
      <c r="CD312" s="613"/>
      <c r="CE312" s="613"/>
      <c r="CF312" s="613"/>
      <c r="CG312" s="613"/>
      <c r="CH312" s="613"/>
      <c r="CI312" s="613"/>
      <c r="CJ312" s="613"/>
      <c r="CK312" s="613"/>
      <c r="CL312" s="613"/>
      <c r="CM312" s="613"/>
      <c r="CN312" s="613"/>
      <c r="CO312" s="613"/>
      <c r="CP312" s="613"/>
      <c r="CQ312" s="613"/>
      <c r="CR312" s="613"/>
      <c r="CS312" s="613"/>
      <c r="CT312" s="613"/>
      <c r="CU312" s="613"/>
      <c r="CV312" s="613"/>
      <c r="CW312" s="613"/>
      <c r="CX312" s="613"/>
      <c r="CY312" s="613"/>
      <c r="CZ312" s="613"/>
      <c r="DA312" s="613"/>
      <c r="DB312" s="613"/>
      <c r="DC312" s="613"/>
      <c r="DD312" s="613"/>
      <c r="DE312" s="613"/>
      <c r="DF312" s="613"/>
      <c r="DG312" s="613"/>
      <c r="DH312" s="613"/>
      <c r="DI312" s="613"/>
      <c r="DJ312" s="613"/>
      <c r="DK312" s="613"/>
      <c r="DL312" s="613"/>
      <c r="DM312" s="613"/>
      <c r="DN312" s="613"/>
      <c r="DO312" s="613"/>
      <c r="DP312" s="613"/>
      <c r="DQ312" s="613"/>
      <c r="DR312" s="613"/>
      <c r="DS312" s="613"/>
      <c r="DT312" s="613"/>
      <c r="DU312" s="613"/>
      <c r="DV312" s="613"/>
      <c r="DW312" s="613"/>
    </row>
    <row r="313" spans="1:130" ht="18.75" customHeight="1" x14ac:dyDescent="0.4">
      <c r="A313" s="32"/>
      <c r="F313" s="614"/>
      <c r="G313" s="615"/>
      <c r="H313" s="615"/>
      <c r="I313" s="615"/>
      <c r="J313" s="615"/>
      <c r="K313" s="615"/>
      <c r="L313" s="615"/>
      <c r="M313" s="615"/>
      <c r="N313" s="615"/>
      <c r="O313" s="615"/>
      <c r="P313" s="615"/>
      <c r="Q313" s="615"/>
      <c r="R313" s="615"/>
      <c r="S313" s="615"/>
      <c r="T313" s="615"/>
      <c r="U313" s="615"/>
      <c r="V313" s="614" t="s">
        <v>57</v>
      </c>
      <c r="W313" s="615"/>
      <c r="X313" s="615"/>
      <c r="Y313" s="615"/>
      <c r="Z313" s="615"/>
      <c r="AA313" s="615"/>
      <c r="AB313" s="615"/>
      <c r="AC313" s="615"/>
      <c r="AD313" s="615"/>
      <c r="AE313" s="615"/>
      <c r="AF313" s="615"/>
      <c r="AG313" s="615"/>
      <c r="AH313" s="615"/>
      <c r="AI313" s="615"/>
      <c r="AJ313" s="615"/>
      <c r="AK313" s="615"/>
      <c r="AL313" s="615"/>
      <c r="AM313" s="615"/>
      <c r="AN313" s="615"/>
      <c r="AO313" s="615"/>
      <c r="AP313" s="615"/>
      <c r="AQ313" s="615"/>
      <c r="AR313" s="615"/>
      <c r="AS313" s="615"/>
      <c r="AT313" s="615"/>
      <c r="AU313" s="615"/>
      <c r="AV313" s="615"/>
      <c r="AW313" s="615"/>
      <c r="AX313" s="615"/>
      <c r="AY313" s="615"/>
      <c r="AZ313" s="615"/>
      <c r="BA313" s="615"/>
      <c r="BB313" s="615"/>
      <c r="BC313" s="615"/>
      <c r="BD313" s="615"/>
      <c r="BE313" s="615"/>
      <c r="BF313" s="615"/>
      <c r="BG313" s="615"/>
      <c r="BH313" s="615"/>
      <c r="BI313" s="616"/>
      <c r="BO313" s="32"/>
      <c r="BT313" s="614"/>
      <c r="BU313" s="615"/>
      <c r="BV313" s="615"/>
      <c r="BW313" s="615"/>
      <c r="BX313" s="615"/>
      <c r="BY313" s="615"/>
      <c r="BZ313" s="615"/>
      <c r="CA313" s="615"/>
      <c r="CB313" s="615"/>
      <c r="CC313" s="615"/>
      <c r="CD313" s="615"/>
      <c r="CE313" s="615"/>
      <c r="CF313" s="615"/>
      <c r="CG313" s="615"/>
      <c r="CH313" s="615"/>
      <c r="CI313" s="615"/>
      <c r="CJ313" s="614" t="s">
        <v>57</v>
      </c>
      <c r="CK313" s="615"/>
      <c r="CL313" s="615"/>
      <c r="CM313" s="615"/>
      <c r="CN313" s="615"/>
      <c r="CO313" s="615"/>
      <c r="CP313" s="615"/>
      <c r="CQ313" s="615"/>
      <c r="CR313" s="615"/>
      <c r="CS313" s="615"/>
      <c r="CT313" s="615"/>
      <c r="CU313" s="615"/>
      <c r="CV313" s="615"/>
      <c r="CW313" s="615"/>
      <c r="CX313" s="615"/>
      <c r="CY313" s="615"/>
      <c r="CZ313" s="615"/>
      <c r="DA313" s="615"/>
      <c r="DB313" s="615"/>
      <c r="DC313" s="615"/>
      <c r="DD313" s="615"/>
      <c r="DE313" s="615"/>
      <c r="DF313" s="615"/>
      <c r="DG313" s="615"/>
      <c r="DH313" s="615"/>
      <c r="DI313" s="615"/>
      <c r="DJ313" s="615"/>
      <c r="DK313" s="615"/>
      <c r="DL313" s="615"/>
      <c r="DM313" s="615"/>
      <c r="DN313" s="615"/>
      <c r="DO313" s="615"/>
      <c r="DP313" s="615"/>
      <c r="DQ313" s="615"/>
      <c r="DR313" s="615"/>
      <c r="DS313" s="615"/>
      <c r="DT313" s="615"/>
      <c r="DU313" s="615"/>
      <c r="DV313" s="615"/>
      <c r="DW313" s="616"/>
    </row>
    <row r="314" spans="1:130" ht="18.75" customHeight="1" thickBot="1" x14ac:dyDescent="0.45">
      <c r="A314" s="32"/>
      <c r="F314" s="617"/>
      <c r="G314" s="618"/>
      <c r="H314" s="618"/>
      <c r="I314" s="618"/>
      <c r="J314" s="618"/>
      <c r="K314" s="618"/>
      <c r="L314" s="618"/>
      <c r="M314" s="618"/>
      <c r="N314" s="618"/>
      <c r="O314" s="618"/>
      <c r="P314" s="618"/>
      <c r="Q314" s="618"/>
      <c r="R314" s="618"/>
      <c r="S314" s="618"/>
      <c r="T314" s="618"/>
      <c r="U314" s="618"/>
      <c r="V314" s="617"/>
      <c r="W314" s="618"/>
      <c r="X314" s="618"/>
      <c r="Y314" s="618"/>
      <c r="Z314" s="618"/>
      <c r="AA314" s="618"/>
      <c r="AB314" s="618"/>
      <c r="AC314" s="618"/>
      <c r="AD314" s="618"/>
      <c r="AE314" s="618"/>
      <c r="AF314" s="618"/>
      <c r="AG314" s="618"/>
      <c r="AH314" s="618"/>
      <c r="AI314" s="618"/>
      <c r="AJ314" s="618"/>
      <c r="AK314" s="618"/>
      <c r="AL314" s="618"/>
      <c r="AM314" s="618"/>
      <c r="AN314" s="618"/>
      <c r="AO314" s="618"/>
      <c r="AP314" s="618"/>
      <c r="AQ314" s="618"/>
      <c r="AR314" s="618"/>
      <c r="AS314" s="618"/>
      <c r="AT314" s="618"/>
      <c r="AU314" s="618"/>
      <c r="AV314" s="618"/>
      <c r="AW314" s="618"/>
      <c r="AX314" s="618"/>
      <c r="AY314" s="618"/>
      <c r="AZ314" s="618"/>
      <c r="BA314" s="618"/>
      <c r="BB314" s="618"/>
      <c r="BC314" s="618"/>
      <c r="BD314" s="618"/>
      <c r="BE314" s="618"/>
      <c r="BF314" s="618"/>
      <c r="BG314" s="618"/>
      <c r="BH314" s="618"/>
      <c r="BI314" s="619"/>
      <c r="BO314" s="32"/>
      <c r="BT314" s="617"/>
      <c r="BU314" s="618"/>
      <c r="BV314" s="618"/>
      <c r="BW314" s="618"/>
      <c r="BX314" s="618"/>
      <c r="BY314" s="618"/>
      <c r="BZ314" s="618"/>
      <c r="CA314" s="618"/>
      <c r="CB314" s="618"/>
      <c r="CC314" s="618"/>
      <c r="CD314" s="618"/>
      <c r="CE314" s="618"/>
      <c r="CF314" s="618"/>
      <c r="CG314" s="618"/>
      <c r="CH314" s="618"/>
      <c r="CI314" s="618"/>
      <c r="CJ314" s="617"/>
      <c r="CK314" s="618"/>
      <c r="CL314" s="618"/>
      <c r="CM314" s="618"/>
      <c r="CN314" s="618"/>
      <c r="CO314" s="618"/>
      <c r="CP314" s="618"/>
      <c r="CQ314" s="618"/>
      <c r="CR314" s="618"/>
      <c r="CS314" s="618"/>
      <c r="CT314" s="618"/>
      <c r="CU314" s="618"/>
      <c r="CV314" s="618"/>
      <c r="CW314" s="618"/>
      <c r="CX314" s="618"/>
      <c r="CY314" s="618"/>
      <c r="CZ314" s="618"/>
      <c r="DA314" s="618"/>
      <c r="DB314" s="618"/>
      <c r="DC314" s="618"/>
      <c r="DD314" s="618"/>
      <c r="DE314" s="618"/>
      <c r="DF314" s="618"/>
      <c r="DG314" s="618"/>
      <c r="DH314" s="618"/>
      <c r="DI314" s="618"/>
      <c r="DJ314" s="618"/>
      <c r="DK314" s="618"/>
      <c r="DL314" s="618"/>
      <c r="DM314" s="618"/>
      <c r="DN314" s="618"/>
      <c r="DO314" s="618"/>
      <c r="DP314" s="618"/>
      <c r="DQ314" s="618"/>
      <c r="DR314" s="618"/>
      <c r="DS314" s="618"/>
      <c r="DT314" s="618"/>
      <c r="DU314" s="618"/>
      <c r="DV314" s="618"/>
      <c r="DW314" s="619"/>
    </row>
    <row r="315" spans="1:130" ht="18.75" customHeight="1" x14ac:dyDescent="0.4">
      <c r="A315" s="32"/>
      <c r="F315" s="620" t="s">
        <v>419</v>
      </c>
      <c r="G315" s="621"/>
      <c r="H315" s="621"/>
      <c r="I315" s="621"/>
      <c r="J315" s="621"/>
      <c r="K315" s="621"/>
      <c r="L315" s="621"/>
      <c r="M315" s="621"/>
      <c r="N315" s="621"/>
      <c r="O315" s="621"/>
      <c r="P315" s="621"/>
      <c r="Q315" s="621"/>
      <c r="R315" s="621"/>
      <c r="S315" s="621"/>
      <c r="T315" s="621"/>
      <c r="U315" s="621"/>
      <c r="V315" s="528"/>
      <c r="W315" s="529"/>
      <c r="X315" s="529"/>
      <c r="Y315" s="529"/>
      <c r="Z315" s="529"/>
      <c r="AA315" s="529"/>
      <c r="AB315" s="529"/>
      <c r="AC315" s="529"/>
      <c r="AD315" s="529"/>
      <c r="AE315" s="529"/>
      <c r="AF315" s="529"/>
      <c r="AG315" s="529"/>
      <c r="AH315" s="529"/>
      <c r="AI315" s="529"/>
      <c r="AJ315" s="529"/>
      <c r="AK315" s="529"/>
      <c r="AL315" s="529"/>
      <c r="AM315" s="529"/>
      <c r="AN315" s="529"/>
      <c r="AO315" s="529"/>
      <c r="AP315" s="529"/>
      <c r="AQ315" s="529"/>
      <c r="AR315" s="529"/>
      <c r="AS315" s="529"/>
      <c r="AT315" s="529"/>
      <c r="AU315" s="529"/>
      <c r="AV315" s="529"/>
      <c r="AW315" s="529"/>
      <c r="AX315" s="529"/>
      <c r="AY315" s="529"/>
      <c r="AZ315" s="529"/>
      <c r="BA315" s="529"/>
      <c r="BB315" s="529"/>
      <c r="BC315" s="529"/>
      <c r="BD315" s="529"/>
      <c r="BE315" s="529"/>
      <c r="BF315" s="529"/>
      <c r="BG315" s="529"/>
      <c r="BH315" s="529"/>
      <c r="BI315" s="530"/>
      <c r="BO315" s="32"/>
      <c r="BT315" s="620" t="s">
        <v>188</v>
      </c>
      <c r="BU315" s="621"/>
      <c r="BV315" s="621"/>
      <c r="BW315" s="621"/>
      <c r="BX315" s="621"/>
      <c r="BY315" s="621"/>
      <c r="BZ315" s="621"/>
      <c r="CA315" s="621"/>
      <c r="CB315" s="621"/>
      <c r="CC315" s="621"/>
      <c r="CD315" s="621"/>
      <c r="CE315" s="621"/>
      <c r="CF315" s="621"/>
      <c r="CG315" s="621"/>
      <c r="CH315" s="621"/>
      <c r="CI315" s="621"/>
      <c r="CJ315" s="528" t="s">
        <v>340</v>
      </c>
      <c r="CK315" s="529"/>
      <c r="CL315" s="529"/>
      <c r="CM315" s="529"/>
      <c r="CN315" s="529"/>
      <c r="CO315" s="529"/>
      <c r="CP315" s="529"/>
      <c r="CQ315" s="529"/>
      <c r="CR315" s="529"/>
      <c r="CS315" s="529"/>
      <c r="CT315" s="529"/>
      <c r="CU315" s="529"/>
      <c r="CV315" s="529"/>
      <c r="CW315" s="529"/>
      <c r="CX315" s="529"/>
      <c r="CY315" s="529"/>
      <c r="CZ315" s="529"/>
      <c r="DA315" s="529"/>
      <c r="DB315" s="529"/>
      <c r="DC315" s="529"/>
      <c r="DD315" s="529"/>
      <c r="DE315" s="529"/>
      <c r="DF315" s="529"/>
      <c r="DG315" s="529"/>
      <c r="DH315" s="529"/>
      <c r="DI315" s="529"/>
      <c r="DJ315" s="529"/>
      <c r="DK315" s="529"/>
      <c r="DL315" s="529"/>
      <c r="DM315" s="529"/>
      <c r="DN315" s="529"/>
      <c r="DO315" s="529"/>
      <c r="DP315" s="529"/>
      <c r="DQ315" s="529"/>
      <c r="DR315" s="529"/>
      <c r="DS315" s="529"/>
      <c r="DT315" s="529"/>
      <c r="DU315" s="529"/>
      <c r="DV315" s="529"/>
      <c r="DW315" s="530"/>
    </row>
    <row r="316" spans="1:130" ht="15" customHeight="1" x14ac:dyDescent="0.4">
      <c r="A316" s="32"/>
      <c r="F316" s="622"/>
      <c r="G316" s="623"/>
      <c r="H316" s="623"/>
      <c r="I316" s="623"/>
      <c r="J316" s="623"/>
      <c r="K316" s="623"/>
      <c r="L316" s="623"/>
      <c r="M316" s="623"/>
      <c r="N316" s="623"/>
      <c r="O316" s="623"/>
      <c r="P316" s="623"/>
      <c r="Q316" s="623"/>
      <c r="R316" s="623"/>
      <c r="S316" s="623"/>
      <c r="T316" s="623"/>
      <c r="U316" s="623"/>
      <c r="V316" s="627"/>
      <c r="W316" s="628"/>
      <c r="X316" s="628"/>
      <c r="Y316" s="628"/>
      <c r="Z316" s="628"/>
      <c r="AA316" s="628"/>
      <c r="AB316" s="628"/>
      <c r="AC316" s="628"/>
      <c r="AD316" s="628"/>
      <c r="AE316" s="628"/>
      <c r="AF316" s="628"/>
      <c r="AG316" s="628"/>
      <c r="AH316" s="628"/>
      <c r="AI316" s="628"/>
      <c r="AJ316" s="628"/>
      <c r="AK316" s="628"/>
      <c r="AL316" s="628"/>
      <c r="AM316" s="628"/>
      <c r="AN316" s="628"/>
      <c r="AO316" s="628"/>
      <c r="AP316" s="628"/>
      <c r="AQ316" s="628"/>
      <c r="AR316" s="628"/>
      <c r="AS316" s="628"/>
      <c r="AT316" s="628"/>
      <c r="AU316" s="628"/>
      <c r="AV316" s="628"/>
      <c r="AW316" s="628"/>
      <c r="AX316" s="628"/>
      <c r="AY316" s="628"/>
      <c r="AZ316" s="628"/>
      <c r="BA316" s="628"/>
      <c r="BB316" s="628"/>
      <c r="BC316" s="628"/>
      <c r="BD316" s="628"/>
      <c r="BE316" s="628"/>
      <c r="BF316" s="628"/>
      <c r="BG316" s="628"/>
      <c r="BH316" s="628"/>
      <c r="BI316" s="629"/>
      <c r="BO316" s="32"/>
      <c r="BT316" s="622"/>
      <c r="BU316" s="623"/>
      <c r="BV316" s="623"/>
      <c r="BW316" s="623"/>
      <c r="BX316" s="623"/>
      <c r="BY316" s="623"/>
      <c r="BZ316" s="623"/>
      <c r="CA316" s="623"/>
      <c r="CB316" s="623"/>
      <c r="CC316" s="623"/>
      <c r="CD316" s="623"/>
      <c r="CE316" s="623"/>
      <c r="CF316" s="623"/>
      <c r="CG316" s="623"/>
      <c r="CH316" s="623"/>
      <c r="CI316" s="623"/>
      <c r="CJ316" s="627" t="s">
        <v>341</v>
      </c>
      <c r="CK316" s="628"/>
      <c r="CL316" s="628"/>
      <c r="CM316" s="628"/>
      <c r="CN316" s="628"/>
      <c r="CO316" s="628"/>
      <c r="CP316" s="628"/>
      <c r="CQ316" s="628"/>
      <c r="CR316" s="628"/>
      <c r="CS316" s="628"/>
      <c r="CT316" s="628"/>
      <c r="CU316" s="628"/>
      <c r="CV316" s="628"/>
      <c r="CW316" s="628"/>
      <c r="CX316" s="628"/>
      <c r="CY316" s="628"/>
      <c r="CZ316" s="628"/>
      <c r="DA316" s="628"/>
      <c r="DB316" s="628"/>
      <c r="DC316" s="628"/>
      <c r="DD316" s="628"/>
      <c r="DE316" s="628"/>
      <c r="DF316" s="628"/>
      <c r="DG316" s="628"/>
      <c r="DH316" s="628"/>
      <c r="DI316" s="628"/>
      <c r="DJ316" s="628"/>
      <c r="DK316" s="628"/>
      <c r="DL316" s="628"/>
      <c r="DM316" s="628"/>
      <c r="DN316" s="628"/>
      <c r="DO316" s="628"/>
      <c r="DP316" s="628"/>
      <c r="DQ316" s="628"/>
      <c r="DR316" s="628"/>
      <c r="DS316" s="628"/>
      <c r="DT316" s="628"/>
      <c r="DU316" s="628"/>
      <c r="DV316" s="628"/>
      <c r="DW316" s="629"/>
    </row>
    <row r="317" spans="1:130" ht="15" customHeight="1" x14ac:dyDescent="0.4">
      <c r="A317" s="32"/>
      <c r="F317" s="633" t="s">
        <v>189</v>
      </c>
      <c r="G317" s="634"/>
      <c r="H317" s="634"/>
      <c r="I317" s="634"/>
      <c r="J317" s="634"/>
      <c r="K317" s="634"/>
      <c r="L317" s="634"/>
      <c r="M317" s="634"/>
      <c r="N317" s="634"/>
      <c r="O317" s="634"/>
      <c r="P317" s="634"/>
      <c r="Q317" s="634"/>
      <c r="R317" s="634"/>
      <c r="S317" s="634"/>
      <c r="T317" s="634"/>
      <c r="U317" s="634"/>
      <c r="V317" s="630"/>
      <c r="W317" s="631"/>
      <c r="X317" s="631"/>
      <c r="Y317" s="631"/>
      <c r="Z317" s="631"/>
      <c r="AA317" s="631"/>
      <c r="AB317" s="631"/>
      <c r="AC317" s="631"/>
      <c r="AD317" s="631"/>
      <c r="AE317" s="631"/>
      <c r="AF317" s="631"/>
      <c r="AG317" s="631"/>
      <c r="AH317" s="631"/>
      <c r="AI317" s="631"/>
      <c r="AJ317" s="631"/>
      <c r="AK317" s="631"/>
      <c r="AL317" s="631"/>
      <c r="AM317" s="631"/>
      <c r="AN317" s="631"/>
      <c r="AO317" s="631"/>
      <c r="AP317" s="631"/>
      <c r="AQ317" s="631"/>
      <c r="AR317" s="631"/>
      <c r="AS317" s="631"/>
      <c r="AT317" s="631"/>
      <c r="AU317" s="631"/>
      <c r="AV317" s="631"/>
      <c r="AW317" s="631"/>
      <c r="AX317" s="631"/>
      <c r="AY317" s="631"/>
      <c r="AZ317" s="631"/>
      <c r="BA317" s="631"/>
      <c r="BB317" s="631"/>
      <c r="BC317" s="631"/>
      <c r="BD317" s="631"/>
      <c r="BE317" s="631"/>
      <c r="BF317" s="631"/>
      <c r="BG317" s="631"/>
      <c r="BH317" s="631"/>
      <c r="BI317" s="632"/>
      <c r="BO317" s="32"/>
      <c r="BT317" s="633" t="s">
        <v>189</v>
      </c>
      <c r="BU317" s="634"/>
      <c r="BV317" s="634"/>
      <c r="BW317" s="634"/>
      <c r="BX317" s="634"/>
      <c r="BY317" s="634"/>
      <c r="BZ317" s="634"/>
      <c r="CA317" s="634"/>
      <c r="CB317" s="634"/>
      <c r="CC317" s="634"/>
      <c r="CD317" s="634"/>
      <c r="CE317" s="634"/>
      <c r="CF317" s="634"/>
      <c r="CG317" s="634"/>
      <c r="CH317" s="634"/>
      <c r="CI317" s="634"/>
      <c r="CJ317" s="630" t="s">
        <v>342</v>
      </c>
      <c r="CK317" s="631"/>
      <c r="CL317" s="631"/>
      <c r="CM317" s="631"/>
      <c r="CN317" s="631"/>
      <c r="CO317" s="631"/>
      <c r="CP317" s="631"/>
      <c r="CQ317" s="631"/>
      <c r="CR317" s="631"/>
      <c r="CS317" s="631"/>
      <c r="CT317" s="631"/>
      <c r="CU317" s="631"/>
      <c r="CV317" s="631"/>
      <c r="CW317" s="631"/>
      <c r="CX317" s="631"/>
      <c r="CY317" s="631"/>
      <c r="CZ317" s="631"/>
      <c r="DA317" s="631"/>
      <c r="DB317" s="631"/>
      <c r="DC317" s="631"/>
      <c r="DD317" s="631"/>
      <c r="DE317" s="631"/>
      <c r="DF317" s="631"/>
      <c r="DG317" s="631"/>
      <c r="DH317" s="631"/>
      <c r="DI317" s="631"/>
      <c r="DJ317" s="631"/>
      <c r="DK317" s="631"/>
      <c r="DL317" s="631"/>
      <c r="DM317" s="631"/>
      <c r="DN317" s="631"/>
      <c r="DO317" s="631"/>
      <c r="DP317" s="631"/>
      <c r="DQ317" s="631"/>
      <c r="DR317" s="631"/>
      <c r="DS317" s="631"/>
      <c r="DT317" s="631"/>
      <c r="DU317" s="631"/>
      <c r="DV317" s="631"/>
      <c r="DW317" s="632"/>
    </row>
    <row r="318" spans="1:130" ht="15" customHeight="1" x14ac:dyDescent="0.4">
      <c r="A318" s="32"/>
      <c r="F318" s="635"/>
      <c r="G318" s="636"/>
      <c r="H318" s="636"/>
      <c r="I318" s="636"/>
      <c r="J318" s="636"/>
      <c r="K318" s="636"/>
      <c r="L318" s="636"/>
      <c r="M318" s="636"/>
      <c r="N318" s="636"/>
      <c r="O318" s="636"/>
      <c r="P318" s="636"/>
      <c r="Q318" s="636"/>
      <c r="R318" s="636"/>
      <c r="S318" s="636"/>
      <c r="T318" s="636"/>
      <c r="U318" s="636"/>
      <c r="V318" s="624"/>
      <c r="W318" s="625"/>
      <c r="X318" s="625"/>
      <c r="Y318" s="625"/>
      <c r="Z318" s="625"/>
      <c r="AA318" s="625"/>
      <c r="AB318" s="625"/>
      <c r="AC318" s="625"/>
      <c r="AD318" s="625"/>
      <c r="AE318" s="625"/>
      <c r="AF318" s="625"/>
      <c r="AG318" s="625"/>
      <c r="AH318" s="625"/>
      <c r="AI318" s="625"/>
      <c r="AJ318" s="625"/>
      <c r="AK318" s="625"/>
      <c r="AL318" s="625"/>
      <c r="AM318" s="625"/>
      <c r="AN318" s="625"/>
      <c r="AO318" s="625"/>
      <c r="AP318" s="625"/>
      <c r="AQ318" s="625"/>
      <c r="AR318" s="625"/>
      <c r="AS318" s="625"/>
      <c r="AT318" s="625"/>
      <c r="AU318" s="625"/>
      <c r="AV318" s="625"/>
      <c r="AW318" s="625"/>
      <c r="AX318" s="625"/>
      <c r="AY318" s="625"/>
      <c r="AZ318" s="625"/>
      <c r="BA318" s="625"/>
      <c r="BB318" s="625"/>
      <c r="BC318" s="625"/>
      <c r="BD318" s="625"/>
      <c r="BE318" s="625"/>
      <c r="BF318" s="625"/>
      <c r="BG318" s="625"/>
      <c r="BH318" s="625"/>
      <c r="BI318" s="626"/>
      <c r="BO318" s="32"/>
      <c r="BT318" s="635"/>
      <c r="BU318" s="636"/>
      <c r="BV318" s="636"/>
      <c r="BW318" s="636"/>
      <c r="BX318" s="636"/>
      <c r="BY318" s="636"/>
      <c r="BZ318" s="636"/>
      <c r="CA318" s="636"/>
      <c r="CB318" s="636"/>
      <c r="CC318" s="636"/>
      <c r="CD318" s="636"/>
      <c r="CE318" s="636"/>
      <c r="CF318" s="636"/>
      <c r="CG318" s="636"/>
      <c r="CH318" s="636"/>
      <c r="CI318" s="636"/>
      <c r="CJ318" s="624" t="s">
        <v>343</v>
      </c>
      <c r="CK318" s="625"/>
      <c r="CL318" s="625"/>
      <c r="CM318" s="625"/>
      <c r="CN318" s="625"/>
      <c r="CO318" s="625"/>
      <c r="CP318" s="625"/>
      <c r="CQ318" s="625"/>
      <c r="CR318" s="625"/>
      <c r="CS318" s="625"/>
      <c r="CT318" s="625"/>
      <c r="CU318" s="625"/>
      <c r="CV318" s="625"/>
      <c r="CW318" s="625"/>
      <c r="CX318" s="625"/>
      <c r="CY318" s="625"/>
      <c r="CZ318" s="625"/>
      <c r="DA318" s="625"/>
      <c r="DB318" s="625"/>
      <c r="DC318" s="625"/>
      <c r="DD318" s="625"/>
      <c r="DE318" s="625"/>
      <c r="DF318" s="625"/>
      <c r="DG318" s="625"/>
      <c r="DH318" s="625"/>
      <c r="DI318" s="625"/>
      <c r="DJ318" s="625"/>
      <c r="DK318" s="625"/>
      <c r="DL318" s="625"/>
      <c r="DM318" s="625"/>
      <c r="DN318" s="625"/>
      <c r="DO318" s="625"/>
      <c r="DP318" s="625"/>
      <c r="DQ318" s="625"/>
      <c r="DR318" s="625"/>
      <c r="DS318" s="625"/>
      <c r="DT318" s="625"/>
      <c r="DU318" s="625"/>
      <c r="DV318" s="625"/>
      <c r="DW318" s="626"/>
    </row>
    <row r="319" spans="1:130" ht="15" customHeight="1" x14ac:dyDescent="0.4">
      <c r="A319" s="32"/>
      <c r="F319" s="635"/>
      <c r="G319" s="636"/>
      <c r="H319" s="636"/>
      <c r="I319" s="636"/>
      <c r="J319" s="636"/>
      <c r="K319" s="636"/>
      <c r="L319" s="636"/>
      <c r="M319" s="636"/>
      <c r="N319" s="636"/>
      <c r="O319" s="636"/>
      <c r="P319" s="636"/>
      <c r="Q319" s="636"/>
      <c r="R319" s="636"/>
      <c r="S319" s="636"/>
      <c r="T319" s="636"/>
      <c r="U319" s="636"/>
      <c r="V319" s="624"/>
      <c r="W319" s="625"/>
      <c r="X319" s="625"/>
      <c r="Y319" s="625"/>
      <c r="Z319" s="625"/>
      <c r="AA319" s="625"/>
      <c r="AB319" s="625"/>
      <c r="AC319" s="625"/>
      <c r="AD319" s="625"/>
      <c r="AE319" s="625"/>
      <c r="AF319" s="625"/>
      <c r="AG319" s="625"/>
      <c r="AH319" s="625"/>
      <c r="AI319" s="625"/>
      <c r="AJ319" s="625"/>
      <c r="AK319" s="625"/>
      <c r="AL319" s="625"/>
      <c r="AM319" s="625"/>
      <c r="AN319" s="625"/>
      <c r="AO319" s="625"/>
      <c r="AP319" s="625"/>
      <c r="AQ319" s="625"/>
      <c r="AR319" s="625"/>
      <c r="AS319" s="625"/>
      <c r="AT319" s="625"/>
      <c r="AU319" s="625"/>
      <c r="AV319" s="625"/>
      <c r="AW319" s="625"/>
      <c r="AX319" s="625"/>
      <c r="AY319" s="625"/>
      <c r="AZ319" s="625"/>
      <c r="BA319" s="625"/>
      <c r="BB319" s="625"/>
      <c r="BC319" s="625"/>
      <c r="BD319" s="625"/>
      <c r="BE319" s="625"/>
      <c r="BF319" s="625"/>
      <c r="BG319" s="625"/>
      <c r="BH319" s="625"/>
      <c r="BI319" s="626"/>
      <c r="BO319" s="32"/>
      <c r="BT319" s="635"/>
      <c r="BU319" s="636"/>
      <c r="BV319" s="636"/>
      <c r="BW319" s="636"/>
      <c r="BX319" s="636"/>
      <c r="BY319" s="636"/>
      <c r="BZ319" s="636"/>
      <c r="CA319" s="636"/>
      <c r="CB319" s="636"/>
      <c r="CC319" s="636"/>
      <c r="CD319" s="636"/>
      <c r="CE319" s="636"/>
      <c r="CF319" s="636"/>
      <c r="CG319" s="636"/>
      <c r="CH319" s="636"/>
      <c r="CI319" s="636"/>
      <c r="CJ319" s="624" t="s">
        <v>183</v>
      </c>
      <c r="CK319" s="625"/>
      <c r="CL319" s="625"/>
      <c r="CM319" s="625"/>
      <c r="CN319" s="625"/>
      <c r="CO319" s="625"/>
      <c r="CP319" s="625"/>
      <c r="CQ319" s="625"/>
      <c r="CR319" s="625"/>
      <c r="CS319" s="625"/>
      <c r="CT319" s="625"/>
      <c r="CU319" s="625"/>
      <c r="CV319" s="625"/>
      <c r="CW319" s="625"/>
      <c r="CX319" s="625"/>
      <c r="CY319" s="625"/>
      <c r="CZ319" s="625"/>
      <c r="DA319" s="625"/>
      <c r="DB319" s="625"/>
      <c r="DC319" s="625"/>
      <c r="DD319" s="625"/>
      <c r="DE319" s="625"/>
      <c r="DF319" s="625"/>
      <c r="DG319" s="625"/>
      <c r="DH319" s="625"/>
      <c r="DI319" s="625"/>
      <c r="DJ319" s="625"/>
      <c r="DK319" s="625"/>
      <c r="DL319" s="625"/>
      <c r="DM319" s="625"/>
      <c r="DN319" s="625"/>
      <c r="DO319" s="625"/>
      <c r="DP319" s="625"/>
      <c r="DQ319" s="625"/>
      <c r="DR319" s="625"/>
      <c r="DS319" s="625"/>
      <c r="DT319" s="625"/>
      <c r="DU319" s="625"/>
      <c r="DV319" s="625"/>
      <c r="DW319" s="626"/>
    </row>
    <row r="320" spans="1:130" ht="15" customHeight="1" x14ac:dyDescent="0.4">
      <c r="A320" s="32"/>
      <c r="F320" s="622"/>
      <c r="G320" s="623"/>
      <c r="H320" s="623"/>
      <c r="I320" s="623"/>
      <c r="J320" s="623"/>
      <c r="K320" s="623"/>
      <c r="L320" s="623"/>
      <c r="M320" s="623"/>
      <c r="N320" s="623"/>
      <c r="O320" s="623"/>
      <c r="P320" s="623"/>
      <c r="Q320" s="623"/>
      <c r="R320" s="623"/>
      <c r="S320" s="623"/>
      <c r="T320" s="623"/>
      <c r="U320" s="623"/>
      <c r="V320" s="627"/>
      <c r="W320" s="628"/>
      <c r="X320" s="628"/>
      <c r="Y320" s="628"/>
      <c r="Z320" s="628"/>
      <c r="AA320" s="628"/>
      <c r="AB320" s="628"/>
      <c r="AC320" s="628"/>
      <c r="AD320" s="628"/>
      <c r="AE320" s="628"/>
      <c r="AF320" s="628"/>
      <c r="AG320" s="628"/>
      <c r="AH320" s="628"/>
      <c r="AI320" s="628"/>
      <c r="AJ320" s="628"/>
      <c r="AK320" s="628"/>
      <c r="AL320" s="628"/>
      <c r="AM320" s="628"/>
      <c r="AN320" s="628"/>
      <c r="AO320" s="628"/>
      <c r="AP320" s="628"/>
      <c r="AQ320" s="628"/>
      <c r="AR320" s="628"/>
      <c r="AS320" s="628"/>
      <c r="AT320" s="628"/>
      <c r="AU320" s="628"/>
      <c r="AV320" s="628"/>
      <c r="AW320" s="628"/>
      <c r="AX320" s="628"/>
      <c r="AY320" s="628"/>
      <c r="AZ320" s="628"/>
      <c r="BA320" s="628"/>
      <c r="BB320" s="628"/>
      <c r="BC320" s="628"/>
      <c r="BD320" s="628"/>
      <c r="BE320" s="628"/>
      <c r="BF320" s="628"/>
      <c r="BG320" s="628"/>
      <c r="BH320" s="628"/>
      <c r="BI320" s="629"/>
      <c r="BO320" s="32"/>
      <c r="BT320" s="622"/>
      <c r="BU320" s="623"/>
      <c r="BV320" s="623"/>
      <c r="BW320" s="623"/>
      <c r="BX320" s="623"/>
      <c r="BY320" s="623"/>
      <c r="BZ320" s="623"/>
      <c r="CA320" s="623"/>
      <c r="CB320" s="623"/>
      <c r="CC320" s="623"/>
      <c r="CD320" s="623"/>
      <c r="CE320" s="623"/>
      <c r="CF320" s="623"/>
      <c r="CG320" s="623"/>
      <c r="CH320" s="623"/>
      <c r="CI320" s="623"/>
      <c r="CJ320" s="627" t="s">
        <v>344</v>
      </c>
      <c r="CK320" s="628"/>
      <c r="CL320" s="628"/>
      <c r="CM320" s="628"/>
      <c r="CN320" s="628"/>
      <c r="CO320" s="628"/>
      <c r="CP320" s="628"/>
      <c r="CQ320" s="628"/>
      <c r="CR320" s="628"/>
      <c r="CS320" s="628"/>
      <c r="CT320" s="628"/>
      <c r="CU320" s="628"/>
      <c r="CV320" s="628"/>
      <c r="CW320" s="628"/>
      <c r="CX320" s="628"/>
      <c r="CY320" s="628"/>
      <c r="CZ320" s="628"/>
      <c r="DA320" s="628"/>
      <c r="DB320" s="628"/>
      <c r="DC320" s="628"/>
      <c r="DD320" s="628"/>
      <c r="DE320" s="628"/>
      <c r="DF320" s="628"/>
      <c r="DG320" s="628"/>
      <c r="DH320" s="628"/>
      <c r="DI320" s="628"/>
      <c r="DJ320" s="628"/>
      <c r="DK320" s="628"/>
      <c r="DL320" s="628"/>
      <c r="DM320" s="628"/>
      <c r="DN320" s="628"/>
      <c r="DO320" s="628"/>
      <c r="DP320" s="628"/>
      <c r="DQ320" s="628"/>
      <c r="DR320" s="628"/>
      <c r="DS320" s="628"/>
      <c r="DT320" s="628"/>
      <c r="DU320" s="628"/>
      <c r="DV320" s="628"/>
      <c r="DW320" s="629"/>
    </row>
    <row r="321" spans="1:127" ht="15" customHeight="1" x14ac:dyDescent="0.4">
      <c r="A321" s="32"/>
      <c r="F321" s="633" t="s">
        <v>179</v>
      </c>
      <c r="G321" s="634"/>
      <c r="H321" s="634"/>
      <c r="I321" s="634"/>
      <c r="J321" s="634"/>
      <c r="K321" s="634"/>
      <c r="L321" s="634"/>
      <c r="M321" s="634"/>
      <c r="N321" s="634"/>
      <c r="O321" s="634"/>
      <c r="P321" s="634"/>
      <c r="Q321" s="634"/>
      <c r="R321" s="634"/>
      <c r="S321" s="634"/>
      <c r="T321" s="634"/>
      <c r="U321" s="634"/>
      <c r="V321" s="630"/>
      <c r="W321" s="631"/>
      <c r="X321" s="631"/>
      <c r="Y321" s="631"/>
      <c r="Z321" s="631"/>
      <c r="AA321" s="631"/>
      <c r="AB321" s="631"/>
      <c r="AC321" s="631"/>
      <c r="AD321" s="631"/>
      <c r="AE321" s="631"/>
      <c r="AF321" s="631"/>
      <c r="AG321" s="631"/>
      <c r="AH321" s="631"/>
      <c r="AI321" s="631"/>
      <c r="AJ321" s="631"/>
      <c r="AK321" s="631"/>
      <c r="AL321" s="631"/>
      <c r="AM321" s="631"/>
      <c r="AN321" s="631"/>
      <c r="AO321" s="631"/>
      <c r="AP321" s="631"/>
      <c r="AQ321" s="631"/>
      <c r="AR321" s="631"/>
      <c r="AS321" s="631"/>
      <c r="AT321" s="631"/>
      <c r="AU321" s="631"/>
      <c r="AV321" s="631"/>
      <c r="AW321" s="631"/>
      <c r="AX321" s="631"/>
      <c r="AY321" s="631"/>
      <c r="AZ321" s="631"/>
      <c r="BA321" s="631"/>
      <c r="BB321" s="631"/>
      <c r="BC321" s="631"/>
      <c r="BD321" s="631"/>
      <c r="BE321" s="631"/>
      <c r="BF321" s="631"/>
      <c r="BG321" s="631"/>
      <c r="BH321" s="631"/>
      <c r="BI321" s="632"/>
      <c r="BO321" s="32"/>
      <c r="BT321" s="633" t="s">
        <v>179</v>
      </c>
      <c r="BU321" s="634"/>
      <c r="BV321" s="634"/>
      <c r="BW321" s="634"/>
      <c r="BX321" s="634"/>
      <c r="BY321" s="634"/>
      <c r="BZ321" s="634"/>
      <c r="CA321" s="634"/>
      <c r="CB321" s="634"/>
      <c r="CC321" s="634"/>
      <c r="CD321" s="634"/>
      <c r="CE321" s="634"/>
      <c r="CF321" s="634"/>
      <c r="CG321" s="634"/>
      <c r="CH321" s="634"/>
      <c r="CI321" s="634"/>
      <c r="CJ321" s="630" t="s">
        <v>345</v>
      </c>
      <c r="CK321" s="631"/>
      <c r="CL321" s="631"/>
      <c r="CM321" s="631"/>
      <c r="CN321" s="631"/>
      <c r="CO321" s="631"/>
      <c r="CP321" s="631"/>
      <c r="CQ321" s="631"/>
      <c r="CR321" s="631"/>
      <c r="CS321" s="631"/>
      <c r="CT321" s="631"/>
      <c r="CU321" s="631"/>
      <c r="CV321" s="631"/>
      <c r="CW321" s="631"/>
      <c r="CX321" s="631"/>
      <c r="CY321" s="631"/>
      <c r="CZ321" s="631"/>
      <c r="DA321" s="631"/>
      <c r="DB321" s="631"/>
      <c r="DC321" s="631"/>
      <c r="DD321" s="631"/>
      <c r="DE321" s="631"/>
      <c r="DF321" s="631"/>
      <c r="DG321" s="631"/>
      <c r="DH321" s="631"/>
      <c r="DI321" s="631"/>
      <c r="DJ321" s="631"/>
      <c r="DK321" s="631"/>
      <c r="DL321" s="631"/>
      <c r="DM321" s="631"/>
      <c r="DN321" s="631"/>
      <c r="DO321" s="631"/>
      <c r="DP321" s="631"/>
      <c r="DQ321" s="631"/>
      <c r="DR321" s="631"/>
      <c r="DS321" s="631"/>
      <c r="DT321" s="631"/>
      <c r="DU321" s="631"/>
      <c r="DV321" s="631"/>
      <c r="DW321" s="632"/>
    </row>
    <row r="322" spans="1:127" ht="15" customHeight="1" x14ac:dyDescent="0.4">
      <c r="A322" s="32"/>
      <c r="F322" s="622"/>
      <c r="G322" s="623"/>
      <c r="H322" s="623"/>
      <c r="I322" s="623"/>
      <c r="J322" s="623"/>
      <c r="K322" s="623"/>
      <c r="L322" s="623"/>
      <c r="M322" s="623"/>
      <c r="N322" s="623"/>
      <c r="O322" s="623"/>
      <c r="P322" s="623"/>
      <c r="Q322" s="623"/>
      <c r="R322" s="623"/>
      <c r="S322" s="623"/>
      <c r="T322" s="623"/>
      <c r="U322" s="623"/>
      <c r="V322" s="627"/>
      <c r="W322" s="628"/>
      <c r="X322" s="628"/>
      <c r="Y322" s="628"/>
      <c r="Z322" s="628"/>
      <c r="AA322" s="628"/>
      <c r="AB322" s="628"/>
      <c r="AC322" s="628"/>
      <c r="AD322" s="628"/>
      <c r="AE322" s="628"/>
      <c r="AF322" s="628"/>
      <c r="AG322" s="628"/>
      <c r="AH322" s="628"/>
      <c r="AI322" s="628"/>
      <c r="AJ322" s="628"/>
      <c r="AK322" s="628"/>
      <c r="AL322" s="628"/>
      <c r="AM322" s="628"/>
      <c r="AN322" s="628"/>
      <c r="AO322" s="628"/>
      <c r="AP322" s="628"/>
      <c r="AQ322" s="628"/>
      <c r="AR322" s="628"/>
      <c r="AS322" s="628"/>
      <c r="AT322" s="628"/>
      <c r="AU322" s="628"/>
      <c r="AV322" s="628"/>
      <c r="AW322" s="628"/>
      <c r="AX322" s="628"/>
      <c r="AY322" s="628"/>
      <c r="AZ322" s="628"/>
      <c r="BA322" s="628"/>
      <c r="BB322" s="628"/>
      <c r="BC322" s="628"/>
      <c r="BD322" s="628"/>
      <c r="BE322" s="628"/>
      <c r="BF322" s="628"/>
      <c r="BG322" s="628"/>
      <c r="BH322" s="628"/>
      <c r="BI322" s="629"/>
      <c r="BO322" s="32"/>
      <c r="BT322" s="622"/>
      <c r="BU322" s="623"/>
      <c r="BV322" s="623"/>
      <c r="BW322" s="623"/>
      <c r="BX322" s="623"/>
      <c r="BY322" s="623"/>
      <c r="BZ322" s="623"/>
      <c r="CA322" s="623"/>
      <c r="CB322" s="623"/>
      <c r="CC322" s="623"/>
      <c r="CD322" s="623"/>
      <c r="CE322" s="623"/>
      <c r="CF322" s="623"/>
      <c r="CG322" s="623"/>
      <c r="CH322" s="623"/>
      <c r="CI322" s="623"/>
      <c r="CJ322" s="627" t="s">
        <v>184</v>
      </c>
      <c r="CK322" s="628"/>
      <c r="CL322" s="628"/>
      <c r="CM322" s="628"/>
      <c r="CN322" s="628"/>
      <c r="CO322" s="628"/>
      <c r="CP322" s="628"/>
      <c r="CQ322" s="628"/>
      <c r="CR322" s="628"/>
      <c r="CS322" s="628"/>
      <c r="CT322" s="628"/>
      <c r="CU322" s="628"/>
      <c r="CV322" s="628"/>
      <c r="CW322" s="628"/>
      <c r="CX322" s="628"/>
      <c r="CY322" s="628"/>
      <c r="CZ322" s="628"/>
      <c r="DA322" s="628"/>
      <c r="DB322" s="628"/>
      <c r="DC322" s="628"/>
      <c r="DD322" s="628"/>
      <c r="DE322" s="628"/>
      <c r="DF322" s="628"/>
      <c r="DG322" s="628"/>
      <c r="DH322" s="628"/>
      <c r="DI322" s="628"/>
      <c r="DJ322" s="628"/>
      <c r="DK322" s="628"/>
      <c r="DL322" s="628"/>
      <c r="DM322" s="628"/>
      <c r="DN322" s="628"/>
      <c r="DO322" s="628"/>
      <c r="DP322" s="628"/>
      <c r="DQ322" s="628"/>
      <c r="DR322" s="628"/>
      <c r="DS322" s="628"/>
      <c r="DT322" s="628"/>
      <c r="DU322" s="628"/>
      <c r="DV322" s="628"/>
      <c r="DW322" s="629"/>
    </row>
    <row r="323" spans="1:127" ht="15" customHeight="1" x14ac:dyDescent="0.4">
      <c r="A323" s="32"/>
      <c r="F323" s="633" t="s">
        <v>180</v>
      </c>
      <c r="G323" s="634"/>
      <c r="H323" s="634"/>
      <c r="I323" s="634"/>
      <c r="J323" s="634"/>
      <c r="K323" s="634"/>
      <c r="L323" s="634"/>
      <c r="M323" s="634"/>
      <c r="N323" s="634"/>
      <c r="O323" s="634"/>
      <c r="P323" s="634"/>
      <c r="Q323" s="634"/>
      <c r="R323" s="634"/>
      <c r="S323" s="634"/>
      <c r="T323" s="634"/>
      <c r="U323" s="634"/>
      <c r="V323" s="630"/>
      <c r="W323" s="631"/>
      <c r="X323" s="631"/>
      <c r="Y323" s="631"/>
      <c r="Z323" s="631"/>
      <c r="AA323" s="631"/>
      <c r="AB323" s="631"/>
      <c r="AC323" s="631"/>
      <c r="AD323" s="631"/>
      <c r="AE323" s="631"/>
      <c r="AF323" s="631"/>
      <c r="AG323" s="631"/>
      <c r="AH323" s="631"/>
      <c r="AI323" s="631"/>
      <c r="AJ323" s="631"/>
      <c r="AK323" s="631"/>
      <c r="AL323" s="631"/>
      <c r="AM323" s="631"/>
      <c r="AN323" s="631"/>
      <c r="AO323" s="631"/>
      <c r="AP323" s="631"/>
      <c r="AQ323" s="631"/>
      <c r="AR323" s="631"/>
      <c r="AS323" s="631"/>
      <c r="AT323" s="631"/>
      <c r="AU323" s="631"/>
      <c r="AV323" s="631"/>
      <c r="AW323" s="631"/>
      <c r="AX323" s="631"/>
      <c r="AY323" s="631"/>
      <c r="AZ323" s="631"/>
      <c r="BA323" s="631"/>
      <c r="BB323" s="631"/>
      <c r="BC323" s="631"/>
      <c r="BD323" s="631"/>
      <c r="BE323" s="631"/>
      <c r="BF323" s="631"/>
      <c r="BG323" s="631"/>
      <c r="BH323" s="631"/>
      <c r="BI323" s="632"/>
      <c r="BO323" s="32"/>
      <c r="BT323" s="633" t="s">
        <v>180</v>
      </c>
      <c r="BU323" s="634"/>
      <c r="BV323" s="634"/>
      <c r="BW323" s="634"/>
      <c r="BX323" s="634"/>
      <c r="BY323" s="634"/>
      <c r="BZ323" s="634"/>
      <c r="CA323" s="634"/>
      <c r="CB323" s="634"/>
      <c r="CC323" s="634"/>
      <c r="CD323" s="634"/>
      <c r="CE323" s="634"/>
      <c r="CF323" s="634"/>
      <c r="CG323" s="634"/>
      <c r="CH323" s="634"/>
      <c r="CI323" s="634"/>
      <c r="CJ323" s="630" t="s">
        <v>185</v>
      </c>
      <c r="CK323" s="631"/>
      <c r="CL323" s="631"/>
      <c r="CM323" s="631"/>
      <c r="CN323" s="631"/>
      <c r="CO323" s="631"/>
      <c r="CP323" s="631"/>
      <c r="CQ323" s="631"/>
      <c r="CR323" s="631"/>
      <c r="CS323" s="631"/>
      <c r="CT323" s="631"/>
      <c r="CU323" s="631"/>
      <c r="CV323" s="631"/>
      <c r="CW323" s="631"/>
      <c r="CX323" s="631"/>
      <c r="CY323" s="631"/>
      <c r="CZ323" s="631"/>
      <c r="DA323" s="631"/>
      <c r="DB323" s="631"/>
      <c r="DC323" s="631"/>
      <c r="DD323" s="631"/>
      <c r="DE323" s="631"/>
      <c r="DF323" s="631"/>
      <c r="DG323" s="631"/>
      <c r="DH323" s="631"/>
      <c r="DI323" s="631"/>
      <c r="DJ323" s="631"/>
      <c r="DK323" s="631"/>
      <c r="DL323" s="631"/>
      <c r="DM323" s="631"/>
      <c r="DN323" s="631"/>
      <c r="DO323" s="631"/>
      <c r="DP323" s="631"/>
      <c r="DQ323" s="631"/>
      <c r="DR323" s="631"/>
      <c r="DS323" s="631"/>
      <c r="DT323" s="631"/>
      <c r="DU323" s="631"/>
      <c r="DV323" s="631"/>
      <c r="DW323" s="632"/>
    </row>
    <row r="324" spans="1:127" ht="18.75" customHeight="1" x14ac:dyDescent="0.4">
      <c r="A324" s="32"/>
      <c r="F324" s="622"/>
      <c r="G324" s="623"/>
      <c r="H324" s="623"/>
      <c r="I324" s="623"/>
      <c r="J324" s="623"/>
      <c r="K324" s="623"/>
      <c r="L324" s="623"/>
      <c r="M324" s="623"/>
      <c r="N324" s="623"/>
      <c r="O324" s="623"/>
      <c r="P324" s="623"/>
      <c r="Q324" s="623"/>
      <c r="R324" s="623"/>
      <c r="S324" s="623"/>
      <c r="T324" s="623"/>
      <c r="U324" s="623"/>
      <c r="V324" s="627"/>
      <c r="W324" s="628"/>
      <c r="X324" s="628"/>
      <c r="Y324" s="628"/>
      <c r="Z324" s="62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8"/>
      <c r="BC324" s="628"/>
      <c r="BD324" s="628"/>
      <c r="BE324" s="628"/>
      <c r="BF324" s="628"/>
      <c r="BG324" s="628"/>
      <c r="BH324" s="628"/>
      <c r="BI324" s="629"/>
      <c r="BO324" s="32"/>
      <c r="BT324" s="622"/>
      <c r="BU324" s="623"/>
      <c r="BV324" s="623"/>
      <c r="BW324" s="623"/>
      <c r="BX324" s="623"/>
      <c r="BY324" s="623"/>
      <c r="BZ324" s="623"/>
      <c r="CA324" s="623"/>
      <c r="CB324" s="623"/>
      <c r="CC324" s="623"/>
      <c r="CD324" s="623"/>
      <c r="CE324" s="623"/>
      <c r="CF324" s="623"/>
      <c r="CG324" s="623"/>
      <c r="CH324" s="623"/>
      <c r="CI324" s="623"/>
      <c r="CJ324" s="627" t="s">
        <v>186</v>
      </c>
      <c r="CK324" s="628"/>
      <c r="CL324" s="628"/>
      <c r="CM324" s="628"/>
      <c r="CN324" s="628"/>
      <c r="CO324" s="628"/>
      <c r="CP324" s="628"/>
      <c r="CQ324" s="628"/>
      <c r="CR324" s="628"/>
      <c r="CS324" s="628"/>
      <c r="CT324" s="628"/>
      <c r="CU324" s="628"/>
      <c r="CV324" s="628"/>
      <c r="CW324" s="628"/>
      <c r="CX324" s="628"/>
      <c r="CY324" s="628"/>
      <c r="CZ324" s="628"/>
      <c r="DA324" s="628"/>
      <c r="DB324" s="628"/>
      <c r="DC324" s="628"/>
      <c r="DD324" s="628"/>
      <c r="DE324" s="628"/>
      <c r="DF324" s="628"/>
      <c r="DG324" s="628"/>
      <c r="DH324" s="628"/>
      <c r="DI324" s="628"/>
      <c r="DJ324" s="628"/>
      <c r="DK324" s="628"/>
      <c r="DL324" s="628"/>
      <c r="DM324" s="628"/>
      <c r="DN324" s="628"/>
      <c r="DO324" s="628"/>
      <c r="DP324" s="628"/>
      <c r="DQ324" s="628"/>
      <c r="DR324" s="628"/>
      <c r="DS324" s="628"/>
      <c r="DT324" s="628"/>
      <c r="DU324" s="628"/>
      <c r="DV324" s="628"/>
      <c r="DW324" s="629"/>
    </row>
    <row r="325" spans="1:127" ht="15" customHeight="1" x14ac:dyDescent="0.4">
      <c r="A325" s="32"/>
      <c r="F325" s="637" t="s">
        <v>181</v>
      </c>
      <c r="G325" s="638"/>
      <c r="H325" s="638"/>
      <c r="I325" s="638"/>
      <c r="J325" s="638"/>
      <c r="K325" s="638"/>
      <c r="L325" s="638"/>
      <c r="M325" s="638"/>
      <c r="N325" s="638"/>
      <c r="O325" s="638"/>
      <c r="P325" s="638"/>
      <c r="Q325" s="638"/>
      <c r="R325" s="638"/>
      <c r="S325" s="638"/>
      <c r="T325" s="638"/>
      <c r="U325" s="639"/>
      <c r="V325" s="640"/>
      <c r="W325" s="641"/>
      <c r="X325" s="641"/>
      <c r="Y325" s="641"/>
      <c r="Z325" s="641"/>
      <c r="AA325" s="641"/>
      <c r="AB325" s="641"/>
      <c r="AC325" s="641"/>
      <c r="AD325" s="641"/>
      <c r="AE325" s="641"/>
      <c r="AF325" s="641"/>
      <c r="AG325" s="641"/>
      <c r="AH325" s="641"/>
      <c r="AI325" s="641"/>
      <c r="AJ325" s="641"/>
      <c r="AK325" s="641"/>
      <c r="AL325" s="641"/>
      <c r="AM325" s="641"/>
      <c r="AN325" s="641"/>
      <c r="AO325" s="641"/>
      <c r="AP325" s="641"/>
      <c r="AQ325" s="641"/>
      <c r="AR325" s="641"/>
      <c r="AS325" s="641"/>
      <c r="AT325" s="641"/>
      <c r="AU325" s="641"/>
      <c r="AV325" s="641"/>
      <c r="AW325" s="641"/>
      <c r="AX325" s="641"/>
      <c r="AY325" s="641"/>
      <c r="AZ325" s="641"/>
      <c r="BA325" s="641"/>
      <c r="BB325" s="641"/>
      <c r="BC325" s="641"/>
      <c r="BD325" s="641"/>
      <c r="BE325" s="641"/>
      <c r="BF325" s="641"/>
      <c r="BG325" s="641"/>
      <c r="BH325" s="641"/>
      <c r="BI325" s="642"/>
      <c r="BO325" s="32"/>
      <c r="BT325" s="637" t="s">
        <v>181</v>
      </c>
      <c r="BU325" s="638"/>
      <c r="BV325" s="638"/>
      <c r="BW325" s="638"/>
      <c r="BX325" s="638"/>
      <c r="BY325" s="638"/>
      <c r="BZ325" s="638"/>
      <c r="CA325" s="638"/>
      <c r="CB325" s="638"/>
      <c r="CC325" s="638"/>
      <c r="CD325" s="638"/>
      <c r="CE325" s="638"/>
      <c r="CF325" s="638"/>
      <c r="CG325" s="638"/>
      <c r="CH325" s="638"/>
      <c r="CI325" s="639"/>
      <c r="CJ325" s="640" t="s">
        <v>346</v>
      </c>
      <c r="CK325" s="641"/>
      <c r="CL325" s="641"/>
      <c r="CM325" s="641"/>
      <c r="CN325" s="641"/>
      <c r="CO325" s="641"/>
      <c r="CP325" s="641"/>
      <c r="CQ325" s="641"/>
      <c r="CR325" s="641"/>
      <c r="CS325" s="641"/>
      <c r="CT325" s="641"/>
      <c r="CU325" s="641"/>
      <c r="CV325" s="641"/>
      <c r="CW325" s="641"/>
      <c r="CX325" s="641"/>
      <c r="CY325" s="641"/>
      <c r="CZ325" s="641"/>
      <c r="DA325" s="641"/>
      <c r="DB325" s="641"/>
      <c r="DC325" s="641"/>
      <c r="DD325" s="641"/>
      <c r="DE325" s="641"/>
      <c r="DF325" s="641"/>
      <c r="DG325" s="641"/>
      <c r="DH325" s="641"/>
      <c r="DI325" s="641"/>
      <c r="DJ325" s="641"/>
      <c r="DK325" s="641"/>
      <c r="DL325" s="641"/>
      <c r="DM325" s="641"/>
      <c r="DN325" s="641"/>
      <c r="DO325" s="641"/>
      <c r="DP325" s="641"/>
      <c r="DQ325" s="641"/>
      <c r="DR325" s="641"/>
      <c r="DS325" s="641"/>
      <c r="DT325" s="641"/>
      <c r="DU325" s="641"/>
      <c r="DV325" s="641"/>
      <c r="DW325" s="642"/>
    </row>
    <row r="326" spans="1:127" ht="15" customHeight="1" thickBot="1" x14ac:dyDescent="0.45">
      <c r="A326" s="32"/>
      <c r="F326" s="438" t="s">
        <v>182</v>
      </c>
      <c r="G326" s="439"/>
      <c r="H326" s="439"/>
      <c r="I326" s="439"/>
      <c r="J326" s="439"/>
      <c r="K326" s="439"/>
      <c r="L326" s="439"/>
      <c r="M326" s="439"/>
      <c r="N326" s="439"/>
      <c r="O326" s="439"/>
      <c r="P326" s="439"/>
      <c r="Q326" s="439"/>
      <c r="R326" s="439"/>
      <c r="S326" s="439"/>
      <c r="T326" s="439"/>
      <c r="U326" s="439"/>
      <c r="V326" s="440"/>
      <c r="W326" s="441"/>
      <c r="X326" s="441"/>
      <c r="Y326" s="441"/>
      <c r="Z326" s="441"/>
      <c r="AA326" s="441"/>
      <c r="AB326" s="441"/>
      <c r="AC326" s="441"/>
      <c r="AD326" s="441"/>
      <c r="AE326" s="441"/>
      <c r="AF326" s="441"/>
      <c r="AG326" s="441"/>
      <c r="AH326" s="441"/>
      <c r="AI326" s="441"/>
      <c r="AJ326" s="441"/>
      <c r="AK326" s="441"/>
      <c r="AL326" s="441"/>
      <c r="AM326" s="441"/>
      <c r="AN326" s="441"/>
      <c r="AO326" s="441"/>
      <c r="AP326" s="441"/>
      <c r="AQ326" s="441"/>
      <c r="AR326" s="441"/>
      <c r="AS326" s="441"/>
      <c r="AT326" s="441"/>
      <c r="AU326" s="441"/>
      <c r="AV326" s="441"/>
      <c r="AW326" s="441"/>
      <c r="AX326" s="441"/>
      <c r="AY326" s="441"/>
      <c r="AZ326" s="441"/>
      <c r="BA326" s="441"/>
      <c r="BB326" s="441"/>
      <c r="BC326" s="441"/>
      <c r="BD326" s="441"/>
      <c r="BE326" s="441"/>
      <c r="BF326" s="441"/>
      <c r="BG326" s="441"/>
      <c r="BH326" s="441"/>
      <c r="BI326" s="442"/>
      <c r="BO326" s="32"/>
      <c r="BT326" s="438" t="s">
        <v>182</v>
      </c>
      <c r="BU326" s="439"/>
      <c r="BV326" s="439"/>
      <c r="BW326" s="439"/>
      <c r="BX326" s="439"/>
      <c r="BY326" s="439"/>
      <c r="BZ326" s="439"/>
      <c r="CA326" s="439"/>
      <c r="CB326" s="439"/>
      <c r="CC326" s="439"/>
      <c r="CD326" s="439"/>
      <c r="CE326" s="439"/>
      <c r="CF326" s="439"/>
      <c r="CG326" s="439"/>
      <c r="CH326" s="439"/>
      <c r="CI326" s="439"/>
      <c r="CJ326" s="440" t="s">
        <v>347</v>
      </c>
      <c r="CK326" s="441"/>
      <c r="CL326" s="441"/>
      <c r="CM326" s="441"/>
      <c r="CN326" s="441"/>
      <c r="CO326" s="441"/>
      <c r="CP326" s="441"/>
      <c r="CQ326" s="441"/>
      <c r="CR326" s="441"/>
      <c r="CS326" s="441"/>
      <c r="CT326" s="441"/>
      <c r="CU326" s="441"/>
      <c r="CV326" s="441"/>
      <c r="CW326" s="441"/>
      <c r="CX326" s="441"/>
      <c r="CY326" s="441"/>
      <c r="CZ326" s="441"/>
      <c r="DA326" s="441"/>
      <c r="DB326" s="441"/>
      <c r="DC326" s="441"/>
      <c r="DD326" s="441"/>
      <c r="DE326" s="441"/>
      <c r="DF326" s="441"/>
      <c r="DG326" s="441"/>
      <c r="DH326" s="441"/>
      <c r="DI326" s="441"/>
      <c r="DJ326" s="441"/>
      <c r="DK326" s="441"/>
      <c r="DL326" s="441"/>
      <c r="DM326" s="441"/>
      <c r="DN326" s="441"/>
      <c r="DO326" s="441"/>
      <c r="DP326" s="441"/>
      <c r="DQ326" s="441"/>
      <c r="DR326" s="441"/>
      <c r="DS326" s="441"/>
      <c r="DT326" s="441"/>
      <c r="DU326" s="441"/>
      <c r="DV326" s="441"/>
      <c r="DW326" s="442"/>
    </row>
    <row r="327" spans="1:127" ht="15" customHeight="1" thickBot="1" x14ac:dyDescent="0.4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row>
    <row r="328" spans="1:127" ht="15" customHeight="1" thickBot="1" x14ac:dyDescent="0.45">
      <c r="A328" s="32"/>
      <c r="F328" s="443" t="s">
        <v>58</v>
      </c>
      <c r="G328" s="444"/>
      <c r="H328" s="444"/>
      <c r="I328" s="444"/>
      <c r="J328" s="444"/>
      <c r="K328" s="444"/>
      <c r="L328" s="444"/>
      <c r="M328" s="444"/>
      <c r="N328" s="444"/>
      <c r="O328" s="444"/>
      <c r="P328" s="444"/>
      <c r="Q328" s="444"/>
      <c r="R328" s="444"/>
      <c r="S328" s="444"/>
      <c r="T328" s="444"/>
      <c r="U328" s="444"/>
      <c r="V328" s="444"/>
      <c r="W328" s="444"/>
      <c r="X328" s="444"/>
      <c r="Y328" s="444"/>
      <c r="Z328" s="444"/>
      <c r="AA328" s="444"/>
      <c r="AB328" s="444"/>
      <c r="AC328" s="444"/>
      <c r="AD328" s="444"/>
      <c r="AE328" s="444"/>
      <c r="AF328" s="444"/>
      <c r="AG328" s="444"/>
      <c r="AH328" s="444"/>
      <c r="AI328" s="444"/>
      <c r="AJ328" s="444"/>
      <c r="AK328" s="444"/>
      <c r="AL328" s="444"/>
      <c r="AM328" s="444"/>
      <c r="AN328" s="444"/>
      <c r="AO328" s="444"/>
      <c r="AP328" s="444"/>
      <c r="AQ328" s="444"/>
      <c r="AR328" s="444"/>
      <c r="AS328" s="444"/>
      <c r="AT328" s="444"/>
      <c r="AU328" s="444"/>
      <c r="AV328" s="444"/>
      <c r="AW328" s="444"/>
      <c r="AX328" s="444"/>
      <c r="AY328" s="444"/>
      <c r="AZ328" s="444"/>
      <c r="BA328" s="444"/>
      <c r="BB328" s="444"/>
      <c r="BC328" s="444"/>
      <c r="BD328" s="444"/>
      <c r="BE328" s="444"/>
      <c r="BF328" s="444"/>
      <c r="BG328" s="444"/>
      <c r="BH328" s="444"/>
      <c r="BI328" s="445"/>
      <c r="BO328" s="32"/>
      <c r="BT328" s="443" t="s">
        <v>58</v>
      </c>
      <c r="BU328" s="444"/>
      <c r="BV328" s="444"/>
      <c r="BW328" s="444"/>
      <c r="BX328" s="444"/>
      <c r="BY328" s="444"/>
      <c r="BZ328" s="444"/>
      <c r="CA328" s="444"/>
      <c r="CB328" s="444"/>
      <c r="CC328" s="444"/>
      <c r="CD328" s="444"/>
      <c r="CE328" s="444"/>
      <c r="CF328" s="444"/>
      <c r="CG328" s="444"/>
      <c r="CH328" s="444"/>
      <c r="CI328" s="444"/>
      <c r="CJ328" s="444"/>
      <c r="CK328" s="444"/>
      <c r="CL328" s="444"/>
      <c r="CM328" s="444"/>
      <c r="CN328" s="444"/>
      <c r="CO328" s="444"/>
      <c r="CP328" s="444"/>
      <c r="CQ328" s="444"/>
      <c r="CR328" s="444"/>
      <c r="CS328" s="444"/>
      <c r="CT328" s="444"/>
      <c r="CU328" s="444"/>
      <c r="CV328" s="444"/>
      <c r="CW328" s="444"/>
      <c r="CX328" s="444"/>
      <c r="CY328" s="444"/>
      <c r="CZ328" s="444"/>
      <c r="DA328" s="444"/>
      <c r="DB328" s="444"/>
      <c r="DC328" s="444"/>
      <c r="DD328" s="444"/>
      <c r="DE328" s="444"/>
      <c r="DF328" s="444"/>
      <c r="DG328" s="444"/>
      <c r="DH328" s="444"/>
      <c r="DI328" s="444"/>
      <c r="DJ328" s="444"/>
      <c r="DK328" s="444"/>
      <c r="DL328" s="444"/>
      <c r="DM328" s="444"/>
      <c r="DN328" s="444"/>
      <c r="DO328" s="444"/>
      <c r="DP328" s="444"/>
      <c r="DQ328" s="444"/>
      <c r="DR328" s="444"/>
      <c r="DS328" s="444"/>
      <c r="DT328" s="444"/>
      <c r="DU328" s="444"/>
      <c r="DV328" s="444"/>
      <c r="DW328" s="445"/>
    </row>
    <row r="329" spans="1:127" ht="15" customHeight="1" thickBot="1" x14ac:dyDescent="0.45">
      <c r="A329" s="32"/>
      <c r="F329" s="446"/>
      <c r="G329" s="447"/>
      <c r="H329" s="447"/>
      <c r="I329" s="447"/>
      <c r="J329" s="447"/>
      <c r="K329" s="447"/>
      <c r="L329" s="447"/>
      <c r="M329" s="447"/>
      <c r="N329" s="447"/>
      <c r="O329" s="447"/>
      <c r="P329" s="447"/>
      <c r="Q329" s="447"/>
      <c r="R329" s="447"/>
      <c r="S329" s="447"/>
      <c r="T329" s="447"/>
      <c r="U329" s="447"/>
      <c r="V329" s="447"/>
      <c r="W329" s="447"/>
      <c r="X329" s="447"/>
      <c r="Y329" s="447"/>
      <c r="Z329" s="447"/>
      <c r="AA329" s="447"/>
      <c r="AB329" s="447"/>
      <c r="AC329" s="447"/>
      <c r="AD329" s="447"/>
      <c r="AE329" s="447"/>
      <c r="AF329" s="447"/>
      <c r="AG329" s="447"/>
      <c r="AH329" s="447"/>
      <c r="AI329" s="447"/>
      <c r="AJ329" s="447"/>
      <c r="AK329" s="447"/>
      <c r="AL329" s="447"/>
      <c r="AM329" s="447"/>
      <c r="AN329" s="447"/>
      <c r="AO329" s="447"/>
      <c r="AP329" s="447"/>
      <c r="AQ329" s="447"/>
      <c r="AR329" s="447"/>
      <c r="AS329" s="447"/>
      <c r="AT329" s="447"/>
      <c r="AU329" s="447"/>
      <c r="AV329" s="447"/>
      <c r="AW329" s="447"/>
      <c r="AX329" s="447"/>
      <c r="AY329" s="447"/>
      <c r="AZ329" s="447"/>
      <c r="BA329" s="447"/>
      <c r="BB329" s="447"/>
      <c r="BC329" s="447"/>
      <c r="BD329" s="447"/>
      <c r="BE329" s="447"/>
      <c r="BF329" s="447"/>
      <c r="BG329" s="447"/>
      <c r="BH329" s="447"/>
      <c r="BI329" s="448"/>
      <c r="BO329" s="32"/>
      <c r="BT329" s="446" t="s">
        <v>348</v>
      </c>
      <c r="BU329" s="447"/>
      <c r="BV329" s="447"/>
      <c r="BW329" s="447"/>
      <c r="BX329" s="447"/>
      <c r="BY329" s="447"/>
      <c r="BZ329" s="447"/>
      <c r="CA329" s="447"/>
      <c r="CB329" s="447"/>
      <c r="CC329" s="447"/>
      <c r="CD329" s="447"/>
      <c r="CE329" s="447"/>
      <c r="CF329" s="447"/>
      <c r="CG329" s="447"/>
      <c r="CH329" s="447"/>
      <c r="CI329" s="447"/>
      <c r="CJ329" s="447"/>
      <c r="CK329" s="447"/>
      <c r="CL329" s="447"/>
      <c r="CM329" s="447"/>
      <c r="CN329" s="447"/>
      <c r="CO329" s="447"/>
      <c r="CP329" s="447"/>
      <c r="CQ329" s="447"/>
      <c r="CR329" s="447"/>
      <c r="CS329" s="447"/>
      <c r="CT329" s="447"/>
      <c r="CU329" s="447"/>
      <c r="CV329" s="447"/>
      <c r="CW329" s="447"/>
      <c r="CX329" s="447"/>
      <c r="CY329" s="447"/>
      <c r="CZ329" s="447"/>
      <c r="DA329" s="447"/>
      <c r="DB329" s="447"/>
      <c r="DC329" s="447"/>
      <c r="DD329" s="447"/>
      <c r="DE329" s="447"/>
      <c r="DF329" s="447"/>
      <c r="DG329" s="447"/>
      <c r="DH329" s="447"/>
      <c r="DI329" s="447"/>
      <c r="DJ329" s="447"/>
      <c r="DK329" s="447"/>
      <c r="DL329" s="447"/>
      <c r="DM329" s="447"/>
      <c r="DN329" s="447"/>
      <c r="DO329" s="447"/>
      <c r="DP329" s="447"/>
      <c r="DQ329" s="447"/>
      <c r="DR329" s="447"/>
      <c r="DS329" s="447"/>
      <c r="DT329" s="447"/>
      <c r="DU329" s="447"/>
      <c r="DV329" s="447"/>
      <c r="DW329" s="448"/>
    </row>
    <row r="330" spans="1:127" ht="15" customHeight="1" x14ac:dyDescent="0.4">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row>
    <row r="331" spans="1:127" ht="18.75" customHeight="1" x14ac:dyDescent="0.4">
      <c r="A331" s="32"/>
      <c r="C331" s="97"/>
      <c r="D331" s="97"/>
      <c r="E331" s="96"/>
      <c r="F331" s="96" t="s">
        <v>126</v>
      </c>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BO331" s="32"/>
      <c r="BQ331" s="97"/>
      <c r="BR331" s="97"/>
      <c r="BS331" s="96"/>
      <c r="BT331" s="96" t="s">
        <v>126</v>
      </c>
      <c r="BU331" s="96"/>
      <c r="BV331" s="96"/>
      <c r="BW331" s="96"/>
      <c r="BX331" s="96"/>
      <c r="BY331" s="96"/>
      <c r="BZ331" s="96"/>
      <c r="CA331" s="96"/>
      <c r="CB331" s="96"/>
      <c r="CC331" s="96"/>
      <c r="CD331" s="96"/>
      <c r="CE331" s="96"/>
      <c r="CF331" s="96"/>
      <c r="CG331" s="96"/>
      <c r="CH331" s="96"/>
      <c r="CI331" s="96"/>
      <c r="CJ331" s="96"/>
      <c r="CK331" s="96"/>
      <c r="CL331" s="96"/>
      <c r="CM331" s="96"/>
      <c r="CN331" s="96"/>
      <c r="CO331" s="96"/>
      <c r="CP331" s="96"/>
      <c r="CQ331" s="96"/>
      <c r="CR331" s="96"/>
      <c r="CS331" s="96"/>
      <c r="CT331" s="96"/>
      <c r="CU331" s="96"/>
      <c r="CV331" s="96"/>
      <c r="CW331" s="96"/>
    </row>
    <row r="332" spans="1:127" ht="15" customHeight="1" x14ac:dyDescent="0.4">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row>
    <row r="333" spans="1:127" ht="15" customHeight="1" x14ac:dyDescent="0.4">
      <c r="A333" s="32"/>
      <c r="B333" s="32"/>
      <c r="C333" s="98" t="s">
        <v>61</v>
      </c>
      <c r="D333" s="99"/>
      <c r="E333" s="99"/>
      <c r="F333" s="96"/>
      <c r="G333" s="96"/>
      <c r="H333" s="96"/>
      <c r="I333" s="96"/>
      <c r="J333" s="96"/>
      <c r="K333" s="96"/>
      <c r="L333" s="96"/>
      <c r="M333" s="96"/>
      <c r="N333" s="96"/>
      <c r="O333" s="96"/>
      <c r="P333" s="96"/>
      <c r="Q333" s="96"/>
      <c r="R333" s="96"/>
      <c r="S333" s="96"/>
      <c r="T333" s="96"/>
      <c r="U333" s="96"/>
      <c r="V333" s="96"/>
      <c r="W333" s="96"/>
      <c r="X333" s="96"/>
      <c r="Y333" s="96"/>
      <c r="Z333" s="32"/>
      <c r="AA333" s="32"/>
      <c r="AB333" s="32"/>
      <c r="AC333" s="32"/>
      <c r="AD333" s="32"/>
      <c r="AE333" s="32"/>
      <c r="AF333" s="32"/>
      <c r="AG333" s="32"/>
      <c r="AH333" s="32"/>
      <c r="AI333" s="32"/>
      <c r="AJ333" s="32"/>
      <c r="BO333" s="32"/>
      <c r="BP333" s="32"/>
      <c r="BQ333" s="98" t="s">
        <v>61</v>
      </c>
      <c r="BR333" s="99"/>
      <c r="BS333" s="99"/>
      <c r="BT333" s="96"/>
      <c r="BU333" s="96"/>
      <c r="BV333" s="96"/>
      <c r="BW333" s="96"/>
      <c r="BX333" s="96"/>
      <c r="BY333" s="96"/>
      <c r="BZ333" s="96"/>
      <c r="CA333" s="96"/>
      <c r="CB333" s="96"/>
      <c r="CC333" s="96"/>
      <c r="CD333" s="96"/>
      <c r="CE333" s="96"/>
      <c r="CF333" s="96"/>
      <c r="CG333" s="96"/>
      <c r="CH333" s="96"/>
      <c r="CI333" s="96"/>
      <c r="CJ333" s="96"/>
      <c r="CK333" s="96"/>
      <c r="CL333" s="96"/>
      <c r="CM333" s="96"/>
      <c r="CN333" s="32"/>
      <c r="CO333" s="32"/>
      <c r="CP333" s="32"/>
      <c r="CQ333" s="32"/>
      <c r="CR333" s="32"/>
      <c r="CS333" s="32"/>
      <c r="CT333" s="32"/>
      <c r="CU333" s="32"/>
      <c r="CV333" s="32"/>
      <c r="CW333" s="32"/>
      <c r="CX333" s="32"/>
    </row>
    <row r="334" spans="1:127" ht="15" customHeight="1" x14ac:dyDescent="0.4">
      <c r="A334" s="32"/>
      <c r="B334" s="32"/>
      <c r="C334" s="99" t="s">
        <v>420</v>
      </c>
      <c r="D334" s="99"/>
      <c r="E334" s="99"/>
      <c r="F334" s="96"/>
      <c r="G334" s="449"/>
      <c r="H334" s="449"/>
      <c r="I334" s="99" t="s">
        <v>421</v>
      </c>
      <c r="J334" s="96"/>
      <c r="K334" s="96"/>
      <c r="L334" s="96"/>
      <c r="M334" s="96"/>
      <c r="N334" s="96"/>
      <c r="O334" s="96"/>
      <c r="P334" s="96"/>
      <c r="Q334" s="96"/>
      <c r="R334" s="96"/>
      <c r="S334" s="96"/>
      <c r="T334" s="96"/>
      <c r="U334" s="96"/>
      <c r="V334" s="96"/>
      <c r="W334" s="96"/>
      <c r="X334" s="96"/>
      <c r="Y334" s="96"/>
      <c r="Z334" s="96"/>
      <c r="AA334" s="96"/>
      <c r="AB334" s="32"/>
      <c r="AC334" s="32"/>
      <c r="AD334" s="32"/>
      <c r="AE334" s="32"/>
      <c r="AF334" s="32"/>
      <c r="AG334" s="32"/>
      <c r="AH334" s="32"/>
      <c r="AI334" s="32"/>
      <c r="AJ334" s="32"/>
      <c r="AK334" s="32"/>
      <c r="AL334" s="32"/>
      <c r="BO334" s="32"/>
      <c r="BP334" s="32"/>
      <c r="BQ334" s="99" t="s">
        <v>190</v>
      </c>
      <c r="BR334" s="99"/>
      <c r="BS334" s="99"/>
      <c r="BT334" s="96"/>
      <c r="BU334" s="449">
        <v>4</v>
      </c>
      <c r="BV334" s="449"/>
      <c r="BW334" s="99" t="s">
        <v>118</v>
      </c>
      <c r="BX334" s="96"/>
      <c r="BY334" s="96"/>
      <c r="BZ334" s="96"/>
      <c r="CA334" s="96"/>
      <c r="CB334" s="96"/>
      <c r="CC334" s="96"/>
      <c r="CD334" s="96"/>
      <c r="CE334" s="96"/>
      <c r="CF334" s="96"/>
      <c r="CG334" s="96"/>
      <c r="CH334" s="96"/>
      <c r="CI334" s="96"/>
      <c r="CJ334" s="96"/>
      <c r="CK334" s="96"/>
      <c r="CL334" s="96"/>
      <c r="CM334" s="96"/>
      <c r="CN334" s="96"/>
      <c r="CO334" s="96"/>
      <c r="CP334" s="32"/>
      <c r="CQ334" s="32"/>
      <c r="CR334" s="32"/>
      <c r="CS334" s="32"/>
      <c r="CT334" s="32"/>
      <c r="CU334" s="32"/>
      <c r="CV334" s="32"/>
      <c r="CW334" s="32"/>
      <c r="CX334" s="32"/>
      <c r="CY334" s="32"/>
      <c r="CZ334" s="32"/>
    </row>
    <row r="335" spans="1:127" ht="15" customHeight="1" x14ac:dyDescent="0.4">
      <c r="A335" s="32"/>
      <c r="B335" s="32"/>
      <c r="C335" s="99" t="s">
        <v>420</v>
      </c>
      <c r="D335" s="99"/>
      <c r="E335" s="99"/>
      <c r="F335" s="96"/>
      <c r="G335" s="449"/>
      <c r="H335" s="449"/>
      <c r="I335" s="99" t="s">
        <v>422</v>
      </c>
      <c r="J335" s="96"/>
      <c r="K335" s="96"/>
      <c r="L335" s="96"/>
      <c r="M335" s="96"/>
      <c r="N335" s="96"/>
      <c r="O335" s="96"/>
      <c r="P335" s="96"/>
      <c r="Q335" s="96"/>
      <c r="R335" s="96"/>
      <c r="S335" s="96"/>
      <c r="T335" s="96"/>
      <c r="U335" s="96"/>
      <c r="V335" s="96"/>
      <c r="W335" s="96"/>
      <c r="X335" s="96"/>
      <c r="Y335" s="96"/>
      <c r="Z335" s="96"/>
      <c r="AA335" s="96"/>
      <c r="AB335" s="32"/>
      <c r="AC335" s="32"/>
      <c r="AD335" s="32"/>
      <c r="AE335" s="32"/>
      <c r="AF335" s="32"/>
      <c r="AG335" s="32"/>
      <c r="AH335" s="32"/>
      <c r="AI335" s="32"/>
      <c r="AJ335" s="32"/>
      <c r="AK335" s="32"/>
      <c r="AL335" s="32"/>
      <c r="BO335" s="32"/>
      <c r="BP335" s="32"/>
      <c r="BQ335" s="99" t="s">
        <v>190</v>
      </c>
      <c r="BR335" s="99"/>
      <c r="BS335" s="99"/>
      <c r="BT335" s="96"/>
      <c r="BU335" s="449">
        <v>9</v>
      </c>
      <c r="BV335" s="449"/>
      <c r="BW335" s="99" t="s">
        <v>119</v>
      </c>
      <c r="BX335" s="96"/>
      <c r="BY335" s="96"/>
      <c r="BZ335" s="96"/>
      <c r="CA335" s="96"/>
      <c r="CB335" s="96"/>
      <c r="CC335" s="96"/>
      <c r="CD335" s="96"/>
      <c r="CE335" s="96"/>
      <c r="CF335" s="96"/>
      <c r="CG335" s="96"/>
      <c r="CH335" s="96"/>
      <c r="CI335" s="96"/>
      <c r="CJ335" s="96"/>
      <c r="CK335" s="96"/>
      <c r="CL335" s="96"/>
      <c r="CM335" s="96"/>
      <c r="CN335" s="96"/>
      <c r="CO335" s="96"/>
      <c r="CP335" s="32"/>
      <c r="CQ335" s="32"/>
      <c r="CR335" s="32"/>
      <c r="CS335" s="32"/>
      <c r="CT335" s="32"/>
      <c r="CU335" s="32"/>
      <c r="CV335" s="32"/>
      <c r="CW335" s="32"/>
      <c r="CX335" s="32"/>
      <c r="CY335" s="32"/>
      <c r="CZ335" s="32"/>
    </row>
    <row r="336" spans="1:127" ht="15" customHeight="1" x14ac:dyDescent="0.4">
      <c r="A336" s="32"/>
      <c r="B336" s="32"/>
      <c r="C336" s="34" t="s">
        <v>423</v>
      </c>
      <c r="D336" s="99"/>
      <c r="E336" s="99"/>
      <c r="F336" s="96"/>
      <c r="G336" s="96"/>
      <c r="H336" s="96"/>
      <c r="I336" s="96"/>
      <c r="J336" s="96"/>
      <c r="K336" s="96"/>
      <c r="L336" s="96"/>
      <c r="M336" s="96"/>
      <c r="N336" s="96"/>
      <c r="O336" s="96"/>
      <c r="P336" s="96"/>
      <c r="Q336" s="96"/>
      <c r="R336" s="96"/>
      <c r="T336" s="96"/>
      <c r="U336" s="96"/>
      <c r="V336" s="96"/>
      <c r="W336" s="96"/>
      <c r="X336" s="96"/>
      <c r="Y336" s="96"/>
      <c r="Z336" s="96"/>
      <c r="AA336" s="449"/>
      <c r="AB336" s="449"/>
      <c r="AC336" s="99" t="s">
        <v>106</v>
      </c>
      <c r="AE336" s="96"/>
      <c r="AF336" s="96"/>
      <c r="AG336" s="96"/>
      <c r="AI336" s="96"/>
      <c r="AJ336" s="32"/>
      <c r="BO336" s="32"/>
      <c r="BP336" s="32"/>
      <c r="BQ336" s="34" t="s">
        <v>191</v>
      </c>
      <c r="BR336" s="99"/>
      <c r="BS336" s="99"/>
      <c r="BT336" s="96"/>
      <c r="BU336" s="96"/>
      <c r="BV336" s="96"/>
      <c r="BW336" s="96"/>
      <c r="BX336" s="96"/>
      <c r="BY336" s="96"/>
      <c r="BZ336" s="96"/>
      <c r="CA336" s="96"/>
      <c r="CB336" s="96"/>
      <c r="CC336" s="96"/>
      <c r="CD336" s="96"/>
      <c r="CE336" s="96"/>
      <c r="CF336" s="96"/>
      <c r="CH336" s="96"/>
      <c r="CI336" s="96"/>
      <c r="CJ336" s="96"/>
      <c r="CK336" s="96"/>
      <c r="CL336" s="96"/>
      <c r="CM336" s="96"/>
      <c r="CN336" s="96"/>
      <c r="CO336" s="449">
        <v>3</v>
      </c>
      <c r="CP336" s="449"/>
      <c r="CQ336" s="99" t="s">
        <v>106</v>
      </c>
      <c r="CS336" s="96"/>
      <c r="CT336" s="96"/>
      <c r="CU336" s="96"/>
      <c r="CW336" s="96"/>
      <c r="CX336" s="32"/>
    </row>
    <row r="337" spans="1:163" ht="15" customHeight="1" x14ac:dyDescent="0.4">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row>
    <row r="338" spans="1:163" ht="15" customHeight="1" x14ac:dyDescent="0.4">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row>
    <row r="339" spans="1:163" ht="15" customHeight="1" x14ac:dyDescent="0.4">
      <c r="A339" s="32"/>
      <c r="B339" s="32"/>
      <c r="C339" s="32"/>
      <c r="D339" s="32"/>
      <c r="E339" s="35" t="s">
        <v>62</v>
      </c>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BO339" s="32"/>
      <c r="BP339" s="32"/>
      <c r="BQ339" s="32"/>
      <c r="BR339" s="32"/>
      <c r="BS339" s="35" t="s">
        <v>62</v>
      </c>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row>
    <row r="342" spans="1:163" ht="18.75" customHeight="1" x14ac:dyDescent="0.4">
      <c r="ED342" s="185"/>
      <c r="EE342" s="185"/>
      <c r="EF342" s="185"/>
      <c r="EG342" s="185"/>
      <c r="EH342" s="185"/>
      <c r="EI342" s="168"/>
      <c r="EJ342" s="168"/>
      <c r="EK342" s="168"/>
      <c r="EL342" s="168"/>
      <c r="EM342" s="168"/>
      <c r="EN342" s="185"/>
      <c r="EO342" s="168"/>
      <c r="EP342" s="168"/>
      <c r="EQ342" s="168"/>
      <c r="ER342" s="168"/>
      <c r="ES342" s="168"/>
      <c r="ET342" s="168"/>
      <c r="EU342" s="168"/>
      <c r="EV342" s="168"/>
      <c r="EW342" s="168"/>
      <c r="EX342" s="168"/>
      <c r="EY342" s="168"/>
      <c r="EZ342" s="168"/>
      <c r="FA342" s="168"/>
      <c r="FB342" s="168"/>
      <c r="FC342" s="168"/>
      <c r="FD342" s="168"/>
      <c r="FE342" s="168"/>
      <c r="FF342" s="168"/>
      <c r="FG342" s="168"/>
    </row>
    <row r="343" spans="1:163" ht="18.75" customHeight="1" x14ac:dyDescent="0.4">
      <c r="ED343" s="173"/>
      <c r="EE343" s="215"/>
      <c r="EF343" s="179"/>
      <c r="EG343" s="179"/>
      <c r="EH343" s="179"/>
      <c r="EI343" s="179"/>
      <c r="EJ343" s="179"/>
      <c r="EK343" s="179"/>
      <c r="EL343" s="179"/>
      <c r="EM343" s="179"/>
      <c r="EN343" s="185"/>
      <c r="EO343" s="168"/>
      <c r="EP343" s="168"/>
      <c r="EQ343" s="168"/>
      <c r="ER343" s="168"/>
      <c r="ES343" s="168"/>
      <c r="ET343" s="168"/>
      <c r="EU343" s="168"/>
      <c r="EV343" s="168"/>
      <c r="EW343" s="168"/>
      <c r="EX343" s="168"/>
      <c r="EY343" s="168"/>
      <c r="EZ343" s="168"/>
      <c r="FA343" s="168"/>
      <c r="FB343" s="168"/>
      <c r="FC343" s="168"/>
      <c r="FD343" s="168"/>
      <c r="FE343" s="168"/>
      <c r="FF343" s="168"/>
      <c r="FG343" s="168"/>
    </row>
    <row r="344" spans="1:163" ht="18.75" customHeight="1" x14ac:dyDescent="0.4">
      <c r="ED344" s="173"/>
      <c r="EE344" s="215"/>
      <c r="EF344" s="179"/>
      <c r="EG344" s="179"/>
      <c r="EH344" s="179"/>
      <c r="EI344" s="179"/>
      <c r="EJ344" s="179"/>
      <c r="EK344" s="179"/>
      <c r="EL344" s="179"/>
      <c r="EM344" s="179"/>
      <c r="EN344" s="185"/>
      <c r="EO344" s="168"/>
      <c r="EP344" s="168"/>
      <c r="EQ344" s="168"/>
      <c r="ER344" s="168"/>
      <c r="ES344" s="168"/>
      <c r="ET344" s="168"/>
      <c r="EU344" s="168"/>
      <c r="EV344" s="168"/>
      <c r="EW344" s="168"/>
      <c r="EX344" s="168"/>
      <c r="EY344" s="168"/>
      <c r="EZ344" s="168"/>
      <c r="FA344" s="168"/>
      <c r="FB344" s="168"/>
      <c r="FC344" s="168"/>
      <c r="FD344" s="168"/>
      <c r="FE344" s="168"/>
      <c r="FF344" s="168"/>
      <c r="FG344" s="168"/>
    </row>
    <row r="345" spans="1:163" ht="18.75" customHeight="1" x14ac:dyDescent="0.4">
      <c r="ED345" s="173"/>
      <c r="EE345" s="215"/>
      <c r="EF345" s="179"/>
      <c r="EG345" s="179"/>
      <c r="EH345" s="179"/>
      <c r="EI345" s="179"/>
      <c r="EJ345" s="179"/>
      <c r="EK345" s="179"/>
      <c r="EL345" s="179"/>
      <c r="EM345" s="179"/>
      <c r="EN345" s="185"/>
      <c r="EO345" s="168"/>
      <c r="EP345" s="168"/>
      <c r="EQ345" s="168"/>
      <c r="ER345" s="168"/>
      <c r="ES345" s="168"/>
      <c r="ET345" s="168"/>
      <c r="EU345" s="168"/>
      <c r="EV345" s="168"/>
      <c r="EW345" s="168"/>
      <c r="EX345" s="168"/>
      <c r="EY345" s="168"/>
      <c r="EZ345" s="168"/>
      <c r="FA345" s="168"/>
      <c r="FB345" s="168"/>
      <c r="FC345" s="168"/>
      <c r="FD345" s="168"/>
      <c r="FE345" s="168"/>
      <c r="FF345" s="168"/>
      <c r="FG345" s="168"/>
    </row>
    <row r="346" spans="1:163" ht="18.75" customHeight="1" x14ac:dyDescent="0.4">
      <c r="ED346" s="172"/>
      <c r="EE346" s="216"/>
      <c r="EF346" s="186"/>
      <c r="EG346" s="186"/>
      <c r="EH346" s="186"/>
      <c r="EI346" s="186"/>
      <c r="EJ346" s="186"/>
      <c r="EK346" s="186"/>
      <c r="EL346" s="186"/>
      <c r="EM346" s="186"/>
      <c r="EN346" s="185"/>
      <c r="EO346" s="168"/>
      <c r="EP346" s="168"/>
      <c r="EQ346" s="168"/>
      <c r="ER346" s="168"/>
      <c r="ES346" s="168"/>
      <c r="ET346" s="168"/>
      <c r="EU346" s="168"/>
      <c r="EV346" s="168"/>
      <c r="EW346" s="168"/>
      <c r="EX346" s="168"/>
      <c r="EY346" s="168"/>
      <c r="EZ346" s="168"/>
      <c r="FA346" s="168"/>
      <c r="FB346" s="168"/>
      <c r="FC346" s="168"/>
      <c r="FD346" s="168"/>
      <c r="FE346" s="168"/>
      <c r="FF346" s="168"/>
      <c r="FG346" s="168"/>
    </row>
    <row r="347" spans="1:163" ht="18.75" customHeight="1" x14ac:dyDescent="0.4">
      <c r="ED347" s="186"/>
      <c r="EE347" s="186"/>
      <c r="EF347" s="186"/>
      <c r="EG347" s="186"/>
      <c r="EH347" s="186"/>
      <c r="EI347" s="186"/>
      <c r="EJ347" s="186"/>
      <c r="EK347" s="186"/>
      <c r="EL347" s="186"/>
      <c r="EM347" s="186"/>
      <c r="EN347" s="185"/>
      <c r="EO347" s="168"/>
      <c r="EP347" s="168"/>
      <c r="EQ347" s="168"/>
      <c r="ER347" s="168"/>
      <c r="ES347" s="168"/>
      <c r="ET347" s="168"/>
      <c r="EU347" s="168"/>
      <c r="EV347" s="168"/>
      <c r="EW347" s="168"/>
      <c r="EX347" s="168"/>
      <c r="EY347" s="168"/>
      <c r="EZ347" s="168"/>
      <c r="FA347" s="168"/>
      <c r="FB347" s="168"/>
      <c r="FC347" s="168"/>
      <c r="FD347" s="168"/>
      <c r="FE347" s="168"/>
      <c r="FF347" s="168"/>
      <c r="FG347" s="168"/>
    </row>
    <row r="348" spans="1:163" ht="18.75" customHeight="1" x14ac:dyDescent="0.4">
      <c r="ED348" s="173"/>
      <c r="EE348" s="215"/>
      <c r="EF348" s="179"/>
      <c r="EG348" s="179"/>
      <c r="EH348" s="179"/>
      <c r="EI348" s="179"/>
      <c r="EJ348" s="179"/>
      <c r="EK348" s="179"/>
      <c r="EL348" s="179"/>
      <c r="EM348" s="179"/>
      <c r="EN348" s="185"/>
      <c r="EO348" s="185"/>
      <c r="EP348" s="185"/>
      <c r="EQ348" s="185"/>
      <c r="ER348" s="185"/>
      <c r="ES348" s="185"/>
      <c r="ET348" s="185"/>
      <c r="EU348" s="185"/>
      <c r="EV348" s="185"/>
      <c r="EW348" s="185"/>
      <c r="EX348" s="185"/>
      <c r="EY348" s="185"/>
      <c r="EZ348" s="185"/>
      <c r="FA348" s="185"/>
      <c r="FB348" s="185"/>
      <c r="FC348" s="185"/>
      <c r="FD348" s="185"/>
      <c r="FE348" s="185"/>
      <c r="FF348" s="185"/>
      <c r="FG348" s="185"/>
    </row>
    <row r="349" spans="1:163" ht="18.75" customHeight="1" x14ac:dyDescent="0.4">
      <c r="ED349" s="173"/>
      <c r="EE349" s="215"/>
      <c r="EF349" s="179"/>
      <c r="EG349" s="179"/>
      <c r="EH349" s="179"/>
      <c r="EI349" s="179"/>
      <c r="EJ349" s="179"/>
      <c r="EK349" s="179"/>
      <c r="EL349" s="179"/>
      <c r="EM349" s="179"/>
      <c r="EN349" s="185"/>
      <c r="EO349" s="185"/>
      <c r="EP349" s="185"/>
      <c r="EQ349" s="185"/>
      <c r="ER349" s="185"/>
      <c r="ES349" s="185"/>
      <c r="ET349" s="185"/>
      <c r="EU349" s="185"/>
      <c r="EV349" s="185"/>
      <c r="EW349" s="185"/>
      <c r="EX349" s="185"/>
      <c r="EY349" s="185"/>
      <c r="EZ349" s="185"/>
      <c r="FA349" s="185"/>
      <c r="FB349" s="185"/>
      <c r="FC349" s="185"/>
      <c r="FD349" s="185"/>
      <c r="FE349" s="185"/>
      <c r="FF349" s="185"/>
      <c r="FG349" s="185"/>
    </row>
    <row r="350" spans="1:163" ht="18.75" customHeight="1" x14ac:dyDescent="0.4">
      <c r="ED350" s="173"/>
      <c r="EE350" s="215"/>
      <c r="EF350" s="179"/>
      <c r="EG350" s="179"/>
      <c r="EH350" s="179"/>
      <c r="EI350" s="179"/>
      <c r="EJ350" s="179"/>
      <c r="EK350" s="179"/>
      <c r="EL350" s="179"/>
      <c r="EM350" s="179"/>
      <c r="EN350" s="185"/>
      <c r="EO350" s="185"/>
      <c r="EP350" s="185"/>
      <c r="EQ350" s="185"/>
      <c r="ER350" s="185"/>
      <c r="ES350" s="185"/>
      <c r="ET350" s="185"/>
      <c r="EU350" s="185"/>
      <c r="EV350" s="185"/>
      <c r="EW350" s="185"/>
      <c r="EX350" s="185"/>
      <c r="EY350" s="185"/>
      <c r="EZ350" s="185"/>
      <c r="FA350" s="185"/>
      <c r="FB350" s="185"/>
      <c r="FC350" s="185"/>
      <c r="FD350" s="185"/>
      <c r="FE350" s="185"/>
      <c r="FF350" s="185"/>
      <c r="FG350" s="185"/>
    </row>
    <row r="351" spans="1:163" ht="18.75" customHeight="1" x14ac:dyDescent="0.4">
      <c r="ED351" s="173"/>
      <c r="EE351" s="215"/>
      <c r="EF351" s="179"/>
      <c r="EG351" s="179"/>
      <c r="EH351" s="179"/>
      <c r="EI351" s="179"/>
      <c r="EJ351" s="179"/>
      <c r="EK351" s="179"/>
      <c r="EL351" s="179"/>
      <c r="EM351" s="179"/>
      <c r="EN351" s="185"/>
      <c r="EO351" s="185"/>
      <c r="EP351" s="185"/>
      <c r="EQ351" s="185"/>
      <c r="ER351" s="185"/>
      <c r="ES351" s="185"/>
      <c r="ET351" s="185"/>
      <c r="EU351" s="185"/>
      <c r="EV351" s="185"/>
      <c r="EW351" s="185"/>
      <c r="EX351" s="185"/>
      <c r="EY351" s="185"/>
      <c r="EZ351" s="185"/>
      <c r="FA351" s="185"/>
      <c r="FB351" s="185"/>
      <c r="FC351" s="185"/>
      <c r="FD351" s="185"/>
      <c r="FE351" s="185"/>
      <c r="FF351" s="185"/>
      <c r="FG351" s="185"/>
    </row>
    <row r="352" spans="1:163" ht="18.75" customHeight="1" x14ac:dyDescent="0.4">
      <c r="ED352" s="186"/>
      <c r="EE352" s="186"/>
      <c r="EF352" s="186"/>
      <c r="EG352" s="186"/>
      <c r="EH352" s="186"/>
      <c r="EI352" s="186"/>
      <c r="EJ352" s="186"/>
      <c r="EK352" s="186"/>
      <c r="EL352" s="186"/>
      <c r="EM352" s="186"/>
      <c r="EN352" s="185"/>
      <c r="EO352" s="185"/>
      <c r="EP352" s="185"/>
      <c r="EQ352" s="185"/>
      <c r="ER352" s="185"/>
      <c r="ES352" s="185"/>
      <c r="ET352" s="185"/>
      <c r="EU352" s="185"/>
      <c r="EV352" s="185"/>
      <c r="EW352" s="185"/>
      <c r="EX352" s="185"/>
      <c r="EY352" s="185"/>
      <c r="EZ352" s="185"/>
      <c r="FA352" s="185"/>
      <c r="FB352" s="185"/>
      <c r="FC352" s="185"/>
      <c r="FD352" s="185"/>
      <c r="FE352" s="185"/>
      <c r="FF352" s="185"/>
      <c r="FG352" s="185"/>
    </row>
    <row r="353" spans="1:163" s="219" customFormat="1" ht="13.5" x14ac:dyDescent="0.4">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c r="DL353" s="37"/>
      <c r="DM353" s="37"/>
      <c r="DN353" s="37"/>
      <c r="DO353" s="37"/>
      <c r="DP353" s="37"/>
      <c r="DQ353" s="37"/>
      <c r="DR353" s="37"/>
      <c r="DS353" s="37"/>
      <c r="DT353" s="37"/>
      <c r="DU353" s="37"/>
      <c r="DV353" s="37"/>
      <c r="DW353" s="37"/>
      <c r="DX353" s="37"/>
      <c r="DY353" s="37"/>
      <c r="DZ353" s="37"/>
      <c r="EA353" s="37"/>
      <c r="EB353" s="162"/>
      <c r="EC353" s="162"/>
      <c r="ED353" s="185"/>
      <c r="EE353" s="185"/>
      <c r="EF353" s="185"/>
      <c r="EG353" s="185"/>
      <c r="EH353" s="185"/>
      <c r="EI353" s="168"/>
      <c r="EJ353" s="168"/>
      <c r="EK353" s="168"/>
      <c r="EL353" s="168"/>
      <c r="EM353" s="168"/>
      <c r="EN353" s="185"/>
      <c r="EO353" s="168"/>
      <c r="EP353" s="168"/>
      <c r="EQ353" s="168"/>
      <c r="ER353" s="168"/>
      <c r="ES353" s="168"/>
      <c r="ET353" s="168"/>
      <c r="EU353" s="168"/>
      <c r="EV353" s="168"/>
      <c r="EW353" s="168"/>
      <c r="EX353" s="168"/>
      <c r="EY353" s="168"/>
      <c r="EZ353" s="168"/>
      <c r="FA353" s="168"/>
      <c r="FB353" s="168"/>
      <c r="FC353" s="168"/>
      <c r="FD353" s="168"/>
      <c r="FE353" s="168"/>
      <c r="FF353" s="168"/>
      <c r="FG353" s="168"/>
    </row>
    <row r="354" spans="1:163" s="219" customFormat="1" ht="14.25" customHeight="1" x14ac:dyDescent="0.4">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c r="CY354" s="37"/>
      <c r="CZ354" s="37"/>
      <c r="DA354" s="37"/>
      <c r="DB354" s="37"/>
      <c r="DC354" s="37"/>
      <c r="DD354" s="37"/>
      <c r="DE354" s="37"/>
      <c r="DF354" s="37"/>
      <c r="DG354" s="37"/>
      <c r="DH354" s="37"/>
      <c r="DI354" s="37"/>
      <c r="DJ354" s="37"/>
      <c r="DK354" s="37"/>
      <c r="DL354" s="37"/>
      <c r="DM354" s="37"/>
      <c r="DN354" s="37"/>
      <c r="DO354" s="37"/>
      <c r="DP354" s="37"/>
      <c r="DQ354" s="37"/>
      <c r="DR354" s="37"/>
      <c r="DS354" s="37"/>
      <c r="DT354" s="37"/>
      <c r="DU354" s="37"/>
      <c r="DV354" s="37"/>
      <c r="DW354" s="37"/>
      <c r="DX354" s="37"/>
      <c r="DY354" s="37"/>
      <c r="DZ354" s="37"/>
      <c r="EA354" s="37"/>
      <c r="EB354" s="162"/>
      <c r="EC354" s="162"/>
      <c r="ED354" s="171"/>
      <c r="EE354" s="213"/>
      <c r="EF354" s="168"/>
      <c r="EG354" s="168"/>
      <c r="EH354" s="168"/>
      <c r="EI354" s="168"/>
      <c r="EJ354" s="168"/>
      <c r="EK354" s="168"/>
      <c r="EL354" s="168"/>
      <c r="EM354" s="168"/>
      <c r="EN354" s="185"/>
      <c r="EO354" s="185"/>
      <c r="EP354" s="185"/>
      <c r="EQ354" s="185"/>
      <c r="ER354" s="185"/>
      <c r="ES354" s="185"/>
      <c r="ET354" s="185"/>
      <c r="EU354" s="185"/>
      <c r="EV354" s="185"/>
      <c r="EW354" s="185"/>
      <c r="EX354" s="185"/>
      <c r="EY354" s="185"/>
      <c r="EZ354" s="185"/>
      <c r="FA354" s="185"/>
      <c r="FB354" s="185"/>
      <c r="FC354" s="185"/>
      <c r="FD354" s="185"/>
      <c r="FE354" s="185"/>
      <c r="FF354" s="185"/>
      <c r="FG354" s="185"/>
    </row>
    <row r="355" spans="1:163" s="219" customFormat="1" ht="13.5" x14ac:dyDescent="0.4">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c r="DL355" s="37"/>
      <c r="DM355" s="37"/>
      <c r="DN355" s="37"/>
      <c r="DO355" s="37"/>
      <c r="DP355" s="37"/>
      <c r="DQ355" s="37"/>
      <c r="DR355" s="37"/>
      <c r="DS355" s="37"/>
      <c r="DT355" s="37"/>
      <c r="DU355" s="37"/>
      <c r="DV355" s="37"/>
      <c r="DW355" s="37"/>
      <c r="DX355" s="37"/>
      <c r="DY355" s="37"/>
      <c r="DZ355" s="37"/>
      <c r="EA355" s="37"/>
      <c r="EB355" s="162"/>
      <c r="EC355" s="162"/>
      <c r="ED355" s="171"/>
      <c r="EE355" s="213"/>
      <c r="EF355" s="168"/>
      <c r="EG355" s="168"/>
      <c r="EH355" s="168"/>
      <c r="EI355" s="168"/>
      <c r="EJ355" s="168"/>
      <c r="EK355" s="168"/>
      <c r="EL355" s="168"/>
      <c r="EM355" s="168"/>
      <c r="EN355" s="185"/>
      <c r="EO355" s="185"/>
      <c r="EP355" s="185"/>
      <c r="EQ355" s="185"/>
      <c r="ER355" s="185"/>
      <c r="ES355" s="185"/>
      <c r="ET355" s="185"/>
      <c r="EU355" s="185"/>
      <c r="EV355" s="185"/>
      <c r="EW355" s="185"/>
      <c r="EX355" s="185"/>
      <c r="EY355" s="185"/>
      <c r="EZ355" s="185"/>
      <c r="FA355" s="185"/>
      <c r="FB355" s="185"/>
      <c r="FC355" s="185"/>
      <c r="FD355" s="185"/>
      <c r="FE355" s="185"/>
      <c r="FF355" s="185"/>
      <c r="FG355" s="185"/>
    </row>
    <row r="356" spans="1:163" s="219" customFormat="1" ht="13.5" x14ac:dyDescent="0.4">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c r="DL356" s="37"/>
      <c r="DM356" s="37"/>
      <c r="DN356" s="37"/>
      <c r="DO356" s="37"/>
      <c r="DP356" s="37"/>
      <c r="DQ356" s="37"/>
      <c r="DR356" s="37"/>
      <c r="DS356" s="37"/>
      <c r="DT356" s="37"/>
      <c r="DU356" s="37"/>
      <c r="DV356" s="37"/>
      <c r="DW356" s="37"/>
      <c r="DX356" s="37"/>
      <c r="DY356" s="37"/>
      <c r="DZ356" s="37"/>
      <c r="EA356" s="37"/>
      <c r="EB356" s="162"/>
      <c r="EC356" s="162"/>
      <c r="ED356" s="171"/>
      <c r="EE356" s="213"/>
      <c r="EF356" s="168"/>
      <c r="EG356" s="168"/>
      <c r="EH356" s="168"/>
      <c r="EI356" s="168"/>
      <c r="EJ356" s="168"/>
      <c r="EK356" s="168"/>
      <c r="EL356" s="168"/>
      <c r="EM356" s="168"/>
      <c r="EN356" s="185"/>
      <c r="EO356" s="185"/>
      <c r="EP356" s="185"/>
      <c r="EQ356" s="185"/>
      <c r="ER356" s="185"/>
      <c r="ES356" s="185"/>
      <c r="ET356" s="185"/>
      <c r="EU356" s="185"/>
      <c r="EV356" s="185"/>
      <c r="EW356" s="185"/>
      <c r="EX356" s="185"/>
      <c r="EY356" s="185"/>
      <c r="EZ356" s="185"/>
      <c r="FA356" s="185"/>
      <c r="FB356" s="185"/>
      <c r="FC356" s="185"/>
      <c r="FD356" s="185"/>
      <c r="FE356" s="185"/>
      <c r="FF356" s="185"/>
      <c r="FG356" s="185"/>
    </row>
    <row r="357" spans="1:163" s="219" customFormat="1" ht="13.5" x14ac:dyDescent="0.4">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c r="DL357" s="37"/>
      <c r="DM357" s="37"/>
      <c r="DN357" s="37"/>
      <c r="DO357" s="37"/>
      <c r="DP357" s="37"/>
      <c r="DQ357" s="37"/>
      <c r="DR357" s="37"/>
      <c r="DS357" s="37"/>
      <c r="DT357" s="37"/>
      <c r="DU357" s="37"/>
      <c r="DV357" s="37"/>
      <c r="DW357" s="37"/>
      <c r="DX357" s="37"/>
      <c r="DY357" s="37"/>
      <c r="DZ357" s="37"/>
      <c r="EA357" s="37"/>
      <c r="EB357" s="162"/>
      <c r="EC357" s="162"/>
      <c r="ED357" s="162"/>
      <c r="EE357" s="211"/>
    </row>
    <row r="358" spans="1:163" s="219" customFormat="1" ht="13.5" x14ac:dyDescent="0.4">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c r="DL358" s="37"/>
      <c r="DM358" s="37"/>
      <c r="DN358" s="37"/>
      <c r="DO358" s="37"/>
      <c r="DP358" s="37"/>
      <c r="DQ358" s="37"/>
      <c r="DR358" s="37"/>
      <c r="DS358" s="37"/>
      <c r="DT358" s="37"/>
      <c r="DU358" s="37"/>
      <c r="DV358" s="37"/>
      <c r="DW358" s="37"/>
      <c r="DX358" s="37"/>
      <c r="DY358" s="37"/>
      <c r="DZ358" s="37"/>
      <c r="EA358" s="37"/>
      <c r="EB358" s="162"/>
      <c r="EC358" s="162"/>
      <c r="ED358" s="162"/>
      <c r="EE358" s="211"/>
    </row>
    <row r="359" spans="1:163" s="219" customFormat="1" ht="16.899999999999999" customHeight="1" x14ac:dyDescent="0.4">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c r="DL359" s="37"/>
      <c r="DM359" s="37"/>
      <c r="DN359" s="37"/>
      <c r="DO359" s="37"/>
      <c r="DP359" s="37"/>
      <c r="DQ359" s="37"/>
      <c r="DR359" s="37"/>
      <c r="DS359" s="37"/>
      <c r="DT359" s="37"/>
      <c r="DU359" s="37"/>
      <c r="DV359" s="37"/>
      <c r="DW359" s="37"/>
      <c r="DX359" s="37"/>
      <c r="DY359" s="37"/>
      <c r="DZ359" s="37"/>
      <c r="EA359" s="37"/>
      <c r="EB359" s="162"/>
      <c r="EC359" s="162"/>
      <c r="ED359" s="162"/>
      <c r="EE359" s="211"/>
    </row>
    <row r="360" spans="1:163" s="219" customFormat="1" ht="16.899999999999999" customHeight="1" x14ac:dyDescent="0.4">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37"/>
      <c r="AZ360" s="37"/>
      <c r="BA360" s="37"/>
      <c r="BB360" s="37"/>
      <c r="BC360" s="37"/>
      <c r="BD360" s="37"/>
      <c r="BE360" s="412" t="s">
        <v>244</v>
      </c>
      <c r="BF360" s="413"/>
      <c r="BG360" s="413"/>
      <c r="BH360" s="413"/>
      <c r="BI360" s="413"/>
      <c r="BJ360" s="413"/>
      <c r="BK360" s="413"/>
      <c r="BL360" s="414"/>
      <c r="BM360" s="37"/>
      <c r="BN360" s="37"/>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37"/>
      <c r="DN360" s="37"/>
      <c r="DO360" s="37"/>
      <c r="DP360" s="37"/>
      <c r="DQ360" s="37"/>
      <c r="DR360" s="37"/>
      <c r="DS360" s="412" t="s">
        <v>196</v>
      </c>
      <c r="DT360" s="413"/>
      <c r="DU360" s="413"/>
      <c r="DV360" s="413"/>
      <c r="DW360" s="413"/>
      <c r="DX360" s="413"/>
      <c r="DY360" s="413"/>
      <c r="DZ360" s="414"/>
      <c r="EA360" s="37"/>
      <c r="EB360" s="162"/>
      <c r="EC360" s="162"/>
      <c r="ED360" s="162"/>
      <c r="EE360" s="211"/>
    </row>
    <row r="361" spans="1:163" s="219" customFormat="1" ht="16.899999999999999" customHeight="1" x14ac:dyDescent="0.4">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37"/>
      <c r="AZ361" s="37"/>
      <c r="BA361" s="37"/>
      <c r="BB361" s="37"/>
      <c r="BC361" s="37"/>
      <c r="BD361" s="37"/>
      <c r="BE361" s="415"/>
      <c r="BF361" s="416"/>
      <c r="BG361" s="416"/>
      <c r="BH361" s="416"/>
      <c r="BI361" s="416"/>
      <c r="BJ361" s="416"/>
      <c r="BK361" s="416"/>
      <c r="BL361" s="417"/>
      <c r="BM361" s="37"/>
      <c r="BN361" s="37"/>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37"/>
      <c r="DN361" s="37"/>
      <c r="DO361" s="37"/>
      <c r="DP361" s="37"/>
      <c r="DQ361" s="37"/>
      <c r="DR361" s="37"/>
      <c r="DS361" s="415"/>
      <c r="DT361" s="416"/>
      <c r="DU361" s="416"/>
      <c r="DV361" s="416"/>
      <c r="DW361" s="416"/>
      <c r="DX361" s="416"/>
      <c r="DY361" s="416"/>
      <c r="DZ361" s="417"/>
      <c r="EA361" s="37"/>
      <c r="EB361" s="162"/>
      <c r="EC361" s="162"/>
      <c r="ED361" s="162"/>
      <c r="EE361" s="211"/>
    </row>
    <row r="362" spans="1:163" s="219" customFormat="1" ht="16.899999999999999" customHeight="1" x14ac:dyDescent="0.4">
      <c r="A362" s="5"/>
      <c r="B362" s="5"/>
      <c r="C362" s="10" t="s">
        <v>63</v>
      </c>
      <c r="D362" s="5"/>
      <c r="E362" s="5"/>
      <c r="F362" s="5"/>
      <c r="G362" s="5"/>
      <c r="H362" s="5"/>
      <c r="I362" s="5"/>
      <c r="J362" s="5"/>
      <c r="K362" s="5"/>
      <c r="L362" s="5"/>
      <c r="M362" s="5"/>
      <c r="N362" s="5"/>
      <c r="O362" s="5"/>
      <c r="P362" s="5"/>
      <c r="Q362" s="5"/>
      <c r="R362" s="5"/>
      <c r="S362" s="5"/>
      <c r="T362" s="5"/>
      <c r="U362" s="5"/>
      <c r="V362" s="5"/>
      <c r="W362" s="5"/>
      <c r="X362" s="5"/>
      <c r="Y362" s="5"/>
      <c r="Z362" s="5"/>
      <c r="AA362" s="5"/>
      <c r="AB362" s="19"/>
      <c r="AC362" s="5"/>
      <c r="AD362" s="5"/>
      <c r="AE362" s="5"/>
      <c r="AF362" s="5"/>
      <c r="AG362" s="5"/>
      <c r="AH362" s="5"/>
      <c r="AI362" s="5"/>
      <c r="AJ362" s="5"/>
      <c r="AK362" s="5"/>
      <c r="AL362" s="5"/>
      <c r="AM362" s="5"/>
      <c r="AN362" s="5"/>
      <c r="AO362" s="5"/>
      <c r="AP362" s="5"/>
      <c r="AQ362" s="5"/>
      <c r="AR362" s="5"/>
      <c r="AS362" s="5"/>
      <c r="AT362" s="5"/>
      <c r="AU362" s="5"/>
      <c r="AV362" s="5"/>
      <c r="AW362" s="5"/>
      <c r="AX362" s="5"/>
      <c r="AY362" s="37"/>
      <c r="AZ362" s="37"/>
      <c r="BA362" s="37"/>
      <c r="BB362" s="37"/>
      <c r="BC362" s="37"/>
      <c r="BD362" s="37"/>
      <c r="BE362" s="37"/>
      <c r="BF362" s="37"/>
      <c r="BG362" s="37"/>
      <c r="BH362" s="37"/>
      <c r="BI362" s="37"/>
      <c r="BJ362" s="37"/>
      <c r="BK362" s="37"/>
      <c r="BL362" s="37"/>
      <c r="BM362" s="37"/>
      <c r="BN362" s="37"/>
      <c r="BO362" s="5"/>
      <c r="BP362" s="5"/>
      <c r="BQ362" s="10" t="s">
        <v>63</v>
      </c>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19"/>
      <c r="CQ362" s="5"/>
      <c r="CR362" s="5"/>
      <c r="CS362" s="5"/>
      <c r="CT362" s="5"/>
      <c r="CU362" s="5"/>
      <c r="CV362" s="5"/>
      <c r="CW362" s="5"/>
      <c r="CX362" s="5"/>
      <c r="CY362" s="5"/>
      <c r="CZ362" s="5"/>
      <c r="DA362" s="5"/>
      <c r="DB362" s="5"/>
      <c r="DC362" s="5"/>
      <c r="DD362" s="5"/>
      <c r="DE362" s="5"/>
      <c r="DF362" s="5"/>
      <c r="DG362" s="5"/>
      <c r="DH362" s="5"/>
      <c r="DI362" s="5"/>
      <c r="DJ362" s="5"/>
      <c r="DK362" s="5"/>
      <c r="DL362" s="5"/>
      <c r="DM362" s="37"/>
      <c r="DN362" s="37"/>
      <c r="DO362" s="37"/>
      <c r="DP362" s="37"/>
      <c r="DQ362" s="37"/>
      <c r="DR362" s="37"/>
      <c r="DS362" s="37"/>
      <c r="DT362" s="37"/>
      <c r="DU362" s="37"/>
      <c r="DV362" s="37"/>
      <c r="DW362" s="37"/>
      <c r="DX362" s="37"/>
      <c r="DY362" s="37"/>
      <c r="DZ362" s="37"/>
      <c r="EA362" s="37"/>
      <c r="EB362" s="162"/>
      <c r="EC362" s="162"/>
      <c r="ED362" s="162"/>
      <c r="EE362" s="211"/>
    </row>
    <row r="363" spans="1:163" s="219" customFormat="1" ht="16.899999999999999" customHeight="1" x14ac:dyDescent="0.4">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37"/>
      <c r="AZ363" s="37"/>
      <c r="BA363" s="37"/>
      <c r="BB363" s="37"/>
      <c r="BC363" s="37"/>
      <c r="BD363" s="37"/>
      <c r="BE363" s="37"/>
      <c r="BF363" s="37"/>
      <c r="BG363" s="37"/>
      <c r="BH363" s="37"/>
      <c r="BI363" s="37"/>
      <c r="BJ363" s="37"/>
      <c r="BK363" s="37"/>
      <c r="BL363" s="37"/>
      <c r="BM363" s="37"/>
      <c r="BN363" s="37"/>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37"/>
      <c r="DN363" s="37"/>
      <c r="DO363" s="37"/>
      <c r="DP363" s="37"/>
      <c r="DQ363" s="37"/>
      <c r="DR363" s="37"/>
      <c r="DS363" s="37"/>
      <c r="DT363" s="37"/>
      <c r="DU363" s="37"/>
      <c r="DV363" s="37"/>
      <c r="DW363" s="37"/>
      <c r="DX363" s="37"/>
      <c r="DY363" s="37"/>
      <c r="DZ363" s="37"/>
      <c r="EA363" s="37"/>
      <c r="EB363" s="162"/>
      <c r="EC363" s="162"/>
      <c r="ED363" s="162"/>
      <c r="EE363" s="211"/>
    </row>
    <row r="364" spans="1:163" s="219" customFormat="1" ht="16.899999999999999" customHeight="1" x14ac:dyDescent="0.4">
      <c r="A364" s="5"/>
      <c r="B364" s="5"/>
      <c r="C364" s="10" t="s">
        <v>173</v>
      </c>
      <c r="D364" s="5"/>
      <c r="E364" s="5"/>
      <c r="F364" s="5"/>
      <c r="G364" s="5"/>
      <c r="H364" s="5"/>
      <c r="I364" s="5"/>
      <c r="J364" s="5"/>
      <c r="K364" s="5"/>
      <c r="L364" s="5"/>
      <c r="M364" s="5"/>
      <c r="N364" s="5"/>
      <c r="O364" s="5"/>
      <c r="P364" s="5"/>
      <c r="Q364" s="5"/>
      <c r="R364" s="5"/>
      <c r="S364" s="5"/>
      <c r="T364" s="5"/>
      <c r="U364" s="5"/>
      <c r="V364" s="5"/>
      <c r="W364" s="5"/>
      <c r="X364" s="5"/>
      <c r="Y364" s="5"/>
      <c r="Z364" s="5"/>
      <c r="AA364" s="5"/>
      <c r="AB364" s="19"/>
      <c r="AC364" s="5"/>
      <c r="AD364" s="5"/>
      <c r="AE364" s="5"/>
      <c r="AF364" s="5"/>
      <c r="AG364" s="5"/>
      <c r="AH364" s="5"/>
      <c r="AI364" s="5"/>
      <c r="AJ364" s="5"/>
      <c r="AK364" s="5"/>
      <c r="AL364" s="5"/>
      <c r="AM364" s="5"/>
      <c r="AN364" s="5"/>
      <c r="AO364" s="5"/>
      <c r="AP364" s="5"/>
      <c r="AQ364" s="5"/>
      <c r="AR364" s="5"/>
      <c r="AS364" s="5"/>
      <c r="AT364" s="5"/>
      <c r="AU364" s="5"/>
      <c r="AV364" s="5"/>
      <c r="AW364" s="5"/>
      <c r="AX364" s="5"/>
      <c r="AY364" s="37"/>
      <c r="AZ364" s="37"/>
      <c r="BA364" s="37"/>
      <c r="BB364" s="37"/>
      <c r="BC364" s="37"/>
      <c r="BD364" s="37"/>
      <c r="BE364" s="37"/>
      <c r="BF364" s="37"/>
      <c r="BG364" s="37"/>
      <c r="BH364" s="37"/>
      <c r="BI364" s="37"/>
      <c r="BJ364" s="37"/>
      <c r="BK364" s="37"/>
      <c r="BL364" s="37"/>
      <c r="BM364" s="37"/>
      <c r="BN364" s="37"/>
      <c r="BO364" s="5"/>
      <c r="BP364" s="5"/>
      <c r="BQ364" s="19" t="s">
        <v>173</v>
      </c>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19"/>
      <c r="CQ364" s="5"/>
      <c r="CR364" s="5"/>
      <c r="CS364" s="5"/>
      <c r="CT364" s="5"/>
      <c r="CU364" s="5"/>
      <c r="CV364" s="5"/>
      <c r="CW364" s="5"/>
      <c r="CX364" s="5"/>
      <c r="CY364" s="5"/>
      <c r="CZ364" s="5"/>
      <c r="DA364" s="5"/>
      <c r="DB364" s="5"/>
      <c r="DC364" s="5"/>
      <c r="DD364" s="5"/>
      <c r="DE364" s="5"/>
      <c r="DF364" s="5"/>
      <c r="DG364" s="5"/>
      <c r="DH364" s="5"/>
      <c r="DI364" s="5"/>
      <c r="DJ364" s="5"/>
      <c r="DK364" s="5"/>
      <c r="DL364" s="5"/>
      <c r="DM364" s="37"/>
      <c r="DN364" s="37"/>
      <c r="DO364" s="37"/>
      <c r="DP364" s="37"/>
      <c r="DQ364" s="37"/>
      <c r="DR364" s="37"/>
      <c r="DS364" s="37"/>
      <c r="DT364" s="37"/>
      <c r="DU364" s="37"/>
      <c r="DV364" s="37"/>
      <c r="DW364" s="37"/>
      <c r="DX364" s="37"/>
      <c r="DY364" s="37"/>
      <c r="DZ364" s="37"/>
      <c r="EA364" s="37"/>
      <c r="EB364" s="162"/>
      <c r="EC364" s="162"/>
      <c r="ED364" s="162"/>
      <c r="EE364" s="211"/>
    </row>
    <row r="365" spans="1:163" ht="16.899999999999999" customHeight="1" x14ac:dyDescent="0.4">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row>
    <row r="366" spans="1:163" ht="16.899999999999999" customHeight="1" x14ac:dyDescent="0.4">
      <c r="A366" s="5"/>
      <c r="B366" s="5"/>
      <c r="C366" s="19" t="s">
        <v>64</v>
      </c>
      <c r="D366" s="5"/>
      <c r="E366" s="5"/>
      <c r="F366" s="5"/>
      <c r="G366" s="5"/>
      <c r="H366" s="5"/>
      <c r="I366" s="5"/>
      <c r="J366" s="5"/>
      <c r="K366" s="5"/>
      <c r="L366" s="5"/>
      <c r="M366" s="5"/>
      <c r="N366" s="5"/>
      <c r="O366" s="5"/>
      <c r="P366" s="5"/>
      <c r="Q366" s="5"/>
      <c r="R366" s="5"/>
      <c r="S366" s="5"/>
      <c r="T366" s="5"/>
      <c r="U366" s="5"/>
      <c r="V366" s="5"/>
      <c r="W366" s="5"/>
      <c r="X366" s="5"/>
      <c r="Y366" s="5"/>
      <c r="Z366" s="5"/>
      <c r="AA366" s="5"/>
      <c r="AB366" s="19"/>
      <c r="AC366" s="5"/>
      <c r="AD366" s="5"/>
      <c r="AE366" s="5"/>
      <c r="AF366" s="5"/>
      <c r="AG366" s="5"/>
      <c r="AH366" s="5"/>
      <c r="AI366" s="5"/>
      <c r="AJ366" s="5"/>
      <c r="AK366" s="5"/>
      <c r="AL366" s="5"/>
      <c r="AM366" s="5"/>
      <c r="AN366" s="5"/>
      <c r="AO366" s="5"/>
      <c r="AP366" s="5"/>
      <c r="AQ366" s="5"/>
      <c r="AR366" s="5"/>
      <c r="AS366" s="5"/>
      <c r="AT366" s="5"/>
      <c r="AU366" s="5"/>
      <c r="AV366" s="5"/>
      <c r="AW366" s="5"/>
      <c r="AX366" s="5"/>
      <c r="BO366" s="5"/>
      <c r="BP366" s="5"/>
      <c r="BQ366" s="19" t="s">
        <v>64</v>
      </c>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19"/>
      <c r="CQ366" s="5"/>
      <c r="CR366" s="5"/>
      <c r="CS366" s="5"/>
      <c r="CT366" s="5"/>
      <c r="CU366" s="5"/>
      <c r="CV366" s="5"/>
      <c r="CW366" s="5"/>
      <c r="CX366" s="5"/>
      <c r="CY366" s="5"/>
      <c r="CZ366" s="5"/>
      <c r="DA366" s="5"/>
      <c r="DB366" s="5"/>
      <c r="DC366" s="5"/>
      <c r="DD366" s="5"/>
      <c r="DE366" s="5"/>
      <c r="DF366" s="5"/>
      <c r="DG366" s="5"/>
      <c r="DH366" s="5"/>
      <c r="DI366" s="5"/>
      <c r="DJ366" s="5"/>
      <c r="DK366" s="5"/>
      <c r="DL366" s="5"/>
    </row>
    <row r="367" spans="1:163" ht="16.899999999999999" customHeight="1" x14ac:dyDescent="0.4">
      <c r="A367" s="5"/>
      <c r="B367" s="5"/>
      <c r="F367" s="19" t="s">
        <v>107</v>
      </c>
      <c r="G367" s="5"/>
      <c r="H367" s="5"/>
      <c r="J367" s="449"/>
      <c r="K367" s="449"/>
      <c r="L367" s="19" t="s">
        <v>117</v>
      </c>
      <c r="M367" s="19"/>
      <c r="N367" s="5"/>
      <c r="O367" s="5"/>
      <c r="P367" s="5"/>
      <c r="Q367" s="5"/>
      <c r="R367" s="5"/>
      <c r="S367" s="5"/>
      <c r="T367" s="5"/>
      <c r="U367" s="5"/>
      <c r="V367" s="5"/>
      <c r="W367" s="5"/>
      <c r="X367" s="5"/>
      <c r="Y367" s="5"/>
      <c r="Z367" s="5"/>
      <c r="AA367" s="5"/>
      <c r="AB367" s="5"/>
      <c r="AC367" s="5"/>
      <c r="AD367" s="5"/>
      <c r="AE367" s="5"/>
      <c r="AF367" s="5"/>
      <c r="AG367" s="5"/>
      <c r="AH367" s="19"/>
      <c r="AI367" s="5"/>
      <c r="AJ367" s="5"/>
      <c r="AK367" s="5"/>
      <c r="AL367" s="5"/>
      <c r="AM367" s="5"/>
      <c r="AN367" s="5"/>
      <c r="AO367" s="5"/>
      <c r="AP367" s="5"/>
      <c r="AQ367" s="5"/>
      <c r="AR367" s="5"/>
      <c r="AS367" s="5"/>
      <c r="AT367" s="5"/>
      <c r="AU367" s="5"/>
      <c r="AV367" s="5"/>
      <c r="AW367" s="5"/>
      <c r="AX367" s="5"/>
      <c r="AY367" s="5"/>
      <c r="AZ367" s="5"/>
      <c r="BA367" s="5"/>
      <c r="BO367" s="5"/>
      <c r="BP367" s="5"/>
      <c r="BT367" s="19" t="s">
        <v>107</v>
      </c>
      <c r="BU367" s="5"/>
      <c r="BV367" s="5"/>
      <c r="BX367" s="449">
        <v>4</v>
      </c>
      <c r="BY367" s="449"/>
      <c r="BZ367" s="19" t="s">
        <v>117</v>
      </c>
      <c r="CA367" s="19"/>
      <c r="CB367" s="5"/>
      <c r="CC367" s="5"/>
      <c r="CD367" s="5"/>
      <c r="CE367" s="5"/>
      <c r="CF367" s="5"/>
      <c r="CG367" s="5"/>
      <c r="CH367" s="5"/>
      <c r="CI367" s="5"/>
      <c r="CJ367" s="5"/>
      <c r="CK367" s="5"/>
      <c r="CL367" s="5"/>
      <c r="CM367" s="5"/>
      <c r="CN367" s="5"/>
      <c r="CO367" s="5"/>
      <c r="CP367" s="5"/>
      <c r="CQ367" s="5"/>
      <c r="CR367" s="5"/>
      <c r="CS367" s="5"/>
      <c r="CT367" s="5"/>
      <c r="CU367" s="5"/>
      <c r="CV367" s="19"/>
      <c r="CW367" s="5"/>
      <c r="CX367" s="5"/>
      <c r="CY367" s="5"/>
      <c r="CZ367" s="5"/>
      <c r="DA367" s="5"/>
      <c r="DB367" s="5"/>
      <c r="DC367" s="5"/>
      <c r="DD367" s="5"/>
      <c r="DE367" s="5"/>
      <c r="DF367" s="5"/>
      <c r="DG367" s="5"/>
      <c r="DH367" s="5"/>
      <c r="DI367" s="5"/>
      <c r="DJ367" s="5"/>
      <c r="DK367" s="5"/>
      <c r="DL367" s="5"/>
      <c r="DM367" s="5"/>
      <c r="DN367" s="5"/>
      <c r="DO367" s="5"/>
    </row>
    <row r="368" spans="1:163" ht="16.899999999999999" customHeight="1" x14ac:dyDescent="0.4">
      <c r="A368" s="5"/>
      <c r="B368" s="5"/>
      <c r="F368" s="19" t="s">
        <v>108</v>
      </c>
      <c r="G368" s="5"/>
      <c r="H368" s="5"/>
      <c r="J368" s="449"/>
      <c r="K368" s="449"/>
      <c r="L368" s="19" t="s">
        <v>424</v>
      </c>
      <c r="M368" s="19"/>
      <c r="N368" s="5"/>
      <c r="O368" s="5"/>
      <c r="P368" s="5"/>
      <c r="Q368" s="5"/>
      <c r="R368" s="5"/>
      <c r="S368" s="5"/>
      <c r="T368" s="5"/>
      <c r="U368" s="5"/>
      <c r="V368" s="5"/>
      <c r="W368" s="5"/>
      <c r="X368" s="5"/>
      <c r="Y368" s="5"/>
      <c r="Z368" s="5"/>
      <c r="AA368" s="5"/>
      <c r="AB368" s="5"/>
      <c r="AC368" s="5"/>
      <c r="AD368" s="5"/>
      <c r="AE368" s="5"/>
      <c r="AF368" s="5"/>
      <c r="AG368" s="5"/>
      <c r="AH368" s="19"/>
      <c r="AI368" s="5"/>
      <c r="AJ368" s="5"/>
      <c r="AK368" s="5"/>
      <c r="AL368" s="5"/>
      <c r="AM368" s="5"/>
      <c r="AN368" s="5"/>
      <c r="AO368" s="5"/>
      <c r="AP368" s="5"/>
      <c r="AQ368" s="5"/>
      <c r="AR368" s="5"/>
      <c r="AS368" s="5"/>
      <c r="AT368" s="5"/>
      <c r="AU368" s="5"/>
      <c r="AV368" s="5"/>
      <c r="AW368" s="5"/>
      <c r="AX368" s="5"/>
      <c r="AY368" s="5"/>
      <c r="AZ368" s="5"/>
      <c r="BA368" s="5"/>
      <c r="BO368" s="5"/>
      <c r="BP368" s="5"/>
      <c r="BT368" s="19" t="s">
        <v>108</v>
      </c>
      <c r="BU368" s="5"/>
      <c r="BV368" s="5"/>
      <c r="BX368" s="449">
        <v>8</v>
      </c>
      <c r="BY368" s="449"/>
      <c r="BZ368" s="19" t="s">
        <v>130</v>
      </c>
      <c r="CA368" s="19"/>
      <c r="CB368" s="5"/>
      <c r="CC368" s="5"/>
      <c r="CD368" s="5"/>
      <c r="CE368" s="5"/>
      <c r="CF368" s="5"/>
      <c r="CG368" s="5"/>
      <c r="CH368" s="5"/>
      <c r="CI368" s="5"/>
      <c r="CJ368" s="5"/>
      <c r="CK368" s="5"/>
      <c r="CL368" s="5"/>
      <c r="CM368" s="5"/>
      <c r="CN368" s="5"/>
      <c r="CO368" s="5"/>
      <c r="CP368" s="5"/>
      <c r="CQ368" s="5"/>
      <c r="CR368" s="5"/>
      <c r="CS368" s="5"/>
      <c r="CT368" s="5"/>
      <c r="CU368" s="5"/>
      <c r="CV368" s="19"/>
      <c r="CW368" s="5"/>
      <c r="CX368" s="5"/>
      <c r="CY368" s="5"/>
      <c r="CZ368" s="5"/>
      <c r="DA368" s="5"/>
      <c r="DB368" s="5"/>
      <c r="DC368" s="5"/>
      <c r="DD368" s="5"/>
      <c r="DE368" s="5"/>
      <c r="DF368" s="5"/>
      <c r="DG368" s="5"/>
      <c r="DH368" s="5"/>
      <c r="DI368" s="5"/>
      <c r="DJ368" s="5"/>
      <c r="DK368" s="5"/>
      <c r="DL368" s="5"/>
      <c r="DM368" s="5"/>
      <c r="DN368" s="5"/>
      <c r="DO368" s="5"/>
    </row>
    <row r="369" spans="1:116" ht="16.899999999999999" customHeight="1" x14ac:dyDescent="0.4">
      <c r="A369" s="5"/>
      <c r="B369" s="5"/>
      <c r="F369" s="19" t="s">
        <v>131</v>
      </c>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BO369" s="5"/>
      <c r="BP369" s="5"/>
      <c r="BT369" s="19" t="s">
        <v>131</v>
      </c>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row>
    <row r="370" spans="1:116" ht="16.899999999999999" customHeight="1" x14ac:dyDescent="0.4">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row>
    <row r="371" spans="1:116" ht="16.899999999999999" customHeight="1" x14ac:dyDescent="0.4">
      <c r="A371" s="5"/>
      <c r="B371" s="5"/>
      <c r="C371" s="19" t="s">
        <v>65</v>
      </c>
      <c r="D371" s="5"/>
      <c r="E371" s="5"/>
      <c r="F371" s="5"/>
      <c r="G371" s="5"/>
      <c r="H371" s="5"/>
      <c r="I371" s="5"/>
      <c r="J371" s="5"/>
      <c r="K371" s="5"/>
      <c r="L371" s="5"/>
      <c r="M371" s="5"/>
      <c r="N371" s="5"/>
      <c r="O371" s="5"/>
      <c r="P371" s="5"/>
      <c r="Q371" s="5"/>
      <c r="R371" s="5"/>
      <c r="S371" s="5"/>
      <c r="T371" s="5"/>
      <c r="U371" s="5"/>
      <c r="V371" s="5"/>
      <c r="W371" s="5"/>
      <c r="X371" s="5"/>
      <c r="Y371" s="5"/>
      <c r="Z371" s="5"/>
      <c r="AA371" s="5"/>
      <c r="AB371" s="19"/>
      <c r="AC371" s="5"/>
      <c r="AD371" s="5"/>
      <c r="AE371" s="5"/>
      <c r="AF371" s="5"/>
      <c r="AG371" s="5"/>
      <c r="AH371" s="5"/>
      <c r="AI371" s="5"/>
      <c r="AJ371" s="5"/>
      <c r="AK371" s="5"/>
      <c r="AL371" s="5"/>
      <c r="AM371" s="5"/>
      <c r="AN371" s="5"/>
      <c r="AO371" s="5"/>
      <c r="AP371" s="5"/>
      <c r="AQ371" s="5"/>
      <c r="AR371" s="5"/>
      <c r="AS371" s="5"/>
      <c r="AT371" s="5"/>
      <c r="AU371" s="5"/>
      <c r="AV371" s="5"/>
      <c r="AW371" s="5"/>
      <c r="AX371" s="5"/>
      <c r="BO371" s="5"/>
      <c r="BP371" s="5"/>
      <c r="BQ371" s="19" t="s">
        <v>65</v>
      </c>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19"/>
      <c r="CQ371" s="5"/>
      <c r="CR371" s="5"/>
      <c r="CS371" s="5"/>
      <c r="CT371" s="5"/>
      <c r="CU371" s="5"/>
      <c r="CV371" s="5"/>
      <c r="CW371" s="5"/>
      <c r="CX371" s="5"/>
      <c r="CY371" s="5"/>
      <c r="CZ371" s="5"/>
      <c r="DA371" s="5"/>
      <c r="DB371" s="5"/>
      <c r="DC371" s="5"/>
      <c r="DD371" s="5"/>
      <c r="DE371" s="5"/>
      <c r="DF371" s="5"/>
      <c r="DG371" s="5"/>
      <c r="DH371" s="5"/>
      <c r="DI371" s="5"/>
      <c r="DJ371" s="5"/>
      <c r="DK371" s="5"/>
      <c r="DL371" s="5"/>
    </row>
    <row r="372" spans="1:116" ht="16.899999999999999" customHeight="1" x14ac:dyDescent="0.4">
      <c r="A372" s="5"/>
      <c r="B372" s="5"/>
      <c r="D372" s="19" t="s">
        <v>308</v>
      </c>
      <c r="E372" s="5"/>
      <c r="F372" s="5"/>
      <c r="G372" s="5"/>
      <c r="H372" s="5"/>
      <c r="I372" s="5"/>
      <c r="J372" s="5"/>
      <c r="K372" s="5"/>
      <c r="L372" s="5"/>
      <c r="M372" s="5"/>
      <c r="N372" s="5"/>
      <c r="O372" s="5"/>
      <c r="P372" s="5"/>
      <c r="Q372" s="5"/>
      <c r="R372" s="5"/>
      <c r="S372" s="5"/>
      <c r="T372" s="5"/>
      <c r="U372" s="5"/>
      <c r="V372" s="5"/>
      <c r="W372" s="5"/>
      <c r="X372" s="5"/>
      <c r="Y372" s="5"/>
      <c r="Z372" s="5"/>
      <c r="AA372" s="5"/>
      <c r="AB372" s="19"/>
      <c r="AC372" s="5"/>
      <c r="AD372" s="5"/>
      <c r="AE372" s="5"/>
      <c r="AF372" s="5"/>
      <c r="AG372" s="5"/>
      <c r="AH372" s="5"/>
      <c r="AI372" s="5"/>
      <c r="AJ372" s="5"/>
      <c r="AK372" s="5"/>
      <c r="AL372" s="5"/>
      <c r="AM372" s="5"/>
      <c r="AN372" s="5"/>
      <c r="AO372" s="5"/>
      <c r="AP372" s="5"/>
      <c r="AQ372" s="5"/>
      <c r="AR372" s="5"/>
      <c r="AS372" s="5"/>
      <c r="AT372" s="5"/>
      <c r="AU372" s="5"/>
      <c r="AV372" s="5"/>
      <c r="AW372" s="5"/>
      <c r="AX372" s="5"/>
      <c r="BO372" s="5"/>
      <c r="BP372" s="5"/>
      <c r="BR372" s="19" t="s">
        <v>308</v>
      </c>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19"/>
      <c r="CQ372" s="5"/>
      <c r="CR372" s="5"/>
      <c r="CS372" s="5"/>
      <c r="CT372" s="5"/>
      <c r="CU372" s="5"/>
      <c r="CV372" s="5"/>
      <c r="CW372" s="5"/>
      <c r="CX372" s="5"/>
      <c r="CY372" s="5"/>
      <c r="CZ372" s="5"/>
      <c r="DA372" s="5"/>
      <c r="DB372" s="5"/>
      <c r="DC372" s="5"/>
      <c r="DD372" s="5"/>
      <c r="DE372" s="5"/>
      <c r="DF372" s="5"/>
      <c r="DG372" s="5"/>
      <c r="DH372" s="5"/>
      <c r="DI372" s="5"/>
      <c r="DJ372" s="5"/>
      <c r="DK372" s="5"/>
      <c r="DL372" s="5"/>
    </row>
    <row r="373" spans="1:116" ht="16.899999999999999" customHeight="1" x14ac:dyDescent="0.4">
      <c r="A373" s="5"/>
      <c r="B373" s="5"/>
      <c r="C373" s="19"/>
      <c r="D373" s="5"/>
      <c r="E373" s="5"/>
      <c r="F373" s="5"/>
      <c r="G373" s="5"/>
      <c r="H373" s="5"/>
      <c r="I373" s="5"/>
      <c r="J373" s="5"/>
      <c r="K373" s="5"/>
      <c r="L373" s="5"/>
      <c r="M373" s="5"/>
      <c r="N373" s="5"/>
      <c r="O373" s="5"/>
      <c r="P373" s="5"/>
      <c r="Q373" s="5"/>
      <c r="R373" s="5"/>
      <c r="S373" s="5"/>
      <c r="T373" s="5"/>
      <c r="U373" s="5"/>
      <c r="V373" s="5"/>
      <c r="W373" s="5"/>
      <c r="X373" s="5"/>
      <c r="Y373" s="5"/>
      <c r="Z373" s="5"/>
      <c r="AA373" s="5"/>
      <c r="AB373" s="19"/>
      <c r="AC373" s="5"/>
      <c r="AD373" s="5"/>
      <c r="AE373" s="5"/>
      <c r="AF373" s="5"/>
      <c r="AG373" s="5"/>
      <c r="AH373" s="5"/>
      <c r="AI373" s="5"/>
      <c r="AJ373" s="5"/>
      <c r="AK373" s="5"/>
      <c r="AL373" s="5"/>
      <c r="AM373" s="5"/>
      <c r="AN373" s="5"/>
      <c r="AO373" s="5"/>
      <c r="AP373" s="5"/>
      <c r="AQ373" s="5"/>
      <c r="AR373" s="5"/>
      <c r="AS373" s="5"/>
      <c r="AT373" s="5"/>
      <c r="AU373" s="5"/>
      <c r="AV373" s="5"/>
      <c r="AW373" s="5"/>
      <c r="AX373" s="5"/>
      <c r="BO373" s="5"/>
      <c r="BP373" s="5"/>
      <c r="BQ373" s="19"/>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19"/>
      <c r="CQ373" s="5"/>
      <c r="CR373" s="5"/>
      <c r="CS373" s="5"/>
      <c r="CT373" s="5"/>
      <c r="CU373" s="5"/>
      <c r="CV373" s="5"/>
      <c r="CW373" s="5"/>
      <c r="CX373" s="5"/>
      <c r="CY373" s="5"/>
      <c r="CZ373" s="5"/>
      <c r="DA373" s="5"/>
      <c r="DB373" s="5"/>
      <c r="DC373" s="5"/>
      <c r="DD373" s="5"/>
      <c r="DE373" s="5"/>
      <c r="DF373" s="5"/>
      <c r="DG373" s="5"/>
      <c r="DH373" s="5"/>
      <c r="DI373" s="5"/>
      <c r="DJ373" s="5"/>
      <c r="DK373" s="5"/>
      <c r="DL373" s="5"/>
    </row>
    <row r="374" spans="1:116" ht="16.899999999999999" customHeight="1" x14ac:dyDescent="0.4">
      <c r="A374" s="5"/>
      <c r="B374" s="5"/>
      <c r="C374" s="5"/>
      <c r="D374" s="27" t="s">
        <v>174</v>
      </c>
      <c r="E374" s="5"/>
      <c r="F374" s="5"/>
      <c r="G374" s="5"/>
      <c r="H374" s="5"/>
      <c r="I374" s="5"/>
      <c r="J374" s="5"/>
      <c r="K374" s="5"/>
      <c r="L374" s="5"/>
      <c r="M374" s="5"/>
      <c r="N374" s="5"/>
      <c r="O374" s="5"/>
      <c r="P374" s="5"/>
      <c r="Q374" s="5"/>
      <c r="R374" s="5"/>
      <c r="S374" s="5"/>
      <c r="T374" s="5"/>
      <c r="U374" s="5"/>
      <c r="V374" s="5"/>
      <c r="W374" s="5"/>
      <c r="X374" s="5"/>
      <c r="Y374" s="5"/>
      <c r="Z374" s="5"/>
      <c r="AA374" s="5"/>
      <c r="AB374" s="5"/>
      <c r="AC374" s="27"/>
      <c r="AD374" s="5"/>
      <c r="AE374" s="5"/>
      <c r="AF374" s="5"/>
      <c r="AG374" s="5"/>
      <c r="AH374" s="5"/>
      <c r="AI374" s="5"/>
      <c r="AJ374" s="5"/>
      <c r="AK374" s="5"/>
      <c r="AL374" s="5"/>
      <c r="AM374" s="5"/>
      <c r="AN374" s="5"/>
      <c r="AO374" s="5"/>
      <c r="AP374" s="5"/>
      <c r="AQ374" s="5"/>
      <c r="AR374" s="5"/>
      <c r="AS374" s="5"/>
      <c r="AT374" s="5"/>
      <c r="AU374" s="5"/>
      <c r="AV374" s="5"/>
      <c r="AW374" s="5"/>
      <c r="AX374" s="5"/>
      <c r="BO374" s="5"/>
      <c r="BP374" s="5"/>
      <c r="BQ374" s="5"/>
      <c r="BR374" s="27" t="s">
        <v>174</v>
      </c>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27"/>
      <c r="CR374" s="5"/>
      <c r="CS374" s="5"/>
      <c r="CT374" s="5"/>
      <c r="CU374" s="5"/>
      <c r="CV374" s="5"/>
      <c r="CW374" s="5"/>
      <c r="CX374" s="5"/>
      <c r="CY374" s="5"/>
      <c r="CZ374" s="5"/>
      <c r="DA374" s="5"/>
      <c r="DB374" s="5"/>
      <c r="DC374" s="5"/>
      <c r="DD374" s="5"/>
      <c r="DE374" s="5"/>
      <c r="DF374" s="5"/>
      <c r="DG374" s="5"/>
      <c r="DH374" s="5"/>
      <c r="DI374" s="5"/>
      <c r="DJ374" s="5"/>
      <c r="DK374" s="5"/>
      <c r="DL374" s="5"/>
    </row>
    <row r="375" spans="1:116" ht="17.25" customHeight="1" x14ac:dyDescent="0.4">
      <c r="A375" s="5"/>
      <c r="B375" s="5"/>
      <c r="C375" s="5"/>
      <c r="D375" s="27"/>
      <c r="E375" s="5"/>
      <c r="F375" s="5"/>
      <c r="G375" s="5"/>
      <c r="H375" s="5"/>
      <c r="I375" s="5"/>
      <c r="J375" s="5"/>
      <c r="K375" s="5"/>
      <c r="L375" s="5"/>
      <c r="M375" s="5"/>
      <c r="N375" s="5"/>
      <c r="O375" s="5"/>
      <c r="P375" s="5"/>
      <c r="Q375" s="5"/>
      <c r="R375" s="5"/>
      <c r="S375" s="5"/>
      <c r="T375" s="5"/>
      <c r="U375" s="5"/>
      <c r="V375" s="5"/>
      <c r="W375" s="5"/>
      <c r="X375" s="5"/>
      <c r="Y375" s="5"/>
      <c r="Z375" s="5"/>
      <c r="AA375" s="5"/>
      <c r="AB375" s="5"/>
      <c r="AC375" s="27"/>
      <c r="AD375" s="5"/>
      <c r="AE375" s="5"/>
      <c r="AF375" s="5"/>
      <c r="AG375" s="5"/>
      <c r="AH375" s="5"/>
      <c r="AI375" s="5"/>
      <c r="AJ375" s="5"/>
      <c r="AK375" s="5"/>
      <c r="AL375" s="5"/>
      <c r="AM375" s="5"/>
      <c r="AN375" s="5"/>
      <c r="AO375" s="5"/>
      <c r="AP375" s="5"/>
      <c r="AQ375" s="5"/>
      <c r="AR375" s="5"/>
      <c r="AS375" s="5"/>
      <c r="AT375" s="5"/>
      <c r="AU375" s="5"/>
      <c r="AV375" s="5"/>
      <c r="AW375" s="5"/>
      <c r="AX375" s="5"/>
      <c r="BO375" s="5"/>
      <c r="BP375" s="5"/>
      <c r="BQ375" s="5"/>
      <c r="BR375" s="27"/>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27"/>
      <c r="CR375" s="5"/>
      <c r="CS375" s="5"/>
      <c r="CT375" s="5"/>
      <c r="CU375" s="5"/>
      <c r="CV375" s="5"/>
      <c r="CW375" s="5"/>
      <c r="CX375" s="5"/>
      <c r="CY375" s="5"/>
      <c r="CZ375" s="5"/>
      <c r="DA375" s="5"/>
      <c r="DB375" s="5"/>
      <c r="DC375" s="5"/>
      <c r="DD375" s="5"/>
      <c r="DE375" s="5"/>
      <c r="DF375" s="5"/>
      <c r="DG375" s="5"/>
      <c r="DH375" s="5"/>
      <c r="DI375" s="5"/>
      <c r="DJ375" s="5"/>
      <c r="DK375" s="5"/>
      <c r="DL375" s="5"/>
    </row>
    <row r="379" spans="1:116" ht="15" customHeight="1" x14ac:dyDescent="0.4"/>
    <row r="380" spans="1:116" ht="15" customHeight="1" x14ac:dyDescent="0.4"/>
    <row r="381" spans="1:116" ht="15" customHeight="1" x14ac:dyDescent="0.4"/>
    <row r="382" spans="1:116" ht="15" customHeight="1" x14ac:dyDescent="0.4"/>
    <row r="383" spans="1:116" ht="15" customHeight="1" x14ac:dyDescent="0.4"/>
    <row r="384" spans="1:116" ht="15" customHeight="1" x14ac:dyDescent="0.4"/>
    <row r="385" ht="15" customHeight="1" x14ac:dyDescent="0.4"/>
    <row r="386"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7" ht="15" customHeight="1" x14ac:dyDescent="0.4"/>
    <row r="398" ht="15" customHeight="1" x14ac:dyDescent="0.4"/>
    <row r="399" ht="15" customHeight="1" x14ac:dyDescent="0.4"/>
    <row r="400" ht="15" customHeight="1" x14ac:dyDescent="0.4"/>
    <row r="401" spans="1:163" ht="15" customHeight="1" x14ac:dyDescent="0.4"/>
    <row r="402" spans="1:163" ht="15" customHeight="1" x14ac:dyDescent="0.4"/>
    <row r="403" spans="1:163" ht="15" customHeight="1" x14ac:dyDescent="0.4"/>
    <row r="404" spans="1:163" ht="15" customHeight="1" x14ac:dyDescent="0.4"/>
    <row r="407" spans="1:163" ht="18.75" customHeight="1" x14ac:dyDescent="0.4">
      <c r="ED407" s="185"/>
      <c r="EE407" s="185"/>
      <c r="EF407" s="185"/>
      <c r="EG407" s="185"/>
      <c r="EH407" s="185"/>
      <c r="EI407" s="168"/>
      <c r="EJ407" s="168"/>
      <c r="EK407" s="168"/>
      <c r="EL407" s="168"/>
      <c r="EM407" s="168"/>
      <c r="EN407" s="185"/>
      <c r="EO407" s="168"/>
      <c r="EP407" s="168"/>
      <c r="EQ407" s="168"/>
      <c r="ER407" s="168"/>
      <c r="ES407" s="168"/>
      <c r="ET407" s="168"/>
      <c r="EU407" s="168"/>
      <c r="EV407" s="168"/>
      <c r="EW407" s="168"/>
      <c r="EX407" s="168"/>
      <c r="EY407" s="168"/>
      <c r="EZ407" s="168"/>
      <c r="FA407" s="168"/>
      <c r="FB407" s="168"/>
      <c r="FC407" s="168"/>
      <c r="FD407" s="168"/>
      <c r="FE407" s="168"/>
      <c r="FF407" s="168"/>
      <c r="FG407" s="168"/>
    </row>
    <row r="408" spans="1:163" ht="18.75" customHeight="1" x14ac:dyDescent="0.4">
      <c r="ED408" s="171"/>
      <c r="EE408" s="213"/>
      <c r="EF408" s="168"/>
      <c r="EG408" s="168"/>
      <c r="EH408" s="168"/>
      <c r="EI408" s="168"/>
      <c r="EJ408" s="168"/>
      <c r="EK408" s="168"/>
      <c r="EL408" s="168"/>
      <c r="EM408" s="168"/>
      <c r="EN408" s="185"/>
      <c r="EO408" s="168"/>
      <c r="EP408" s="168"/>
      <c r="EQ408" s="168"/>
      <c r="ER408" s="168"/>
      <c r="ES408" s="168"/>
      <c r="ET408" s="168"/>
      <c r="EU408" s="168"/>
      <c r="EV408" s="168"/>
      <c r="EW408" s="168"/>
      <c r="EX408" s="168"/>
      <c r="EY408" s="168"/>
      <c r="EZ408" s="168"/>
      <c r="FA408" s="168"/>
      <c r="FB408" s="168"/>
      <c r="FC408" s="168"/>
      <c r="FD408" s="168"/>
      <c r="FE408" s="168"/>
      <c r="FF408" s="168"/>
      <c r="FG408" s="168"/>
    </row>
    <row r="409" spans="1:163" ht="18.75" customHeight="1" x14ac:dyDescent="0.4">
      <c r="ED409" s="171"/>
      <c r="EE409" s="213"/>
      <c r="EF409" s="168"/>
      <c r="EG409" s="168"/>
      <c r="EH409" s="168"/>
      <c r="EI409" s="168"/>
      <c r="EJ409" s="168"/>
      <c r="EK409" s="168"/>
      <c r="EL409" s="168"/>
      <c r="EM409" s="168"/>
      <c r="EN409" s="185"/>
      <c r="EO409" s="168"/>
      <c r="EP409" s="168"/>
      <c r="EQ409" s="168"/>
      <c r="ER409" s="168"/>
      <c r="ES409" s="168"/>
      <c r="ET409" s="168"/>
      <c r="EU409" s="168"/>
      <c r="EV409" s="168"/>
      <c r="EW409" s="168"/>
      <c r="EX409" s="168"/>
      <c r="EY409" s="168"/>
      <c r="EZ409" s="168"/>
      <c r="FA409" s="168"/>
      <c r="FB409" s="168"/>
      <c r="FC409" s="168"/>
      <c r="FD409" s="168"/>
      <c r="FE409" s="168"/>
      <c r="FF409" s="168"/>
      <c r="FG409" s="168"/>
    </row>
    <row r="410" spans="1:163" ht="18.75" customHeight="1" x14ac:dyDescent="0.4">
      <c r="ED410" s="171"/>
      <c r="EE410" s="213"/>
      <c r="EF410" s="168"/>
      <c r="EG410" s="168"/>
      <c r="EH410" s="168"/>
      <c r="EI410" s="168"/>
      <c r="EJ410" s="168"/>
      <c r="EK410" s="168"/>
      <c r="EL410" s="168"/>
      <c r="EM410" s="168"/>
      <c r="EN410" s="185"/>
      <c r="EO410" s="168"/>
      <c r="EP410" s="168"/>
      <c r="EQ410" s="168"/>
      <c r="ER410" s="168"/>
      <c r="ES410" s="168"/>
      <c r="ET410" s="168"/>
      <c r="EU410" s="168"/>
      <c r="EV410" s="168"/>
      <c r="EW410" s="168"/>
      <c r="EX410" s="168"/>
      <c r="EY410" s="168"/>
      <c r="EZ410" s="168"/>
      <c r="FA410" s="168"/>
      <c r="FB410" s="168"/>
      <c r="FC410" s="168"/>
      <c r="FD410" s="168"/>
      <c r="FE410" s="168"/>
      <c r="FF410" s="168"/>
      <c r="FG410" s="168"/>
    </row>
    <row r="411" spans="1:163" ht="18.75" customHeight="1" x14ac:dyDescent="0.4">
      <c r="ED411" s="170"/>
      <c r="EE411" s="214"/>
      <c r="EF411" s="185"/>
      <c r="EG411" s="185"/>
      <c r="EH411" s="185"/>
      <c r="EI411" s="185"/>
      <c r="EJ411" s="185"/>
      <c r="EK411" s="185"/>
      <c r="EL411" s="185"/>
      <c r="EM411" s="185"/>
      <c r="EN411" s="185"/>
      <c r="EO411" s="168"/>
      <c r="EP411" s="168"/>
      <c r="EQ411" s="168"/>
      <c r="ER411" s="168"/>
      <c r="ES411" s="168"/>
      <c r="ET411" s="168"/>
      <c r="EU411" s="168"/>
      <c r="EV411" s="168"/>
      <c r="EW411" s="168"/>
      <c r="EX411" s="168"/>
      <c r="EY411" s="168"/>
      <c r="EZ411" s="168"/>
      <c r="FA411" s="168"/>
      <c r="FB411" s="168"/>
      <c r="FC411" s="168"/>
      <c r="FD411" s="168"/>
      <c r="FE411" s="168"/>
      <c r="FF411" s="168"/>
      <c r="FG411" s="168"/>
    </row>
    <row r="412" spans="1:163" ht="18.75" customHeight="1" x14ac:dyDescent="0.4">
      <c r="ED412" s="171"/>
      <c r="EE412" s="213"/>
      <c r="EF412" s="168"/>
      <c r="EG412" s="168"/>
      <c r="EH412" s="168"/>
      <c r="EI412" s="168"/>
      <c r="EJ412" s="168"/>
      <c r="EK412" s="168"/>
      <c r="EL412" s="168"/>
      <c r="EM412" s="168"/>
      <c r="EN412" s="185"/>
      <c r="EO412" s="185"/>
      <c r="EP412" s="185"/>
      <c r="EQ412" s="185"/>
      <c r="ER412" s="185"/>
      <c r="ES412" s="185"/>
      <c r="ET412" s="185"/>
      <c r="EU412" s="185"/>
      <c r="EV412" s="185"/>
      <c r="EW412" s="185"/>
      <c r="EX412" s="185"/>
      <c r="EY412" s="185"/>
      <c r="EZ412" s="185"/>
      <c r="FA412" s="185"/>
      <c r="FB412" s="185"/>
      <c r="FC412" s="185"/>
      <c r="FD412" s="185"/>
      <c r="FE412" s="185"/>
      <c r="FF412" s="185"/>
      <c r="FG412" s="185"/>
    </row>
    <row r="413" spans="1:163" ht="18.75" customHeight="1" x14ac:dyDescent="0.4">
      <c r="ED413" s="171"/>
      <c r="EE413" s="213"/>
      <c r="EF413" s="168"/>
      <c r="EG413" s="168"/>
      <c r="EH413" s="168"/>
      <c r="EI413" s="168"/>
      <c r="EJ413" s="168"/>
      <c r="EK413" s="168"/>
      <c r="EL413" s="168"/>
      <c r="EM413" s="168"/>
      <c r="EN413" s="185"/>
      <c r="EO413" s="168"/>
      <c r="EP413" s="168"/>
      <c r="EQ413" s="168"/>
      <c r="ER413" s="168"/>
      <c r="ES413" s="168"/>
      <c r="ET413" s="168"/>
      <c r="EU413" s="168"/>
      <c r="EV413" s="168"/>
      <c r="EW413" s="168"/>
      <c r="EX413" s="168"/>
      <c r="EY413" s="168"/>
      <c r="EZ413" s="168"/>
      <c r="FA413" s="168"/>
      <c r="FB413" s="168"/>
      <c r="FC413" s="168"/>
      <c r="FD413" s="168"/>
      <c r="FE413" s="168"/>
      <c r="FF413" s="168"/>
      <c r="FG413" s="168"/>
    </row>
    <row r="414" spans="1:163" ht="18.75" customHeight="1" x14ac:dyDescent="0.4">
      <c r="ED414" s="171"/>
      <c r="EE414" s="213"/>
      <c r="EF414" s="168"/>
      <c r="EG414" s="168"/>
      <c r="EH414" s="168"/>
      <c r="EI414" s="168"/>
      <c r="EJ414" s="168"/>
      <c r="EK414" s="168"/>
      <c r="EL414" s="168"/>
      <c r="EM414" s="168"/>
      <c r="EN414" s="185"/>
      <c r="EO414" s="168"/>
      <c r="EP414" s="168"/>
      <c r="EQ414" s="168"/>
      <c r="ER414" s="168"/>
      <c r="ES414" s="168"/>
      <c r="ET414" s="168"/>
      <c r="EU414" s="168"/>
      <c r="EV414" s="168"/>
      <c r="EW414" s="168"/>
      <c r="EX414" s="168"/>
      <c r="EY414" s="168"/>
      <c r="EZ414" s="168"/>
      <c r="FA414" s="168"/>
      <c r="FB414" s="168"/>
      <c r="FC414" s="168"/>
      <c r="FD414" s="168"/>
      <c r="FE414" s="168"/>
      <c r="FF414" s="168"/>
      <c r="FG414" s="168"/>
    </row>
    <row r="415" spans="1:163" ht="18.75" customHeight="1" x14ac:dyDescent="0.4">
      <c r="A415" s="241"/>
      <c r="B415" s="241"/>
      <c r="C415" s="241"/>
      <c r="D415" s="241"/>
      <c r="E415" s="241"/>
      <c r="F415" s="241"/>
      <c r="G415" s="241"/>
      <c r="H415" s="241"/>
      <c r="I415" s="241"/>
      <c r="J415" s="241"/>
      <c r="K415" s="241"/>
      <c r="L415" s="241"/>
      <c r="M415" s="241"/>
      <c r="N415" s="241"/>
      <c r="O415" s="241"/>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c r="AL415" s="241"/>
      <c r="AM415" s="241"/>
      <c r="AN415" s="241"/>
      <c r="AO415" s="241"/>
      <c r="AP415" s="241"/>
      <c r="AQ415" s="241"/>
      <c r="AR415" s="241"/>
      <c r="AS415" s="241"/>
      <c r="AT415" s="241"/>
      <c r="AU415" s="241"/>
      <c r="AV415" s="241"/>
      <c r="AW415" s="241"/>
      <c r="AX415" s="241"/>
      <c r="AY415" s="241"/>
      <c r="AZ415" s="241"/>
      <c r="BA415" s="241"/>
      <c r="BB415" s="241"/>
      <c r="BC415" s="241"/>
      <c r="BD415" s="241"/>
      <c r="BE415" s="241"/>
      <c r="BF415" s="241"/>
      <c r="BG415" s="241"/>
      <c r="BH415" s="241"/>
      <c r="BI415" s="241"/>
      <c r="BJ415" s="241"/>
      <c r="BK415" s="241"/>
      <c r="BL415" s="241"/>
      <c r="BM415" s="241"/>
      <c r="BN415" s="241"/>
      <c r="BO415" s="241"/>
      <c r="BP415" s="241"/>
      <c r="BQ415" s="242" t="s">
        <v>399</v>
      </c>
      <c r="BR415" s="245"/>
      <c r="BS415" s="243"/>
      <c r="BT415" s="243"/>
      <c r="BU415" s="243"/>
      <c r="BV415" s="243"/>
      <c r="BW415" s="243"/>
      <c r="BX415" s="243"/>
      <c r="BY415" s="243"/>
      <c r="BZ415" s="243"/>
      <c r="CA415" s="243"/>
      <c r="CB415" s="243"/>
      <c r="CC415" s="243"/>
      <c r="CD415" s="243"/>
      <c r="CE415" s="243"/>
      <c r="CF415" s="243"/>
      <c r="CG415" s="243"/>
      <c r="CH415" s="243"/>
      <c r="CI415" s="243"/>
      <c r="CJ415" s="243"/>
      <c r="CK415" s="243"/>
      <c r="CL415" s="243"/>
      <c r="CM415" s="243"/>
      <c r="CN415" s="243"/>
      <c r="CO415" s="243"/>
      <c r="CP415" s="243"/>
      <c r="CQ415" s="243"/>
      <c r="CR415" s="243"/>
      <c r="CS415" s="243"/>
      <c r="CT415" s="243"/>
      <c r="CU415" s="243"/>
      <c r="CV415" s="243"/>
      <c r="CW415" s="243"/>
      <c r="CX415" s="243"/>
      <c r="CY415" s="243"/>
      <c r="CZ415" s="243"/>
      <c r="DA415" s="243"/>
      <c r="DB415" s="243"/>
      <c r="DC415" s="243"/>
      <c r="DD415" s="243"/>
      <c r="DE415" s="243"/>
      <c r="DF415" s="243"/>
      <c r="DG415" s="243"/>
      <c r="DH415" s="243"/>
      <c r="DI415" s="243"/>
      <c r="DJ415" s="241"/>
      <c r="DK415" s="241"/>
      <c r="DL415" s="241"/>
      <c r="DM415" s="241"/>
      <c r="DN415" s="241"/>
      <c r="DO415" s="241"/>
      <c r="DP415" s="241"/>
      <c r="DQ415" s="241"/>
      <c r="DR415" s="241"/>
      <c r="DS415" s="241"/>
      <c r="DT415" s="241"/>
      <c r="DU415" s="241"/>
      <c r="DV415" s="241"/>
      <c r="DW415" s="241"/>
      <c r="DX415" s="241"/>
      <c r="DY415" s="241"/>
      <c r="DZ415" s="241"/>
      <c r="EA415" s="241"/>
      <c r="EB415" s="241"/>
      <c r="ED415" s="171"/>
      <c r="EE415" s="213"/>
      <c r="EF415" s="168"/>
      <c r="EG415" s="168"/>
      <c r="EH415" s="168"/>
      <c r="EI415" s="168"/>
      <c r="EJ415" s="168"/>
      <c r="EK415" s="168"/>
      <c r="EL415" s="168"/>
      <c r="EM415" s="168"/>
      <c r="EN415" s="185"/>
      <c r="EO415" s="168"/>
      <c r="EP415" s="168"/>
      <c r="EQ415" s="168"/>
      <c r="ER415" s="168"/>
      <c r="ES415" s="168"/>
      <c r="ET415" s="168"/>
      <c r="EU415" s="168"/>
      <c r="EV415" s="168"/>
      <c r="EW415" s="168"/>
      <c r="EX415" s="168"/>
      <c r="EY415" s="168"/>
      <c r="EZ415" s="168"/>
      <c r="FA415" s="168"/>
      <c r="FB415" s="168"/>
      <c r="FC415" s="168"/>
      <c r="FD415" s="168"/>
      <c r="FE415" s="168"/>
      <c r="FF415" s="168"/>
      <c r="FG415" s="168"/>
    </row>
    <row r="416" spans="1:163" ht="18.75" customHeight="1" x14ac:dyDescent="0.4">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BE416" s="412" t="s">
        <v>245</v>
      </c>
      <c r="BF416" s="413"/>
      <c r="BG416" s="413"/>
      <c r="BH416" s="413"/>
      <c r="BI416" s="413"/>
      <c r="BJ416" s="413"/>
      <c r="BK416" s="413"/>
      <c r="BL416" s="414"/>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DS416" s="412" t="s">
        <v>196</v>
      </c>
      <c r="DT416" s="413"/>
      <c r="DU416" s="413"/>
      <c r="DV416" s="413"/>
      <c r="DW416" s="413"/>
      <c r="DX416" s="413"/>
      <c r="DY416" s="413"/>
      <c r="DZ416" s="414"/>
      <c r="EA416" s="56"/>
      <c r="EB416" s="56"/>
      <c r="ED416" s="185"/>
      <c r="EE416" s="185"/>
      <c r="EF416" s="185"/>
      <c r="EG416" s="185"/>
      <c r="EH416" s="185"/>
      <c r="EI416" s="185"/>
      <c r="EJ416" s="185"/>
      <c r="EK416" s="185"/>
      <c r="EL416" s="185"/>
      <c r="EM416" s="185"/>
      <c r="EN416" s="185"/>
      <c r="EO416" s="168"/>
      <c r="EP416" s="168"/>
      <c r="EQ416" s="168"/>
      <c r="ER416" s="168"/>
      <c r="ES416" s="168"/>
      <c r="ET416" s="168"/>
      <c r="EU416" s="168"/>
      <c r="EV416" s="168"/>
      <c r="EW416" s="168"/>
      <c r="EX416" s="168"/>
      <c r="EY416" s="168"/>
      <c r="EZ416" s="168"/>
      <c r="FA416" s="168"/>
      <c r="FB416" s="168"/>
      <c r="FC416" s="168"/>
      <c r="FD416" s="168"/>
      <c r="FE416" s="168"/>
      <c r="FF416" s="168"/>
      <c r="FG416" s="168"/>
    </row>
    <row r="417" spans="1:163" s="219" customFormat="1" ht="17.25" customHeight="1" x14ac:dyDescent="0.4">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415"/>
      <c r="BF417" s="416"/>
      <c r="BG417" s="416"/>
      <c r="BH417" s="416"/>
      <c r="BI417" s="416"/>
      <c r="BJ417" s="416"/>
      <c r="BK417" s="416"/>
      <c r="BL417" s="417"/>
      <c r="BM417" s="56"/>
      <c r="BN417" s="56"/>
      <c r="BO417" s="56"/>
      <c r="BP417" s="56"/>
      <c r="BQ417" s="56"/>
      <c r="BR417" s="56"/>
      <c r="BS417" s="56"/>
      <c r="BT417" s="56"/>
      <c r="BU417" s="56"/>
      <c r="BV417" s="56"/>
      <c r="BW417" s="56"/>
      <c r="BX417" s="56"/>
      <c r="BY417" s="56"/>
      <c r="BZ417" s="56"/>
      <c r="CA417" s="56"/>
      <c r="CB417" s="56"/>
      <c r="CC417" s="56"/>
      <c r="CD417" s="56"/>
      <c r="CE417" s="56"/>
      <c r="CF417" s="56"/>
      <c r="CG417" s="56"/>
      <c r="CH417" s="56"/>
      <c r="CI417" s="56"/>
      <c r="CJ417" s="56"/>
      <c r="CK417" s="56"/>
      <c r="CL417" s="56"/>
      <c r="CM417" s="56"/>
      <c r="CN417" s="56"/>
      <c r="CO417" s="56"/>
      <c r="CP417" s="56"/>
      <c r="CQ417" s="37"/>
      <c r="CR417" s="37"/>
      <c r="CS417" s="37"/>
      <c r="CT417" s="37"/>
      <c r="CU417" s="37"/>
      <c r="CV417" s="37"/>
      <c r="CW417" s="37"/>
      <c r="CX417" s="37"/>
      <c r="CY417" s="37"/>
      <c r="CZ417" s="37"/>
      <c r="DA417" s="37"/>
      <c r="DB417" s="37"/>
      <c r="DC417" s="37"/>
      <c r="DD417" s="37"/>
      <c r="DE417" s="37"/>
      <c r="DF417" s="37"/>
      <c r="DG417" s="37"/>
      <c r="DH417" s="37"/>
      <c r="DI417" s="37"/>
      <c r="DJ417" s="37"/>
      <c r="DK417" s="37"/>
      <c r="DL417" s="37"/>
      <c r="DM417" s="37"/>
      <c r="DN417" s="37"/>
      <c r="DO417" s="37"/>
      <c r="DP417" s="37"/>
      <c r="DQ417" s="37"/>
      <c r="DR417" s="37"/>
      <c r="DS417" s="415"/>
      <c r="DT417" s="416"/>
      <c r="DU417" s="416"/>
      <c r="DV417" s="416"/>
      <c r="DW417" s="416"/>
      <c r="DX417" s="416"/>
      <c r="DY417" s="416"/>
      <c r="DZ417" s="417"/>
      <c r="EA417" s="56"/>
      <c r="EB417" s="56"/>
      <c r="EC417" s="162"/>
      <c r="ED417" s="185"/>
      <c r="EE417" s="185"/>
      <c r="EF417" s="185"/>
      <c r="EG417" s="185"/>
      <c r="EH417" s="185"/>
      <c r="EI417" s="168"/>
      <c r="EJ417" s="168"/>
      <c r="EK417" s="168"/>
      <c r="EL417" s="168"/>
      <c r="EM417" s="168"/>
      <c r="EN417" s="185"/>
      <c r="EO417" s="168"/>
      <c r="EP417" s="168"/>
      <c r="EQ417" s="168"/>
      <c r="ER417" s="168"/>
      <c r="ES417" s="168"/>
      <c r="ET417" s="168"/>
      <c r="EU417" s="168"/>
      <c r="EV417" s="168"/>
      <c r="EW417" s="168"/>
      <c r="EX417" s="168"/>
      <c r="EY417" s="168"/>
      <c r="EZ417" s="168"/>
      <c r="FA417" s="168"/>
      <c r="FB417" s="168"/>
      <c r="FC417" s="168"/>
      <c r="FD417" s="168"/>
      <c r="FE417" s="168"/>
      <c r="FF417" s="168"/>
      <c r="FG417" s="168"/>
    </row>
    <row r="418" spans="1:163" s="219" customFormat="1" ht="16.899999999999999" customHeight="1" x14ac:dyDescent="0.4">
      <c r="A418" s="56"/>
      <c r="B418" s="56"/>
      <c r="C418" s="58" t="s">
        <v>84</v>
      </c>
      <c r="D418" s="58"/>
      <c r="E418" s="58"/>
      <c r="F418" s="58"/>
      <c r="G418" s="58"/>
      <c r="H418" s="58"/>
      <c r="I418" s="58"/>
      <c r="J418" s="58"/>
      <c r="K418" s="58"/>
      <c r="L418" s="58"/>
      <c r="M418" s="58"/>
      <c r="N418" s="58"/>
      <c r="O418" s="58"/>
      <c r="P418" s="58"/>
      <c r="Q418" s="58"/>
      <c r="R418" s="58"/>
      <c r="S418" s="58"/>
      <c r="T418" s="58"/>
      <c r="U418" s="58"/>
      <c r="V418" s="56"/>
      <c r="W418" s="100"/>
      <c r="X418" s="56"/>
      <c r="Y418" s="56"/>
      <c r="Z418" s="56"/>
      <c r="AA418" s="56"/>
      <c r="AB418" s="56"/>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56"/>
      <c r="BN418" s="56"/>
      <c r="BO418" s="56"/>
      <c r="BP418" s="56"/>
      <c r="BQ418" s="58" t="s">
        <v>84</v>
      </c>
      <c r="BR418" s="58"/>
      <c r="BS418" s="58"/>
      <c r="BT418" s="58"/>
      <c r="BU418" s="58"/>
      <c r="BV418" s="58"/>
      <c r="BW418" s="58"/>
      <c r="BX418" s="58"/>
      <c r="BY418" s="58"/>
      <c r="BZ418" s="58"/>
      <c r="CA418" s="58"/>
      <c r="CB418" s="58"/>
      <c r="CC418" s="58"/>
      <c r="CD418" s="58"/>
      <c r="CE418" s="58"/>
      <c r="CF418" s="58"/>
      <c r="CG418" s="58"/>
      <c r="CH418" s="58"/>
      <c r="CI418" s="58"/>
      <c r="CJ418" s="56"/>
      <c r="CK418" s="100"/>
      <c r="CL418" s="56"/>
      <c r="CM418" s="56"/>
      <c r="CN418" s="56"/>
      <c r="CO418" s="56"/>
      <c r="CP418" s="56"/>
      <c r="CQ418" s="37"/>
      <c r="CR418" s="37"/>
      <c r="CS418" s="37"/>
      <c r="CT418" s="37"/>
      <c r="CU418" s="37"/>
      <c r="CV418" s="37"/>
      <c r="CW418" s="37"/>
      <c r="CX418" s="37"/>
      <c r="CY418" s="37"/>
      <c r="CZ418" s="37"/>
      <c r="DA418" s="37"/>
      <c r="DB418" s="37"/>
      <c r="DC418" s="37"/>
      <c r="DD418" s="37"/>
      <c r="DE418" s="37"/>
      <c r="DF418" s="37"/>
      <c r="DG418" s="37"/>
      <c r="DH418" s="37"/>
      <c r="DI418" s="37"/>
      <c r="DJ418" s="37"/>
      <c r="DK418" s="37"/>
      <c r="DL418" s="37"/>
      <c r="DM418" s="37"/>
      <c r="DN418" s="37"/>
      <c r="DO418" s="37"/>
      <c r="DP418" s="37"/>
      <c r="DQ418" s="37"/>
      <c r="DR418" s="37"/>
      <c r="DS418" s="37"/>
      <c r="DT418" s="37"/>
      <c r="DU418" s="37"/>
      <c r="DV418" s="37"/>
      <c r="DW418" s="37"/>
      <c r="DX418" s="37"/>
      <c r="DY418" s="37"/>
      <c r="DZ418" s="37"/>
      <c r="EA418" s="56"/>
      <c r="EB418" s="56"/>
      <c r="EC418" s="162"/>
      <c r="ED418" s="171"/>
      <c r="EE418" s="213"/>
      <c r="EF418" s="168"/>
      <c r="EG418" s="168"/>
      <c r="EH418" s="168"/>
      <c r="EI418" s="168"/>
      <c r="EJ418" s="168"/>
      <c r="EK418" s="168"/>
      <c r="EL418" s="168"/>
      <c r="EM418" s="168"/>
      <c r="EN418" s="185"/>
      <c r="EO418" s="185"/>
      <c r="EP418" s="185"/>
      <c r="EQ418" s="185"/>
      <c r="ER418" s="185"/>
      <c r="ES418" s="185"/>
      <c r="ET418" s="185"/>
      <c r="EU418" s="185"/>
      <c r="EV418" s="185"/>
      <c r="EW418" s="185"/>
      <c r="EX418" s="185"/>
      <c r="EY418" s="185"/>
      <c r="EZ418" s="185"/>
      <c r="FA418" s="185"/>
      <c r="FB418" s="185"/>
      <c r="FC418" s="185"/>
      <c r="FD418" s="185"/>
      <c r="FE418" s="185"/>
      <c r="FF418" s="185"/>
      <c r="FG418" s="185"/>
    </row>
    <row r="419" spans="1:163" s="219" customFormat="1" ht="15" customHeight="1" thickBot="1" x14ac:dyDescent="0.4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37"/>
      <c r="BE419" s="37"/>
      <c r="BF419" s="37"/>
      <c r="BG419" s="37"/>
      <c r="BH419" s="37"/>
      <c r="BI419" s="37"/>
      <c r="BJ419" s="37"/>
      <c r="BK419" s="37"/>
      <c r="BL419" s="37"/>
      <c r="BM419" s="56"/>
      <c r="BN419" s="56"/>
      <c r="BO419" s="56"/>
      <c r="BP419" s="56"/>
      <c r="BQ419" s="56"/>
      <c r="BR419" s="56"/>
      <c r="BS419" s="56"/>
      <c r="BT419" s="56"/>
      <c r="BU419" s="56"/>
      <c r="BV419" s="56"/>
      <c r="BW419" s="56"/>
      <c r="BX419" s="56"/>
      <c r="BY419" s="56"/>
      <c r="BZ419" s="56"/>
      <c r="CA419" s="56"/>
      <c r="CB419" s="56"/>
      <c r="CC419" s="56"/>
      <c r="CD419" s="56"/>
      <c r="CE419" s="56"/>
      <c r="CF419" s="56"/>
      <c r="CG419" s="56"/>
      <c r="CH419" s="56"/>
      <c r="CI419" s="56"/>
      <c r="CJ419" s="56"/>
      <c r="CK419" s="56"/>
      <c r="CL419" s="56"/>
      <c r="CM419" s="56"/>
      <c r="CN419" s="56"/>
      <c r="CO419" s="56"/>
      <c r="CP419" s="56"/>
      <c r="CQ419" s="56"/>
      <c r="CR419" s="56"/>
      <c r="CS419" s="56"/>
      <c r="CT419" s="56"/>
      <c r="CU419" s="56"/>
      <c r="CV419" s="56"/>
      <c r="CW419" s="56"/>
      <c r="CX419" s="56"/>
      <c r="CY419" s="56"/>
      <c r="CZ419" s="56"/>
      <c r="DA419" s="56"/>
      <c r="DB419" s="56"/>
      <c r="DC419" s="56"/>
      <c r="DD419" s="56"/>
      <c r="DE419" s="56"/>
      <c r="DF419" s="56"/>
      <c r="DG419" s="56"/>
      <c r="DH419" s="56"/>
      <c r="DI419" s="56"/>
      <c r="DJ419" s="56"/>
      <c r="DK419" s="56"/>
      <c r="DL419" s="56"/>
      <c r="DM419" s="56"/>
      <c r="DN419" s="56"/>
      <c r="DO419" s="56"/>
      <c r="DP419" s="56"/>
      <c r="DQ419" s="56"/>
      <c r="DR419" s="37"/>
      <c r="DS419" s="37"/>
      <c r="DT419" s="37"/>
      <c r="DU419" s="37"/>
      <c r="DV419" s="37"/>
      <c r="DW419" s="37"/>
      <c r="DX419" s="37"/>
      <c r="DY419" s="37"/>
      <c r="DZ419" s="37"/>
      <c r="EA419" s="56"/>
      <c r="EB419" s="56"/>
      <c r="EC419" s="162"/>
      <c r="ED419" s="171"/>
      <c r="EE419" s="213"/>
      <c r="EF419" s="168"/>
      <c r="EG419" s="168"/>
      <c r="EH419" s="168"/>
      <c r="EI419" s="168"/>
      <c r="EJ419" s="168"/>
      <c r="EK419" s="168"/>
      <c r="EL419" s="168"/>
      <c r="EM419" s="168"/>
      <c r="EN419" s="185"/>
      <c r="EO419" s="185"/>
      <c r="EP419" s="185"/>
      <c r="EQ419" s="185"/>
      <c r="ER419" s="185"/>
      <c r="ES419" s="185"/>
      <c r="ET419" s="185"/>
      <c r="EU419" s="185"/>
      <c r="EV419" s="185"/>
      <c r="EW419" s="185"/>
      <c r="EX419" s="185"/>
      <c r="EY419" s="185"/>
      <c r="EZ419" s="185"/>
      <c r="FA419" s="185"/>
      <c r="FB419" s="185"/>
      <c r="FC419" s="185"/>
      <c r="FD419" s="185"/>
      <c r="FE419" s="185"/>
      <c r="FF419" s="185"/>
      <c r="FG419" s="185"/>
    </row>
    <row r="420" spans="1:163" s="219" customFormat="1" ht="15" customHeight="1" x14ac:dyDescent="0.4">
      <c r="A420" s="56"/>
      <c r="B420" s="56"/>
      <c r="C420" s="56"/>
      <c r="D420" s="56"/>
      <c r="E420" s="56"/>
      <c r="F420" s="56"/>
      <c r="G420" s="450" t="s">
        <v>349</v>
      </c>
      <c r="H420" s="451"/>
      <c r="I420" s="451"/>
      <c r="J420" s="451"/>
      <c r="K420" s="451"/>
      <c r="L420" s="451"/>
      <c r="M420" s="451"/>
      <c r="N420" s="451"/>
      <c r="O420" s="451"/>
      <c r="P420" s="451"/>
      <c r="Q420" s="451"/>
      <c r="R420" s="451"/>
      <c r="S420" s="451"/>
      <c r="T420" s="451"/>
      <c r="U420" s="451"/>
      <c r="V420" s="451"/>
      <c r="W420" s="451"/>
      <c r="X420" s="451"/>
      <c r="Y420" s="451"/>
      <c r="Z420" s="451"/>
      <c r="AA420" s="451"/>
      <c r="AB420" s="451"/>
      <c r="AC420" s="451"/>
      <c r="AD420" s="451"/>
      <c r="AE420" s="451"/>
      <c r="AF420" s="451"/>
      <c r="AG420" s="451"/>
      <c r="AH420" s="451"/>
      <c r="AI420" s="451"/>
      <c r="AJ420" s="451"/>
      <c r="AK420" s="451"/>
      <c r="AL420" s="451"/>
      <c r="AM420" s="451"/>
      <c r="AN420" s="451"/>
      <c r="AO420" s="451"/>
      <c r="AP420" s="451"/>
      <c r="AQ420" s="451"/>
      <c r="AR420" s="451"/>
      <c r="AS420" s="451"/>
      <c r="AT420" s="451"/>
      <c r="AU420" s="451"/>
      <c r="AV420" s="451"/>
      <c r="AW420" s="451"/>
      <c r="AX420" s="451"/>
      <c r="AY420" s="451"/>
      <c r="AZ420" s="451"/>
      <c r="BA420" s="452"/>
      <c r="BB420" s="265"/>
      <c r="BC420" s="56"/>
      <c r="BD420" s="56"/>
      <c r="BE420" s="456" t="s">
        <v>85</v>
      </c>
      <c r="BF420" s="358"/>
      <c r="BG420" s="358"/>
      <c r="BH420" s="358"/>
      <c r="BI420" s="358"/>
      <c r="BJ420" s="358"/>
      <c r="BK420" s="358"/>
      <c r="BL420" s="359"/>
      <c r="BM420" s="56"/>
      <c r="BN420" s="56"/>
      <c r="BO420" s="56"/>
      <c r="BP420" s="56"/>
      <c r="BQ420" s="56"/>
      <c r="BR420" s="56"/>
      <c r="BS420" s="56"/>
      <c r="BT420" s="56"/>
      <c r="BU420" s="450" t="s">
        <v>349</v>
      </c>
      <c r="BV420" s="451"/>
      <c r="BW420" s="451"/>
      <c r="BX420" s="451"/>
      <c r="BY420" s="451"/>
      <c r="BZ420" s="451"/>
      <c r="CA420" s="451"/>
      <c r="CB420" s="451"/>
      <c r="CC420" s="451"/>
      <c r="CD420" s="451"/>
      <c r="CE420" s="451"/>
      <c r="CF420" s="451"/>
      <c r="CG420" s="451"/>
      <c r="CH420" s="451"/>
      <c r="CI420" s="451"/>
      <c r="CJ420" s="451"/>
      <c r="CK420" s="451"/>
      <c r="CL420" s="451"/>
      <c r="CM420" s="451"/>
      <c r="CN420" s="451"/>
      <c r="CO420" s="451"/>
      <c r="CP420" s="451"/>
      <c r="CQ420" s="451"/>
      <c r="CR420" s="451"/>
      <c r="CS420" s="451"/>
      <c r="CT420" s="451"/>
      <c r="CU420" s="451"/>
      <c r="CV420" s="451"/>
      <c r="CW420" s="451"/>
      <c r="CX420" s="451"/>
      <c r="CY420" s="451"/>
      <c r="CZ420" s="451"/>
      <c r="DA420" s="451"/>
      <c r="DB420" s="451"/>
      <c r="DC420" s="451"/>
      <c r="DD420" s="451"/>
      <c r="DE420" s="451"/>
      <c r="DF420" s="451"/>
      <c r="DG420" s="451"/>
      <c r="DH420" s="451"/>
      <c r="DI420" s="451"/>
      <c r="DJ420" s="451"/>
      <c r="DK420" s="451"/>
      <c r="DL420" s="451"/>
      <c r="DM420" s="451"/>
      <c r="DN420" s="451"/>
      <c r="DO420" s="452"/>
      <c r="DP420" s="265"/>
      <c r="DQ420" s="56"/>
      <c r="DR420" s="56"/>
      <c r="DS420" s="456" t="s">
        <v>85</v>
      </c>
      <c r="DT420" s="358"/>
      <c r="DU420" s="358"/>
      <c r="DV420" s="358"/>
      <c r="DW420" s="358"/>
      <c r="DX420" s="358"/>
      <c r="DY420" s="358"/>
      <c r="DZ420" s="359"/>
      <c r="EA420" s="56"/>
      <c r="EB420" s="56"/>
      <c r="EC420" s="162"/>
      <c r="ED420" s="171"/>
      <c r="EE420" s="213"/>
      <c r="EF420" s="168"/>
      <c r="EG420" s="168"/>
      <c r="EH420" s="168"/>
      <c r="EI420" s="168"/>
      <c r="EJ420" s="168"/>
      <c r="EK420" s="168"/>
      <c r="EL420" s="168"/>
      <c r="EM420" s="168"/>
      <c r="EN420" s="185"/>
      <c r="EO420" s="185"/>
      <c r="EP420" s="185"/>
      <c r="EQ420" s="185"/>
      <c r="ER420" s="185"/>
      <c r="ES420" s="185"/>
      <c r="ET420" s="185"/>
      <c r="EU420" s="185"/>
      <c r="EV420" s="185"/>
      <c r="EW420" s="185"/>
      <c r="EX420" s="185"/>
      <c r="EY420" s="185"/>
      <c r="EZ420" s="185"/>
      <c r="FA420" s="185"/>
      <c r="FB420" s="185"/>
      <c r="FC420" s="185"/>
      <c r="FD420" s="185"/>
      <c r="FE420" s="185"/>
      <c r="FF420" s="185"/>
      <c r="FG420" s="185"/>
    </row>
    <row r="421" spans="1:163" s="219" customFormat="1" ht="15" customHeight="1" thickBot="1" x14ac:dyDescent="0.45">
      <c r="A421" s="56"/>
      <c r="B421" s="56"/>
      <c r="C421" s="56"/>
      <c r="D421" s="56"/>
      <c r="E421" s="56"/>
      <c r="F421" s="56"/>
      <c r="G421" s="453"/>
      <c r="H421" s="454"/>
      <c r="I421" s="454"/>
      <c r="J421" s="454"/>
      <c r="K421" s="454"/>
      <c r="L421" s="454"/>
      <c r="M421" s="454"/>
      <c r="N421" s="454"/>
      <c r="O421" s="454"/>
      <c r="P421" s="454"/>
      <c r="Q421" s="454"/>
      <c r="R421" s="454"/>
      <c r="S421" s="454"/>
      <c r="T421" s="454"/>
      <c r="U421" s="454"/>
      <c r="V421" s="454"/>
      <c r="W421" s="454"/>
      <c r="X421" s="454"/>
      <c r="Y421" s="454"/>
      <c r="Z421" s="454"/>
      <c r="AA421" s="454"/>
      <c r="AB421" s="454"/>
      <c r="AC421" s="454"/>
      <c r="AD421" s="454"/>
      <c r="AE421" s="454"/>
      <c r="AF421" s="454"/>
      <c r="AG421" s="454"/>
      <c r="AH421" s="454"/>
      <c r="AI421" s="454"/>
      <c r="AJ421" s="454"/>
      <c r="AK421" s="454"/>
      <c r="AL421" s="454"/>
      <c r="AM421" s="454"/>
      <c r="AN421" s="454"/>
      <c r="AO421" s="454"/>
      <c r="AP421" s="454"/>
      <c r="AQ421" s="454"/>
      <c r="AR421" s="454"/>
      <c r="AS421" s="454"/>
      <c r="AT421" s="454"/>
      <c r="AU421" s="454"/>
      <c r="AV421" s="454"/>
      <c r="AW421" s="454"/>
      <c r="AX421" s="454"/>
      <c r="AY421" s="454"/>
      <c r="AZ421" s="454"/>
      <c r="BA421" s="455"/>
      <c r="BB421" s="265"/>
      <c r="BC421" s="56"/>
      <c r="BD421" s="56"/>
      <c r="BE421" s="457"/>
      <c r="BF421" s="362"/>
      <c r="BG421" s="362"/>
      <c r="BH421" s="362"/>
      <c r="BI421" s="362"/>
      <c r="BJ421" s="362"/>
      <c r="BK421" s="362"/>
      <c r="BL421" s="363"/>
      <c r="BM421" s="56"/>
      <c r="BN421" s="56"/>
      <c r="BO421" s="56"/>
      <c r="BP421" s="56"/>
      <c r="BQ421" s="56"/>
      <c r="BR421" s="56"/>
      <c r="BS421" s="56"/>
      <c r="BT421" s="56"/>
      <c r="BU421" s="453"/>
      <c r="BV421" s="454"/>
      <c r="BW421" s="454"/>
      <c r="BX421" s="454"/>
      <c r="BY421" s="454"/>
      <c r="BZ421" s="454"/>
      <c r="CA421" s="454"/>
      <c r="CB421" s="454"/>
      <c r="CC421" s="454"/>
      <c r="CD421" s="454"/>
      <c r="CE421" s="454"/>
      <c r="CF421" s="454"/>
      <c r="CG421" s="454"/>
      <c r="CH421" s="454"/>
      <c r="CI421" s="454"/>
      <c r="CJ421" s="454"/>
      <c r="CK421" s="454"/>
      <c r="CL421" s="454"/>
      <c r="CM421" s="454"/>
      <c r="CN421" s="454"/>
      <c r="CO421" s="454"/>
      <c r="CP421" s="454"/>
      <c r="CQ421" s="454"/>
      <c r="CR421" s="454"/>
      <c r="CS421" s="454"/>
      <c r="CT421" s="454"/>
      <c r="CU421" s="454"/>
      <c r="CV421" s="454"/>
      <c r="CW421" s="454"/>
      <c r="CX421" s="454"/>
      <c r="CY421" s="454"/>
      <c r="CZ421" s="454"/>
      <c r="DA421" s="454"/>
      <c r="DB421" s="454"/>
      <c r="DC421" s="454"/>
      <c r="DD421" s="454"/>
      <c r="DE421" s="454"/>
      <c r="DF421" s="454"/>
      <c r="DG421" s="454"/>
      <c r="DH421" s="454"/>
      <c r="DI421" s="454"/>
      <c r="DJ421" s="454"/>
      <c r="DK421" s="454"/>
      <c r="DL421" s="454"/>
      <c r="DM421" s="454"/>
      <c r="DN421" s="454"/>
      <c r="DO421" s="455"/>
      <c r="DP421" s="265"/>
      <c r="DQ421" s="56"/>
      <c r="DR421" s="56"/>
      <c r="DS421" s="457"/>
      <c r="DT421" s="362"/>
      <c r="DU421" s="362"/>
      <c r="DV421" s="362"/>
      <c r="DW421" s="362"/>
      <c r="DX421" s="362"/>
      <c r="DY421" s="362"/>
      <c r="DZ421" s="363"/>
      <c r="EA421" s="56"/>
      <c r="EB421" s="56"/>
      <c r="EC421" s="162"/>
      <c r="ED421" s="162"/>
      <c r="EE421" s="211"/>
    </row>
    <row r="422" spans="1:163" s="219" customFormat="1" ht="16.899999999999999" customHeight="1" thickBot="1" x14ac:dyDescent="0.4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56"/>
      <c r="AY422" s="56"/>
      <c r="AZ422" s="56"/>
      <c r="BA422" s="56"/>
      <c r="BB422" s="37"/>
      <c r="BC422" s="37"/>
      <c r="BD422" s="56"/>
      <c r="BE422" s="37"/>
      <c r="BF422" s="37"/>
      <c r="BG422" s="37"/>
      <c r="BH422" s="37"/>
      <c r="BI422" s="37"/>
      <c r="BJ422" s="37"/>
      <c r="BK422" s="37"/>
      <c r="BL422" s="37"/>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c r="DH422" s="56"/>
      <c r="DI422" s="56"/>
      <c r="DJ422" s="56"/>
      <c r="DK422" s="56"/>
      <c r="DL422" s="56"/>
      <c r="DM422" s="56"/>
      <c r="DN422" s="56"/>
      <c r="DO422" s="56"/>
      <c r="DP422" s="37"/>
      <c r="DQ422" s="37"/>
      <c r="DR422" s="56"/>
      <c r="DS422" s="37"/>
      <c r="DT422" s="37"/>
      <c r="DU422" s="37"/>
      <c r="DV422" s="37"/>
      <c r="DW422" s="37"/>
      <c r="DX422" s="37"/>
      <c r="DY422" s="37"/>
      <c r="DZ422" s="37"/>
      <c r="EA422" s="56"/>
      <c r="EB422" s="56"/>
      <c r="EC422" s="162"/>
      <c r="ED422" s="162"/>
      <c r="EE422" s="211"/>
    </row>
    <row r="423" spans="1:163" s="219" customFormat="1" ht="15" customHeight="1" thickBot="1" x14ac:dyDescent="0.45">
      <c r="A423" s="56"/>
      <c r="B423" s="56"/>
      <c r="C423" s="56"/>
      <c r="D423" s="56"/>
      <c r="E423" s="56"/>
      <c r="F423" s="56"/>
      <c r="G423" s="364" t="s">
        <v>350</v>
      </c>
      <c r="H423" s="365"/>
      <c r="I423" s="365"/>
      <c r="J423" s="365"/>
      <c r="K423" s="365"/>
      <c r="L423" s="365"/>
      <c r="M423" s="365"/>
      <c r="N423" s="365"/>
      <c r="O423" s="365"/>
      <c r="P423" s="365"/>
      <c r="Q423" s="365"/>
      <c r="R423" s="365"/>
      <c r="S423" s="365"/>
      <c r="T423" s="365"/>
      <c r="U423" s="365"/>
      <c r="V423" s="365"/>
      <c r="W423" s="102"/>
      <c r="X423" s="102"/>
      <c r="Y423" s="101"/>
      <c r="Z423" s="101"/>
      <c r="AA423" s="102"/>
      <c r="AB423" s="103"/>
      <c r="AC423" s="103"/>
      <c r="AD423" s="103"/>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c r="AY423" s="103"/>
      <c r="AZ423" s="103"/>
      <c r="BA423" s="104"/>
      <c r="BB423" s="56"/>
      <c r="BC423" s="56"/>
      <c r="BD423" s="56"/>
      <c r="BE423" s="256"/>
      <c r="BF423" s="256"/>
      <c r="BG423" s="256"/>
      <c r="BH423" s="256"/>
      <c r="BI423" s="256"/>
      <c r="BJ423" s="256"/>
      <c r="BK423" s="256"/>
      <c r="BL423" s="256"/>
      <c r="BM423" s="56"/>
      <c r="BN423" s="56"/>
      <c r="BO423" s="56"/>
      <c r="BP423" s="56"/>
      <c r="BQ423" s="56"/>
      <c r="BR423" s="56"/>
      <c r="BS423" s="56"/>
      <c r="BT423" s="56"/>
      <c r="BU423" s="364" t="s">
        <v>350</v>
      </c>
      <c r="BV423" s="365"/>
      <c r="BW423" s="365"/>
      <c r="BX423" s="365"/>
      <c r="BY423" s="365"/>
      <c r="BZ423" s="365"/>
      <c r="CA423" s="365"/>
      <c r="CB423" s="365"/>
      <c r="CC423" s="365"/>
      <c r="CD423" s="365"/>
      <c r="CE423" s="365"/>
      <c r="CF423" s="365"/>
      <c r="CG423" s="365"/>
      <c r="CH423" s="365"/>
      <c r="CI423" s="365"/>
      <c r="CJ423" s="365"/>
      <c r="CK423" s="102"/>
      <c r="CL423" s="102"/>
      <c r="CM423" s="101"/>
      <c r="CN423" s="101"/>
      <c r="CO423" s="102"/>
      <c r="CP423" s="103"/>
      <c r="CQ423" s="103"/>
      <c r="CR423" s="103"/>
      <c r="CS423" s="103"/>
      <c r="CT423" s="103"/>
      <c r="CU423" s="103"/>
      <c r="CV423" s="103"/>
      <c r="CW423" s="103"/>
      <c r="CX423" s="103"/>
      <c r="CY423" s="103"/>
      <c r="CZ423" s="103"/>
      <c r="DA423" s="103"/>
      <c r="DB423" s="103"/>
      <c r="DC423" s="103"/>
      <c r="DD423" s="103"/>
      <c r="DE423" s="103"/>
      <c r="DF423" s="103"/>
      <c r="DG423" s="103"/>
      <c r="DH423" s="103"/>
      <c r="DI423" s="103"/>
      <c r="DJ423" s="103"/>
      <c r="DK423" s="103"/>
      <c r="DL423" s="103"/>
      <c r="DM423" s="103"/>
      <c r="DN423" s="103"/>
      <c r="DO423" s="104"/>
      <c r="DP423" s="56"/>
      <c r="DQ423" s="56"/>
      <c r="DR423" s="56"/>
      <c r="DS423" s="256"/>
      <c r="DT423" s="256"/>
      <c r="DU423" s="256"/>
      <c r="DV423" s="256"/>
      <c r="DW423" s="256"/>
      <c r="DX423" s="256"/>
      <c r="DY423" s="256"/>
      <c r="DZ423" s="256"/>
      <c r="EA423" s="56"/>
      <c r="EB423" s="56"/>
      <c r="EC423" s="162"/>
      <c r="ED423" s="162"/>
      <c r="EE423" s="211"/>
    </row>
    <row r="424" spans="1:163" s="219" customFormat="1" ht="15" customHeight="1" x14ac:dyDescent="0.4">
      <c r="A424" s="56"/>
      <c r="B424" s="56"/>
      <c r="C424" s="56"/>
      <c r="D424" s="56"/>
      <c r="E424" s="56"/>
      <c r="F424" s="56"/>
      <c r="G424" s="366"/>
      <c r="H424" s="367"/>
      <c r="I424" s="367"/>
      <c r="J424" s="367"/>
      <c r="K424" s="367"/>
      <c r="L424" s="367"/>
      <c r="M424" s="367"/>
      <c r="N424" s="367"/>
      <c r="O424" s="367"/>
      <c r="P424" s="367"/>
      <c r="Q424" s="367"/>
      <c r="R424" s="367"/>
      <c r="S424" s="367"/>
      <c r="T424" s="367"/>
      <c r="U424" s="367"/>
      <c r="V424" s="367"/>
      <c r="W424" s="90"/>
      <c r="X424" s="90"/>
      <c r="Y424" s="100"/>
      <c r="Z424" s="370" t="s">
        <v>351</v>
      </c>
      <c r="AA424" s="371"/>
      <c r="AB424" s="371"/>
      <c r="AC424" s="371"/>
      <c r="AD424" s="371"/>
      <c r="AE424" s="371"/>
      <c r="AF424" s="371"/>
      <c r="AG424" s="371"/>
      <c r="AH424" s="371"/>
      <c r="AI424" s="371"/>
      <c r="AJ424" s="371"/>
      <c r="AK424" s="371"/>
      <c r="AL424" s="371"/>
      <c r="AM424" s="371"/>
      <c r="AN424" s="371"/>
      <c r="AO424" s="371"/>
      <c r="AP424" s="371"/>
      <c r="AQ424" s="371"/>
      <c r="AR424" s="371"/>
      <c r="AS424" s="371"/>
      <c r="AT424" s="371"/>
      <c r="AU424" s="371"/>
      <c r="AV424" s="371"/>
      <c r="AW424" s="371"/>
      <c r="AX424" s="371"/>
      <c r="AY424" s="371"/>
      <c r="AZ424" s="372"/>
      <c r="BA424" s="105"/>
      <c r="BB424" s="56"/>
      <c r="BC424" s="56"/>
      <c r="BD424" s="56"/>
      <c r="BE424" s="379"/>
      <c r="BF424" s="355"/>
      <c r="BG424" s="358" t="s">
        <v>86</v>
      </c>
      <c r="BH424" s="358"/>
      <c r="BI424" s="355"/>
      <c r="BJ424" s="355"/>
      <c r="BK424" s="358" t="s">
        <v>87</v>
      </c>
      <c r="BL424" s="359"/>
      <c r="BM424" s="56"/>
      <c r="BN424" s="56"/>
      <c r="BO424" s="56"/>
      <c r="BP424" s="56"/>
      <c r="BQ424" s="56"/>
      <c r="BR424" s="56"/>
      <c r="BS424" s="56"/>
      <c r="BT424" s="56"/>
      <c r="BU424" s="366"/>
      <c r="BV424" s="367"/>
      <c r="BW424" s="367"/>
      <c r="BX424" s="367"/>
      <c r="BY424" s="367"/>
      <c r="BZ424" s="367"/>
      <c r="CA424" s="367"/>
      <c r="CB424" s="367"/>
      <c r="CC424" s="367"/>
      <c r="CD424" s="367"/>
      <c r="CE424" s="367"/>
      <c r="CF424" s="367"/>
      <c r="CG424" s="367"/>
      <c r="CH424" s="367"/>
      <c r="CI424" s="367"/>
      <c r="CJ424" s="367"/>
      <c r="CK424" s="90"/>
      <c r="CL424" s="90"/>
      <c r="CM424" s="100"/>
      <c r="CN424" s="370" t="s">
        <v>351</v>
      </c>
      <c r="CO424" s="371"/>
      <c r="CP424" s="371"/>
      <c r="CQ424" s="371"/>
      <c r="CR424" s="371"/>
      <c r="CS424" s="371"/>
      <c r="CT424" s="371"/>
      <c r="CU424" s="371"/>
      <c r="CV424" s="371"/>
      <c r="CW424" s="371"/>
      <c r="CX424" s="371"/>
      <c r="CY424" s="371"/>
      <c r="CZ424" s="371"/>
      <c r="DA424" s="371"/>
      <c r="DB424" s="371"/>
      <c r="DC424" s="371"/>
      <c r="DD424" s="371"/>
      <c r="DE424" s="371"/>
      <c r="DF424" s="371"/>
      <c r="DG424" s="371"/>
      <c r="DH424" s="371"/>
      <c r="DI424" s="371"/>
      <c r="DJ424" s="371"/>
      <c r="DK424" s="371"/>
      <c r="DL424" s="371"/>
      <c r="DM424" s="371"/>
      <c r="DN424" s="372"/>
      <c r="DO424" s="105"/>
      <c r="DP424" s="56"/>
      <c r="DQ424" s="56"/>
      <c r="DR424" s="56"/>
      <c r="DS424" s="379">
        <v>4</v>
      </c>
      <c r="DT424" s="355"/>
      <c r="DU424" s="358" t="s">
        <v>86</v>
      </c>
      <c r="DV424" s="358"/>
      <c r="DW424" s="355">
        <v>1</v>
      </c>
      <c r="DX424" s="355"/>
      <c r="DY424" s="358" t="s">
        <v>87</v>
      </c>
      <c r="DZ424" s="359"/>
      <c r="EA424" s="56"/>
      <c r="EB424" s="56"/>
      <c r="EC424" s="162"/>
      <c r="ED424" s="162"/>
      <c r="EE424" s="211"/>
    </row>
    <row r="425" spans="1:163" s="219" customFormat="1" ht="15" customHeight="1" x14ac:dyDescent="0.4">
      <c r="A425" s="56"/>
      <c r="B425" s="56"/>
      <c r="C425" s="56"/>
      <c r="D425" s="56"/>
      <c r="E425" s="56"/>
      <c r="F425" s="56"/>
      <c r="G425" s="366"/>
      <c r="H425" s="367"/>
      <c r="I425" s="367"/>
      <c r="J425" s="367"/>
      <c r="K425" s="367"/>
      <c r="L425" s="367"/>
      <c r="M425" s="367"/>
      <c r="N425" s="367"/>
      <c r="O425" s="367"/>
      <c r="P425" s="367"/>
      <c r="Q425" s="367"/>
      <c r="R425" s="367"/>
      <c r="S425" s="367"/>
      <c r="T425" s="367"/>
      <c r="U425" s="367"/>
      <c r="V425" s="367"/>
      <c r="W425" s="90"/>
      <c r="X425" s="90"/>
      <c r="Y425" s="100"/>
      <c r="Z425" s="373"/>
      <c r="AA425" s="374"/>
      <c r="AB425" s="374"/>
      <c r="AC425" s="374"/>
      <c r="AD425" s="374"/>
      <c r="AE425" s="374"/>
      <c r="AF425" s="374"/>
      <c r="AG425" s="374"/>
      <c r="AH425" s="374"/>
      <c r="AI425" s="374"/>
      <c r="AJ425" s="374"/>
      <c r="AK425" s="374"/>
      <c r="AL425" s="374"/>
      <c r="AM425" s="374"/>
      <c r="AN425" s="374"/>
      <c r="AO425" s="374"/>
      <c r="AP425" s="374"/>
      <c r="AQ425" s="374"/>
      <c r="AR425" s="374"/>
      <c r="AS425" s="374"/>
      <c r="AT425" s="374"/>
      <c r="AU425" s="374"/>
      <c r="AV425" s="374"/>
      <c r="AW425" s="374"/>
      <c r="AX425" s="374"/>
      <c r="AY425" s="374"/>
      <c r="AZ425" s="375"/>
      <c r="BA425" s="257"/>
      <c r="BB425" s="256"/>
      <c r="BC425" s="56"/>
      <c r="BD425" s="56"/>
      <c r="BE425" s="380"/>
      <c r="BF425" s="356"/>
      <c r="BG425" s="360"/>
      <c r="BH425" s="360"/>
      <c r="BI425" s="356"/>
      <c r="BJ425" s="356"/>
      <c r="BK425" s="360"/>
      <c r="BL425" s="361"/>
      <c r="BM425" s="56"/>
      <c r="BN425" s="56"/>
      <c r="BO425" s="56"/>
      <c r="BP425" s="56"/>
      <c r="BQ425" s="56"/>
      <c r="BR425" s="56"/>
      <c r="BS425" s="56"/>
      <c r="BT425" s="56"/>
      <c r="BU425" s="366"/>
      <c r="BV425" s="367"/>
      <c r="BW425" s="367"/>
      <c r="BX425" s="367"/>
      <c r="BY425" s="367"/>
      <c r="BZ425" s="367"/>
      <c r="CA425" s="367"/>
      <c r="CB425" s="367"/>
      <c r="CC425" s="367"/>
      <c r="CD425" s="367"/>
      <c r="CE425" s="367"/>
      <c r="CF425" s="367"/>
      <c r="CG425" s="367"/>
      <c r="CH425" s="367"/>
      <c r="CI425" s="367"/>
      <c r="CJ425" s="367"/>
      <c r="CK425" s="90"/>
      <c r="CL425" s="90"/>
      <c r="CM425" s="100"/>
      <c r="CN425" s="373"/>
      <c r="CO425" s="374"/>
      <c r="CP425" s="374"/>
      <c r="CQ425" s="374"/>
      <c r="CR425" s="374"/>
      <c r="CS425" s="374"/>
      <c r="CT425" s="374"/>
      <c r="CU425" s="374"/>
      <c r="CV425" s="374"/>
      <c r="CW425" s="374"/>
      <c r="CX425" s="374"/>
      <c r="CY425" s="374"/>
      <c r="CZ425" s="374"/>
      <c r="DA425" s="374"/>
      <c r="DB425" s="374"/>
      <c r="DC425" s="374"/>
      <c r="DD425" s="374"/>
      <c r="DE425" s="374"/>
      <c r="DF425" s="374"/>
      <c r="DG425" s="374"/>
      <c r="DH425" s="374"/>
      <c r="DI425" s="374"/>
      <c r="DJ425" s="374"/>
      <c r="DK425" s="374"/>
      <c r="DL425" s="374"/>
      <c r="DM425" s="374"/>
      <c r="DN425" s="375"/>
      <c r="DO425" s="257"/>
      <c r="DP425" s="256"/>
      <c r="DQ425" s="56"/>
      <c r="DR425" s="56"/>
      <c r="DS425" s="380"/>
      <c r="DT425" s="356"/>
      <c r="DU425" s="360"/>
      <c r="DV425" s="360"/>
      <c r="DW425" s="356"/>
      <c r="DX425" s="356"/>
      <c r="DY425" s="360"/>
      <c r="DZ425" s="361"/>
      <c r="EA425" s="56"/>
      <c r="EB425" s="56"/>
      <c r="EC425" s="162"/>
      <c r="ED425" s="162"/>
      <c r="EE425" s="211"/>
    </row>
    <row r="426" spans="1:163" s="219" customFormat="1" ht="15" customHeight="1" thickBot="1" x14ac:dyDescent="0.45">
      <c r="A426" s="56"/>
      <c r="B426" s="56"/>
      <c r="C426" s="56"/>
      <c r="D426" s="56"/>
      <c r="E426" s="56"/>
      <c r="F426" s="56"/>
      <c r="G426" s="366"/>
      <c r="H426" s="367"/>
      <c r="I426" s="367"/>
      <c r="J426" s="367"/>
      <c r="K426" s="367"/>
      <c r="L426" s="367"/>
      <c r="M426" s="367"/>
      <c r="N426" s="367"/>
      <c r="O426" s="367"/>
      <c r="P426" s="367"/>
      <c r="Q426" s="367"/>
      <c r="R426" s="367"/>
      <c r="S426" s="367"/>
      <c r="T426" s="367"/>
      <c r="U426" s="367"/>
      <c r="V426" s="367"/>
      <c r="W426" s="90"/>
      <c r="X426" s="90"/>
      <c r="Y426" s="100"/>
      <c r="Z426" s="376"/>
      <c r="AA426" s="377"/>
      <c r="AB426" s="377"/>
      <c r="AC426" s="377"/>
      <c r="AD426" s="377"/>
      <c r="AE426" s="377"/>
      <c r="AF426" s="377"/>
      <c r="AG426" s="377"/>
      <c r="AH426" s="377"/>
      <c r="AI426" s="377"/>
      <c r="AJ426" s="377"/>
      <c r="AK426" s="377"/>
      <c r="AL426" s="377"/>
      <c r="AM426" s="377"/>
      <c r="AN426" s="377"/>
      <c r="AO426" s="377"/>
      <c r="AP426" s="377"/>
      <c r="AQ426" s="377"/>
      <c r="AR426" s="377"/>
      <c r="AS426" s="377"/>
      <c r="AT426" s="377"/>
      <c r="AU426" s="377"/>
      <c r="AV426" s="377"/>
      <c r="AW426" s="377"/>
      <c r="AX426" s="377"/>
      <c r="AY426" s="377"/>
      <c r="AZ426" s="378"/>
      <c r="BA426" s="257"/>
      <c r="BB426" s="256"/>
      <c r="BC426" s="56"/>
      <c r="BD426" s="56"/>
      <c r="BE426" s="381"/>
      <c r="BF426" s="357"/>
      <c r="BG426" s="362"/>
      <c r="BH426" s="362"/>
      <c r="BI426" s="357"/>
      <c r="BJ426" s="357"/>
      <c r="BK426" s="362"/>
      <c r="BL426" s="363"/>
      <c r="BM426" s="56"/>
      <c r="BN426" s="56"/>
      <c r="BO426" s="56"/>
      <c r="BP426" s="56"/>
      <c r="BQ426" s="56"/>
      <c r="BR426" s="56"/>
      <c r="BS426" s="56"/>
      <c r="BT426" s="56"/>
      <c r="BU426" s="366"/>
      <c r="BV426" s="367"/>
      <c r="BW426" s="367"/>
      <c r="BX426" s="367"/>
      <c r="BY426" s="367"/>
      <c r="BZ426" s="367"/>
      <c r="CA426" s="367"/>
      <c r="CB426" s="367"/>
      <c r="CC426" s="367"/>
      <c r="CD426" s="367"/>
      <c r="CE426" s="367"/>
      <c r="CF426" s="367"/>
      <c r="CG426" s="367"/>
      <c r="CH426" s="367"/>
      <c r="CI426" s="367"/>
      <c r="CJ426" s="367"/>
      <c r="CK426" s="90"/>
      <c r="CL426" s="90"/>
      <c r="CM426" s="100"/>
      <c r="CN426" s="376"/>
      <c r="CO426" s="377"/>
      <c r="CP426" s="377"/>
      <c r="CQ426" s="377"/>
      <c r="CR426" s="377"/>
      <c r="CS426" s="377"/>
      <c r="CT426" s="377"/>
      <c r="CU426" s="377"/>
      <c r="CV426" s="377"/>
      <c r="CW426" s="377"/>
      <c r="CX426" s="377"/>
      <c r="CY426" s="377"/>
      <c r="CZ426" s="377"/>
      <c r="DA426" s="377"/>
      <c r="DB426" s="377"/>
      <c r="DC426" s="377"/>
      <c r="DD426" s="377"/>
      <c r="DE426" s="377"/>
      <c r="DF426" s="377"/>
      <c r="DG426" s="377"/>
      <c r="DH426" s="377"/>
      <c r="DI426" s="377"/>
      <c r="DJ426" s="377"/>
      <c r="DK426" s="377"/>
      <c r="DL426" s="377"/>
      <c r="DM426" s="377"/>
      <c r="DN426" s="378"/>
      <c r="DO426" s="257"/>
      <c r="DP426" s="256"/>
      <c r="DQ426" s="56"/>
      <c r="DR426" s="56"/>
      <c r="DS426" s="381"/>
      <c r="DT426" s="357"/>
      <c r="DU426" s="362"/>
      <c r="DV426" s="362"/>
      <c r="DW426" s="357"/>
      <c r="DX426" s="357"/>
      <c r="DY426" s="362"/>
      <c r="DZ426" s="363"/>
      <c r="EA426" s="56"/>
      <c r="EB426" s="56"/>
      <c r="EC426" s="162"/>
      <c r="ED426" s="162"/>
      <c r="EE426" s="211"/>
    </row>
    <row r="427" spans="1:163" s="219" customFormat="1" ht="15" customHeight="1" thickBot="1" x14ac:dyDescent="0.45">
      <c r="A427" s="56"/>
      <c r="B427" s="56"/>
      <c r="C427" s="56"/>
      <c r="D427" s="56"/>
      <c r="E427" s="56"/>
      <c r="F427" s="56"/>
      <c r="G427" s="368"/>
      <c r="H427" s="369"/>
      <c r="I427" s="369"/>
      <c r="J427" s="369"/>
      <c r="K427" s="369"/>
      <c r="L427" s="369"/>
      <c r="M427" s="369"/>
      <c r="N427" s="369"/>
      <c r="O427" s="369"/>
      <c r="P427" s="369"/>
      <c r="Q427" s="369"/>
      <c r="R427" s="369"/>
      <c r="S427" s="369"/>
      <c r="T427" s="369"/>
      <c r="U427" s="369"/>
      <c r="V427" s="369"/>
      <c r="W427" s="107"/>
      <c r="X427" s="107"/>
      <c r="Y427" s="106"/>
      <c r="Z427" s="106"/>
      <c r="AA427" s="107"/>
      <c r="AB427" s="258"/>
      <c r="AC427" s="108"/>
      <c r="AD427" s="258"/>
      <c r="AE427" s="258"/>
      <c r="AF427" s="258"/>
      <c r="AG427" s="258"/>
      <c r="AH427" s="258"/>
      <c r="AI427" s="258"/>
      <c r="AJ427" s="258"/>
      <c r="AK427" s="258"/>
      <c r="AL427" s="258"/>
      <c r="AM427" s="258"/>
      <c r="AN427" s="258"/>
      <c r="AO427" s="258"/>
      <c r="AP427" s="258"/>
      <c r="AQ427" s="258"/>
      <c r="AR427" s="258"/>
      <c r="AS427" s="258"/>
      <c r="AT427" s="258"/>
      <c r="AU427" s="258"/>
      <c r="AV427" s="258"/>
      <c r="AW427" s="258"/>
      <c r="AX427" s="258"/>
      <c r="AY427" s="258"/>
      <c r="AZ427" s="258"/>
      <c r="BA427" s="259"/>
      <c r="BB427" s="256"/>
      <c r="BC427" s="56"/>
      <c r="BD427" s="56"/>
      <c r="BE427" s="56"/>
      <c r="BF427" s="56"/>
      <c r="BG427" s="56"/>
      <c r="BH427" s="56"/>
      <c r="BI427" s="56"/>
      <c r="BJ427" s="56"/>
      <c r="BK427" s="56"/>
      <c r="BL427" s="56"/>
      <c r="BM427" s="56"/>
      <c r="BN427" s="56"/>
      <c r="BO427" s="56"/>
      <c r="BP427" s="56"/>
      <c r="BQ427" s="56"/>
      <c r="BR427" s="56"/>
      <c r="BS427" s="56"/>
      <c r="BT427" s="56"/>
      <c r="BU427" s="368"/>
      <c r="BV427" s="369"/>
      <c r="BW427" s="369"/>
      <c r="BX427" s="369"/>
      <c r="BY427" s="369"/>
      <c r="BZ427" s="369"/>
      <c r="CA427" s="369"/>
      <c r="CB427" s="369"/>
      <c r="CC427" s="369"/>
      <c r="CD427" s="369"/>
      <c r="CE427" s="369"/>
      <c r="CF427" s="369"/>
      <c r="CG427" s="369"/>
      <c r="CH427" s="369"/>
      <c r="CI427" s="369"/>
      <c r="CJ427" s="369"/>
      <c r="CK427" s="107"/>
      <c r="CL427" s="107"/>
      <c r="CM427" s="106"/>
      <c r="CN427" s="106"/>
      <c r="CO427" s="107"/>
      <c r="CP427" s="258"/>
      <c r="CQ427" s="108"/>
      <c r="CR427" s="258"/>
      <c r="CS427" s="258"/>
      <c r="CT427" s="258"/>
      <c r="CU427" s="258"/>
      <c r="CV427" s="258"/>
      <c r="CW427" s="258"/>
      <c r="CX427" s="258"/>
      <c r="CY427" s="258"/>
      <c r="CZ427" s="258"/>
      <c r="DA427" s="258"/>
      <c r="DB427" s="258"/>
      <c r="DC427" s="258"/>
      <c r="DD427" s="258"/>
      <c r="DE427" s="258"/>
      <c r="DF427" s="258"/>
      <c r="DG427" s="258"/>
      <c r="DH427" s="258"/>
      <c r="DI427" s="258"/>
      <c r="DJ427" s="258"/>
      <c r="DK427" s="258"/>
      <c r="DL427" s="258"/>
      <c r="DM427" s="258"/>
      <c r="DN427" s="258"/>
      <c r="DO427" s="259"/>
      <c r="DP427" s="256"/>
      <c r="DQ427" s="56"/>
      <c r="DR427" s="56"/>
      <c r="DS427" s="56"/>
      <c r="DT427" s="56"/>
      <c r="DU427" s="56"/>
      <c r="DV427" s="56"/>
      <c r="DW427" s="56"/>
      <c r="DX427" s="56"/>
      <c r="DY427" s="56"/>
      <c r="DZ427" s="56"/>
      <c r="EA427" s="56"/>
      <c r="EB427" s="56"/>
      <c r="EC427" s="162"/>
      <c r="ED427" s="162"/>
      <c r="EE427" s="211"/>
    </row>
    <row r="428" spans="1:163" s="219" customFormat="1" ht="16.899999999999999" customHeight="1" thickBot="1" x14ac:dyDescent="0.45">
      <c r="A428" s="56"/>
      <c r="B428" s="56"/>
      <c r="C428" s="56"/>
      <c r="D428" s="56"/>
      <c r="E428" s="56"/>
      <c r="F428" s="56"/>
      <c r="G428" s="64"/>
      <c r="H428" s="64"/>
      <c r="I428" s="64"/>
      <c r="J428" s="64"/>
      <c r="K428" s="64"/>
      <c r="L428" s="64"/>
      <c r="M428" s="64"/>
      <c r="N428" s="64"/>
      <c r="O428" s="64"/>
      <c r="P428" s="64"/>
      <c r="Q428" s="64"/>
      <c r="R428" s="64"/>
      <c r="S428" s="64"/>
      <c r="T428" s="64"/>
      <c r="U428" s="64"/>
      <c r="V428" s="64"/>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c r="BB428" s="56"/>
      <c r="BC428" s="56"/>
      <c r="BD428" s="56"/>
      <c r="BE428" s="56"/>
      <c r="BF428" s="56"/>
      <c r="BG428" s="56"/>
      <c r="BH428" s="56"/>
      <c r="BI428" s="56"/>
      <c r="BJ428" s="56"/>
      <c r="BK428" s="56"/>
      <c r="BL428" s="56"/>
      <c r="BM428" s="56"/>
      <c r="BN428" s="56"/>
      <c r="BO428" s="56"/>
      <c r="BP428" s="56"/>
      <c r="BQ428" s="56"/>
      <c r="BR428" s="56"/>
      <c r="BS428" s="56"/>
      <c r="BT428" s="56"/>
      <c r="BU428" s="64"/>
      <c r="BV428" s="64"/>
      <c r="BW428" s="64"/>
      <c r="BX428" s="64"/>
      <c r="BY428" s="64"/>
      <c r="BZ428" s="64"/>
      <c r="CA428" s="64"/>
      <c r="CB428" s="64"/>
      <c r="CC428" s="64"/>
      <c r="CD428" s="64"/>
      <c r="CE428" s="64"/>
      <c r="CF428" s="64"/>
      <c r="CG428" s="64"/>
      <c r="CH428" s="64"/>
      <c r="CI428" s="64"/>
      <c r="CJ428" s="64"/>
      <c r="CK428" s="56"/>
      <c r="CL428" s="56"/>
      <c r="CM428" s="56"/>
      <c r="CN428" s="56"/>
      <c r="CO428" s="56"/>
      <c r="CP428" s="56"/>
      <c r="CQ428" s="56"/>
      <c r="CR428" s="56"/>
      <c r="CS428" s="56"/>
      <c r="CT428" s="56"/>
      <c r="CU428" s="56"/>
      <c r="CV428" s="56"/>
      <c r="CW428" s="56"/>
      <c r="CX428" s="56"/>
      <c r="CY428" s="56"/>
      <c r="CZ428" s="56"/>
      <c r="DA428" s="56"/>
      <c r="DB428" s="56"/>
      <c r="DC428" s="56"/>
      <c r="DD428" s="56"/>
      <c r="DE428" s="56"/>
      <c r="DF428" s="56"/>
      <c r="DG428" s="56"/>
      <c r="DH428" s="56"/>
      <c r="DI428" s="56"/>
      <c r="DJ428" s="56"/>
      <c r="DK428" s="56"/>
      <c r="DL428" s="56"/>
      <c r="DM428" s="56"/>
      <c r="DN428" s="56"/>
      <c r="DO428" s="56"/>
      <c r="DP428" s="56"/>
      <c r="DQ428" s="56"/>
      <c r="DR428" s="56"/>
      <c r="DS428" s="56"/>
      <c r="DT428" s="56"/>
      <c r="DU428" s="56"/>
      <c r="DV428" s="56"/>
      <c r="DW428" s="56"/>
      <c r="DX428" s="56"/>
      <c r="DY428" s="56"/>
      <c r="DZ428" s="56"/>
      <c r="EA428" s="56"/>
      <c r="EB428" s="56"/>
      <c r="EC428" s="162"/>
      <c r="ED428" s="162"/>
      <c r="EE428" s="211"/>
    </row>
    <row r="429" spans="1:163" s="219" customFormat="1" ht="15" customHeight="1" thickBot="1" x14ac:dyDescent="0.45">
      <c r="A429" s="56"/>
      <c r="B429" s="56"/>
      <c r="C429" s="56"/>
      <c r="D429" s="56"/>
      <c r="E429" s="56"/>
      <c r="F429" s="56"/>
      <c r="G429" s="364" t="s">
        <v>352</v>
      </c>
      <c r="H429" s="522"/>
      <c r="I429" s="522"/>
      <c r="J429" s="522"/>
      <c r="K429" s="522"/>
      <c r="L429" s="522"/>
      <c r="M429" s="522"/>
      <c r="N429" s="522"/>
      <c r="O429" s="522"/>
      <c r="P429" s="522"/>
      <c r="Q429" s="522"/>
      <c r="R429" s="522"/>
      <c r="S429" s="522"/>
      <c r="T429" s="522"/>
      <c r="U429" s="522"/>
      <c r="V429" s="522"/>
      <c r="W429" s="110"/>
      <c r="X429" s="110"/>
      <c r="Y429" s="109"/>
      <c r="Z429" s="109"/>
      <c r="AA429" s="102"/>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c r="BA429" s="104"/>
      <c r="BB429" s="56"/>
      <c r="BC429" s="56"/>
      <c r="BD429" s="56"/>
      <c r="BE429" s="56"/>
      <c r="BF429" s="56"/>
      <c r="BG429" s="56"/>
      <c r="BH429" s="56"/>
      <c r="BI429" s="56"/>
      <c r="BJ429" s="56"/>
      <c r="BK429" s="56"/>
      <c r="BL429" s="56"/>
      <c r="BM429" s="56"/>
      <c r="BN429" s="56"/>
      <c r="BO429" s="56"/>
      <c r="BP429" s="56"/>
      <c r="BQ429" s="56"/>
      <c r="BR429" s="56"/>
      <c r="BS429" s="56"/>
      <c r="BT429" s="56"/>
      <c r="BU429" s="364" t="s">
        <v>352</v>
      </c>
      <c r="BV429" s="365"/>
      <c r="BW429" s="365"/>
      <c r="BX429" s="365"/>
      <c r="BY429" s="365"/>
      <c r="BZ429" s="365"/>
      <c r="CA429" s="365"/>
      <c r="CB429" s="365"/>
      <c r="CC429" s="365"/>
      <c r="CD429" s="365"/>
      <c r="CE429" s="365"/>
      <c r="CF429" s="365"/>
      <c r="CG429" s="365"/>
      <c r="CH429" s="365"/>
      <c r="CI429" s="365"/>
      <c r="CJ429" s="365"/>
      <c r="CK429" s="110"/>
      <c r="CL429" s="110"/>
      <c r="CM429" s="109"/>
      <c r="CN429" s="109"/>
      <c r="CO429" s="102"/>
      <c r="CP429" s="103"/>
      <c r="CQ429" s="103"/>
      <c r="CR429" s="103"/>
      <c r="CS429" s="103"/>
      <c r="CT429" s="103"/>
      <c r="CU429" s="103"/>
      <c r="CV429" s="103"/>
      <c r="CW429" s="103"/>
      <c r="CX429" s="103"/>
      <c r="CY429" s="103"/>
      <c r="CZ429" s="103"/>
      <c r="DA429" s="103"/>
      <c r="DB429" s="103"/>
      <c r="DC429" s="103"/>
      <c r="DD429" s="103"/>
      <c r="DE429" s="103"/>
      <c r="DF429" s="103"/>
      <c r="DG429" s="103"/>
      <c r="DH429" s="103"/>
      <c r="DI429" s="103"/>
      <c r="DJ429" s="103"/>
      <c r="DK429" s="103"/>
      <c r="DL429" s="103"/>
      <c r="DM429" s="103"/>
      <c r="DN429" s="103"/>
      <c r="DO429" s="104"/>
      <c r="DP429" s="56"/>
      <c r="DQ429" s="56"/>
      <c r="DR429" s="56"/>
      <c r="DS429" s="56"/>
      <c r="DT429" s="56"/>
      <c r="DU429" s="56"/>
      <c r="DV429" s="56"/>
      <c r="DW429" s="56"/>
      <c r="DX429" s="56"/>
      <c r="DY429" s="56"/>
      <c r="DZ429" s="56"/>
      <c r="EA429" s="56"/>
      <c r="EB429" s="56"/>
      <c r="EC429" s="162"/>
      <c r="ED429" s="162"/>
      <c r="EE429" s="211"/>
    </row>
    <row r="430" spans="1:163" ht="15" customHeight="1" x14ac:dyDescent="0.4">
      <c r="A430" s="56"/>
      <c r="B430" s="56"/>
      <c r="C430" s="56"/>
      <c r="D430" s="56"/>
      <c r="E430" s="56"/>
      <c r="F430" s="56"/>
      <c r="G430" s="523"/>
      <c r="H430" s="524"/>
      <c r="I430" s="524"/>
      <c r="J430" s="524"/>
      <c r="K430" s="524"/>
      <c r="L430" s="524"/>
      <c r="M430" s="524"/>
      <c r="N430" s="524"/>
      <c r="O430" s="524"/>
      <c r="P430" s="524"/>
      <c r="Q430" s="524"/>
      <c r="R430" s="524"/>
      <c r="S430" s="524"/>
      <c r="T430" s="524"/>
      <c r="U430" s="524"/>
      <c r="V430" s="524"/>
      <c r="W430" s="111"/>
      <c r="X430" s="111"/>
      <c r="Y430" s="158"/>
      <c r="Z430" s="370" t="s">
        <v>353</v>
      </c>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371"/>
      <c r="AY430" s="371"/>
      <c r="AZ430" s="372"/>
      <c r="BA430" s="105"/>
      <c r="BB430" s="56"/>
      <c r="BC430" s="56"/>
      <c r="BD430" s="56"/>
      <c r="BE430" s="379"/>
      <c r="BF430" s="355"/>
      <c r="BG430" s="358" t="s">
        <v>86</v>
      </c>
      <c r="BH430" s="358"/>
      <c r="BI430" s="355"/>
      <c r="BJ430" s="355"/>
      <c r="BK430" s="358" t="s">
        <v>87</v>
      </c>
      <c r="BL430" s="359"/>
      <c r="BM430" s="56"/>
      <c r="BN430" s="56"/>
      <c r="BO430" s="56"/>
      <c r="BP430" s="56"/>
      <c r="BQ430" s="56"/>
      <c r="BR430" s="56"/>
      <c r="BS430" s="56"/>
      <c r="BT430" s="56"/>
      <c r="BU430" s="366"/>
      <c r="BV430" s="367"/>
      <c r="BW430" s="367"/>
      <c r="BX430" s="367"/>
      <c r="BY430" s="367"/>
      <c r="BZ430" s="367"/>
      <c r="CA430" s="367"/>
      <c r="CB430" s="367"/>
      <c r="CC430" s="367"/>
      <c r="CD430" s="367"/>
      <c r="CE430" s="367"/>
      <c r="CF430" s="367"/>
      <c r="CG430" s="367"/>
      <c r="CH430" s="367"/>
      <c r="CI430" s="367"/>
      <c r="CJ430" s="367"/>
      <c r="CK430" s="111"/>
      <c r="CL430" s="111"/>
      <c r="CM430" s="158"/>
      <c r="CN430" s="370" t="s">
        <v>353</v>
      </c>
      <c r="CO430" s="371"/>
      <c r="CP430" s="371"/>
      <c r="CQ430" s="371"/>
      <c r="CR430" s="371"/>
      <c r="CS430" s="371"/>
      <c r="CT430" s="371"/>
      <c r="CU430" s="371"/>
      <c r="CV430" s="371"/>
      <c r="CW430" s="371"/>
      <c r="CX430" s="371"/>
      <c r="CY430" s="371"/>
      <c r="CZ430" s="371"/>
      <c r="DA430" s="371"/>
      <c r="DB430" s="371"/>
      <c r="DC430" s="371"/>
      <c r="DD430" s="371"/>
      <c r="DE430" s="371"/>
      <c r="DF430" s="371"/>
      <c r="DG430" s="371"/>
      <c r="DH430" s="371"/>
      <c r="DI430" s="371"/>
      <c r="DJ430" s="371"/>
      <c r="DK430" s="371"/>
      <c r="DL430" s="371"/>
      <c r="DM430" s="371"/>
      <c r="DN430" s="372"/>
      <c r="DO430" s="105"/>
      <c r="DP430" s="56"/>
      <c r="DQ430" s="56"/>
      <c r="DR430" s="56"/>
      <c r="DS430" s="379">
        <v>4</v>
      </c>
      <c r="DT430" s="355"/>
      <c r="DU430" s="358" t="s">
        <v>86</v>
      </c>
      <c r="DV430" s="358"/>
      <c r="DW430" s="355">
        <v>1</v>
      </c>
      <c r="DX430" s="355"/>
      <c r="DY430" s="358" t="s">
        <v>87</v>
      </c>
      <c r="DZ430" s="359"/>
      <c r="EA430" s="56"/>
      <c r="EB430" s="56"/>
    </row>
    <row r="431" spans="1:163" ht="15" customHeight="1" x14ac:dyDescent="0.4">
      <c r="A431" s="56"/>
      <c r="B431" s="56"/>
      <c r="C431" s="56"/>
      <c r="D431" s="56"/>
      <c r="E431" s="56"/>
      <c r="F431" s="56"/>
      <c r="G431" s="523"/>
      <c r="H431" s="524"/>
      <c r="I431" s="524"/>
      <c r="J431" s="524"/>
      <c r="K431" s="524"/>
      <c r="L431" s="524"/>
      <c r="M431" s="524"/>
      <c r="N431" s="524"/>
      <c r="O431" s="524"/>
      <c r="P431" s="524"/>
      <c r="Q431" s="524"/>
      <c r="R431" s="524"/>
      <c r="S431" s="524"/>
      <c r="T431" s="524"/>
      <c r="U431" s="524"/>
      <c r="V431" s="524"/>
      <c r="W431" s="111"/>
      <c r="X431" s="111"/>
      <c r="Y431" s="158"/>
      <c r="Z431" s="373"/>
      <c r="AA431" s="374"/>
      <c r="AB431" s="374"/>
      <c r="AC431" s="374"/>
      <c r="AD431" s="374"/>
      <c r="AE431" s="374"/>
      <c r="AF431" s="374"/>
      <c r="AG431" s="374"/>
      <c r="AH431" s="374"/>
      <c r="AI431" s="374"/>
      <c r="AJ431" s="374"/>
      <c r="AK431" s="374"/>
      <c r="AL431" s="374"/>
      <c r="AM431" s="374"/>
      <c r="AN431" s="374"/>
      <c r="AO431" s="374"/>
      <c r="AP431" s="374"/>
      <c r="AQ431" s="374"/>
      <c r="AR431" s="374"/>
      <c r="AS431" s="374"/>
      <c r="AT431" s="374"/>
      <c r="AU431" s="374"/>
      <c r="AV431" s="374"/>
      <c r="AW431" s="374"/>
      <c r="AX431" s="374"/>
      <c r="AY431" s="374"/>
      <c r="AZ431" s="375"/>
      <c r="BA431" s="257"/>
      <c r="BB431" s="256"/>
      <c r="BC431" s="56"/>
      <c r="BD431" s="56"/>
      <c r="BE431" s="380"/>
      <c r="BF431" s="356"/>
      <c r="BG431" s="360"/>
      <c r="BH431" s="360"/>
      <c r="BI431" s="356"/>
      <c r="BJ431" s="356"/>
      <c r="BK431" s="360"/>
      <c r="BL431" s="361"/>
      <c r="BM431" s="56"/>
      <c r="BN431" s="56"/>
      <c r="BO431" s="56"/>
      <c r="BP431" s="56"/>
      <c r="BQ431" s="56"/>
      <c r="BR431" s="56"/>
      <c r="BS431" s="56"/>
      <c r="BT431" s="56"/>
      <c r="BU431" s="366"/>
      <c r="BV431" s="367"/>
      <c r="BW431" s="367"/>
      <c r="BX431" s="367"/>
      <c r="BY431" s="367"/>
      <c r="BZ431" s="367"/>
      <c r="CA431" s="367"/>
      <c r="CB431" s="367"/>
      <c r="CC431" s="367"/>
      <c r="CD431" s="367"/>
      <c r="CE431" s="367"/>
      <c r="CF431" s="367"/>
      <c r="CG431" s="367"/>
      <c r="CH431" s="367"/>
      <c r="CI431" s="367"/>
      <c r="CJ431" s="367"/>
      <c r="CK431" s="111"/>
      <c r="CL431" s="111"/>
      <c r="CM431" s="158"/>
      <c r="CN431" s="373"/>
      <c r="CO431" s="374"/>
      <c r="CP431" s="374"/>
      <c r="CQ431" s="374"/>
      <c r="CR431" s="374"/>
      <c r="CS431" s="374"/>
      <c r="CT431" s="374"/>
      <c r="CU431" s="374"/>
      <c r="CV431" s="374"/>
      <c r="CW431" s="374"/>
      <c r="CX431" s="374"/>
      <c r="CY431" s="374"/>
      <c r="CZ431" s="374"/>
      <c r="DA431" s="374"/>
      <c r="DB431" s="374"/>
      <c r="DC431" s="374"/>
      <c r="DD431" s="374"/>
      <c r="DE431" s="374"/>
      <c r="DF431" s="374"/>
      <c r="DG431" s="374"/>
      <c r="DH431" s="374"/>
      <c r="DI431" s="374"/>
      <c r="DJ431" s="374"/>
      <c r="DK431" s="374"/>
      <c r="DL431" s="374"/>
      <c r="DM431" s="374"/>
      <c r="DN431" s="375"/>
      <c r="DO431" s="257"/>
      <c r="DP431" s="256"/>
      <c r="DQ431" s="56"/>
      <c r="DR431" s="56"/>
      <c r="DS431" s="380"/>
      <c r="DT431" s="356"/>
      <c r="DU431" s="360"/>
      <c r="DV431" s="360"/>
      <c r="DW431" s="356"/>
      <c r="DX431" s="356"/>
      <c r="DY431" s="360"/>
      <c r="DZ431" s="361"/>
      <c r="EA431" s="56"/>
      <c r="EB431" s="56"/>
    </row>
    <row r="432" spans="1:163" ht="15" customHeight="1" thickBot="1" x14ac:dyDescent="0.45">
      <c r="A432" s="56"/>
      <c r="B432" s="56"/>
      <c r="C432" s="56"/>
      <c r="D432" s="56"/>
      <c r="E432" s="56"/>
      <c r="F432" s="56"/>
      <c r="G432" s="523"/>
      <c r="H432" s="524"/>
      <c r="I432" s="524"/>
      <c r="J432" s="524"/>
      <c r="K432" s="524"/>
      <c r="L432" s="524"/>
      <c r="M432" s="524"/>
      <c r="N432" s="524"/>
      <c r="O432" s="524"/>
      <c r="P432" s="524"/>
      <c r="Q432" s="524"/>
      <c r="R432" s="524"/>
      <c r="S432" s="524"/>
      <c r="T432" s="524"/>
      <c r="U432" s="524"/>
      <c r="V432" s="524"/>
      <c r="W432" s="111"/>
      <c r="X432" s="111"/>
      <c r="Y432" s="158"/>
      <c r="Z432" s="376"/>
      <c r="AA432" s="377"/>
      <c r="AB432" s="377"/>
      <c r="AC432" s="377"/>
      <c r="AD432" s="377"/>
      <c r="AE432" s="377"/>
      <c r="AF432" s="377"/>
      <c r="AG432" s="377"/>
      <c r="AH432" s="377"/>
      <c r="AI432" s="377"/>
      <c r="AJ432" s="377"/>
      <c r="AK432" s="377"/>
      <c r="AL432" s="377"/>
      <c r="AM432" s="377"/>
      <c r="AN432" s="377"/>
      <c r="AO432" s="377"/>
      <c r="AP432" s="377"/>
      <c r="AQ432" s="377"/>
      <c r="AR432" s="377"/>
      <c r="AS432" s="377"/>
      <c r="AT432" s="377"/>
      <c r="AU432" s="377"/>
      <c r="AV432" s="377"/>
      <c r="AW432" s="377"/>
      <c r="AX432" s="377"/>
      <c r="AY432" s="377"/>
      <c r="AZ432" s="378"/>
      <c r="BA432" s="257"/>
      <c r="BB432" s="256"/>
      <c r="BC432" s="56"/>
      <c r="BD432" s="56"/>
      <c r="BE432" s="381"/>
      <c r="BF432" s="357"/>
      <c r="BG432" s="362"/>
      <c r="BH432" s="362"/>
      <c r="BI432" s="357"/>
      <c r="BJ432" s="357"/>
      <c r="BK432" s="362"/>
      <c r="BL432" s="363"/>
      <c r="BM432" s="56"/>
      <c r="BN432" s="56"/>
      <c r="BO432" s="56"/>
      <c r="BP432" s="56"/>
      <c r="BQ432" s="56"/>
      <c r="BR432" s="56"/>
      <c r="BS432" s="56"/>
      <c r="BT432" s="56"/>
      <c r="BU432" s="366"/>
      <c r="BV432" s="367"/>
      <c r="BW432" s="367"/>
      <c r="BX432" s="367"/>
      <c r="BY432" s="367"/>
      <c r="BZ432" s="367"/>
      <c r="CA432" s="367"/>
      <c r="CB432" s="367"/>
      <c r="CC432" s="367"/>
      <c r="CD432" s="367"/>
      <c r="CE432" s="367"/>
      <c r="CF432" s="367"/>
      <c r="CG432" s="367"/>
      <c r="CH432" s="367"/>
      <c r="CI432" s="367"/>
      <c r="CJ432" s="367"/>
      <c r="CK432" s="111"/>
      <c r="CL432" s="111"/>
      <c r="CM432" s="158"/>
      <c r="CN432" s="376"/>
      <c r="CO432" s="377"/>
      <c r="CP432" s="377"/>
      <c r="CQ432" s="377"/>
      <c r="CR432" s="377"/>
      <c r="CS432" s="377"/>
      <c r="CT432" s="377"/>
      <c r="CU432" s="377"/>
      <c r="CV432" s="377"/>
      <c r="CW432" s="377"/>
      <c r="CX432" s="377"/>
      <c r="CY432" s="377"/>
      <c r="CZ432" s="377"/>
      <c r="DA432" s="377"/>
      <c r="DB432" s="377"/>
      <c r="DC432" s="377"/>
      <c r="DD432" s="377"/>
      <c r="DE432" s="377"/>
      <c r="DF432" s="377"/>
      <c r="DG432" s="377"/>
      <c r="DH432" s="377"/>
      <c r="DI432" s="377"/>
      <c r="DJ432" s="377"/>
      <c r="DK432" s="377"/>
      <c r="DL432" s="377"/>
      <c r="DM432" s="377"/>
      <c r="DN432" s="378"/>
      <c r="DO432" s="257"/>
      <c r="DP432" s="256"/>
      <c r="DQ432" s="56"/>
      <c r="DR432" s="56"/>
      <c r="DS432" s="381"/>
      <c r="DT432" s="357"/>
      <c r="DU432" s="362"/>
      <c r="DV432" s="362"/>
      <c r="DW432" s="357"/>
      <c r="DX432" s="357"/>
      <c r="DY432" s="362"/>
      <c r="DZ432" s="363"/>
      <c r="EA432" s="56"/>
      <c r="EB432" s="56"/>
    </row>
    <row r="433" spans="1:132" ht="15" customHeight="1" thickBot="1" x14ac:dyDescent="0.45">
      <c r="A433" s="56"/>
      <c r="B433" s="56"/>
      <c r="C433" s="56"/>
      <c r="D433" s="56"/>
      <c r="E433" s="56"/>
      <c r="F433" s="56"/>
      <c r="G433" s="525"/>
      <c r="H433" s="526"/>
      <c r="I433" s="526"/>
      <c r="J433" s="526"/>
      <c r="K433" s="526"/>
      <c r="L433" s="526"/>
      <c r="M433" s="526"/>
      <c r="N433" s="526"/>
      <c r="O433" s="526"/>
      <c r="P433" s="526"/>
      <c r="Q433" s="526"/>
      <c r="R433" s="526"/>
      <c r="S433" s="526"/>
      <c r="T433" s="526"/>
      <c r="U433" s="526"/>
      <c r="V433" s="526"/>
      <c r="W433" s="113"/>
      <c r="X433" s="113"/>
      <c r="Y433" s="112"/>
      <c r="Z433" s="112"/>
      <c r="AA433" s="107"/>
      <c r="AB433" s="258"/>
      <c r="AC433" s="108"/>
      <c r="AD433" s="258"/>
      <c r="AE433" s="258"/>
      <c r="AF433" s="258"/>
      <c r="AG433" s="258"/>
      <c r="AH433" s="258"/>
      <c r="AI433" s="258"/>
      <c r="AJ433" s="258"/>
      <c r="AK433" s="258"/>
      <c r="AL433" s="258"/>
      <c r="AM433" s="258"/>
      <c r="AN433" s="258"/>
      <c r="AO433" s="258"/>
      <c r="AP433" s="258"/>
      <c r="AQ433" s="258"/>
      <c r="AR433" s="258"/>
      <c r="AS433" s="258"/>
      <c r="AT433" s="258"/>
      <c r="AU433" s="258"/>
      <c r="AV433" s="258"/>
      <c r="AW433" s="258"/>
      <c r="AX433" s="258"/>
      <c r="AY433" s="258"/>
      <c r="AZ433" s="258"/>
      <c r="BA433" s="259"/>
      <c r="BB433" s="256"/>
      <c r="BC433" s="56"/>
      <c r="BD433" s="56"/>
      <c r="BE433" s="56"/>
      <c r="BF433" s="56"/>
      <c r="BG433" s="56"/>
      <c r="BH433" s="56"/>
      <c r="BI433" s="56"/>
      <c r="BJ433" s="56"/>
      <c r="BK433" s="56"/>
      <c r="BL433" s="56"/>
      <c r="BM433" s="56"/>
      <c r="BN433" s="56"/>
      <c r="BO433" s="56"/>
      <c r="BP433" s="56"/>
      <c r="BQ433" s="56"/>
      <c r="BR433" s="56"/>
      <c r="BS433" s="56"/>
      <c r="BT433" s="56"/>
      <c r="BU433" s="368"/>
      <c r="BV433" s="369"/>
      <c r="BW433" s="369"/>
      <c r="BX433" s="369"/>
      <c r="BY433" s="369"/>
      <c r="BZ433" s="369"/>
      <c r="CA433" s="369"/>
      <c r="CB433" s="369"/>
      <c r="CC433" s="369"/>
      <c r="CD433" s="369"/>
      <c r="CE433" s="369"/>
      <c r="CF433" s="369"/>
      <c r="CG433" s="369"/>
      <c r="CH433" s="369"/>
      <c r="CI433" s="369"/>
      <c r="CJ433" s="369"/>
      <c r="CK433" s="113"/>
      <c r="CL433" s="113"/>
      <c r="CM433" s="112"/>
      <c r="CN433" s="112"/>
      <c r="CO433" s="107"/>
      <c r="CP433" s="258"/>
      <c r="CQ433" s="108"/>
      <c r="CR433" s="258"/>
      <c r="CS433" s="258"/>
      <c r="CT433" s="258"/>
      <c r="CU433" s="258"/>
      <c r="CV433" s="258"/>
      <c r="CW433" s="258"/>
      <c r="CX433" s="258"/>
      <c r="CY433" s="258"/>
      <c r="CZ433" s="258"/>
      <c r="DA433" s="258"/>
      <c r="DB433" s="258"/>
      <c r="DC433" s="258"/>
      <c r="DD433" s="258"/>
      <c r="DE433" s="258"/>
      <c r="DF433" s="258"/>
      <c r="DG433" s="258"/>
      <c r="DH433" s="258"/>
      <c r="DI433" s="258"/>
      <c r="DJ433" s="258"/>
      <c r="DK433" s="258"/>
      <c r="DL433" s="258"/>
      <c r="DM433" s="258"/>
      <c r="DN433" s="258"/>
      <c r="DO433" s="259"/>
      <c r="DP433" s="256"/>
      <c r="DQ433" s="56"/>
      <c r="DR433" s="56"/>
      <c r="DS433" s="56"/>
      <c r="DT433" s="56"/>
      <c r="DU433" s="56"/>
      <c r="DV433" s="56"/>
      <c r="DW433" s="56"/>
      <c r="DX433" s="56"/>
      <c r="DY433" s="56"/>
      <c r="DZ433" s="56"/>
      <c r="EA433" s="56"/>
      <c r="EB433" s="56"/>
    </row>
    <row r="434" spans="1:132" ht="16.899999999999999" customHeight="1" x14ac:dyDescent="0.4">
      <c r="A434" s="56"/>
      <c r="B434" s="56"/>
      <c r="C434" s="56"/>
      <c r="D434" s="56"/>
      <c r="E434" s="56"/>
      <c r="F434" s="56"/>
      <c r="G434" s="191"/>
      <c r="H434" s="191"/>
      <c r="I434" s="191"/>
      <c r="J434" s="191"/>
      <c r="K434" s="191"/>
      <c r="L434" s="191"/>
      <c r="M434" s="191"/>
      <c r="N434" s="191"/>
      <c r="O434" s="191"/>
      <c r="P434" s="191"/>
      <c r="Q434" s="191"/>
      <c r="R434" s="191"/>
      <c r="S434" s="191"/>
      <c r="T434" s="261"/>
      <c r="U434" s="261"/>
      <c r="V434" s="261"/>
      <c r="W434" s="100"/>
      <c r="X434" s="100"/>
      <c r="Y434" s="100"/>
      <c r="Z434" s="100"/>
      <c r="AA434" s="100"/>
      <c r="AB434" s="256"/>
      <c r="AC434" s="56"/>
      <c r="AD434" s="256"/>
      <c r="AE434" s="256"/>
      <c r="AF434" s="256"/>
      <c r="AG434" s="256"/>
      <c r="AH434" s="256"/>
      <c r="AI434" s="256"/>
      <c r="AJ434" s="256"/>
      <c r="AK434" s="256"/>
      <c r="AL434" s="256"/>
      <c r="AM434" s="256"/>
      <c r="AN434" s="256"/>
      <c r="AO434" s="256"/>
      <c r="AP434" s="256"/>
      <c r="AQ434" s="256"/>
      <c r="AR434" s="256"/>
      <c r="AS434" s="256"/>
      <c r="AT434" s="256"/>
      <c r="AU434" s="256"/>
      <c r="AV434" s="256"/>
      <c r="AW434" s="256"/>
      <c r="AX434" s="256"/>
      <c r="AY434" s="256"/>
      <c r="AZ434" s="256"/>
      <c r="BA434" s="256"/>
      <c r="BB434" s="256"/>
      <c r="BC434" s="56"/>
      <c r="BD434" s="56"/>
      <c r="BE434" s="56"/>
      <c r="BF434" s="56"/>
      <c r="BG434" s="56"/>
      <c r="BH434" s="56"/>
      <c r="BI434" s="56"/>
      <c r="BJ434" s="56"/>
      <c r="BK434" s="56"/>
      <c r="BL434" s="56"/>
      <c r="BM434" s="56"/>
      <c r="BN434" s="56"/>
      <c r="BO434" s="56"/>
      <c r="BP434" s="56"/>
      <c r="BQ434" s="56"/>
      <c r="BR434" s="56"/>
      <c r="BS434" s="56"/>
      <c r="BT434" s="56"/>
      <c r="BU434" s="191"/>
      <c r="BV434" s="191"/>
      <c r="BW434" s="191"/>
      <c r="BX434" s="191"/>
      <c r="BY434" s="191"/>
      <c r="BZ434" s="191"/>
      <c r="CA434" s="191"/>
      <c r="CB434" s="191"/>
      <c r="CC434" s="191"/>
      <c r="CD434" s="191"/>
      <c r="CE434" s="191"/>
      <c r="CF434" s="191"/>
      <c r="CG434" s="191"/>
      <c r="CH434" s="261"/>
      <c r="CI434" s="261"/>
      <c r="CJ434" s="261"/>
      <c r="CK434" s="100"/>
      <c r="CL434" s="100"/>
      <c r="CM434" s="100"/>
      <c r="CN434" s="100"/>
      <c r="CO434" s="100"/>
      <c r="CP434" s="256"/>
      <c r="CQ434" s="56"/>
      <c r="CR434" s="256"/>
      <c r="CS434" s="256"/>
      <c r="CT434" s="256"/>
      <c r="CU434" s="256"/>
      <c r="CV434" s="256"/>
      <c r="CW434" s="256"/>
      <c r="CX434" s="256"/>
      <c r="CY434" s="256"/>
      <c r="CZ434" s="256"/>
      <c r="DA434" s="256"/>
      <c r="DB434" s="256"/>
      <c r="DC434" s="256"/>
      <c r="DD434" s="256"/>
      <c r="DE434" s="256"/>
      <c r="DF434" s="256"/>
      <c r="DG434" s="256"/>
      <c r="DH434" s="256"/>
      <c r="DI434" s="256"/>
      <c r="DJ434" s="256"/>
      <c r="DK434" s="256"/>
      <c r="DL434" s="256"/>
      <c r="DM434" s="256"/>
      <c r="DN434" s="256"/>
      <c r="DO434" s="256"/>
      <c r="DP434" s="256"/>
      <c r="DQ434" s="56"/>
      <c r="DR434" s="56"/>
      <c r="DS434" s="56"/>
      <c r="DT434" s="56"/>
      <c r="DU434" s="56"/>
      <c r="DV434" s="56"/>
      <c r="DW434" s="56"/>
      <c r="DX434" s="56"/>
      <c r="DY434" s="56"/>
      <c r="DZ434" s="56"/>
      <c r="EA434" s="56"/>
      <c r="EB434" s="56"/>
    </row>
    <row r="435" spans="1:132" ht="15" customHeight="1" thickBot="1" x14ac:dyDescent="0.45">
      <c r="A435" s="56"/>
      <c r="B435" s="56"/>
      <c r="C435" s="56"/>
      <c r="D435" s="56"/>
      <c r="E435" s="56"/>
      <c r="F435" s="114"/>
      <c r="G435" s="318" t="s">
        <v>354</v>
      </c>
      <c r="H435" s="318"/>
      <c r="I435" s="318"/>
      <c r="J435" s="318"/>
      <c r="K435" s="318"/>
      <c r="L435" s="318"/>
      <c r="M435" s="318"/>
      <c r="N435" s="318"/>
      <c r="O435" s="318"/>
      <c r="P435" s="318"/>
      <c r="Q435" s="318"/>
      <c r="R435" s="318"/>
      <c r="S435" s="318"/>
      <c r="T435" s="318"/>
      <c r="U435" s="318"/>
      <c r="V435" s="318"/>
      <c r="W435" s="115"/>
      <c r="X435" s="115"/>
      <c r="Y435" s="115"/>
      <c r="Z435" s="115"/>
      <c r="AA435" s="116"/>
      <c r="AB435" s="117"/>
      <c r="AC435" s="114"/>
      <c r="AD435" s="117"/>
      <c r="AE435" s="117"/>
      <c r="AF435" s="117"/>
      <c r="AG435" s="117"/>
      <c r="AH435" s="117"/>
      <c r="AI435" s="117"/>
      <c r="AJ435" s="117"/>
      <c r="AK435" s="117"/>
      <c r="AL435" s="117"/>
      <c r="AM435" s="117"/>
      <c r="AN435" s="117"/>
      <c r="AO435" s="117"/>
      <c r="AP435" s="117"/>
      <c r="AQ435" s="117"/>
      <c r="AR435" s="117"/>
      <c r="AS435" s="117"/>
      <c r="AT435" s="117"/>
      <c r="AU435" s="117"/>
      <c r="AV435" s="117"/>
      <c r="AW435" s="117"/>
      <c r="AX435" s="117"/>
      <c r="AY435" s="117"/>
      <c r="AZ435" s="117"/>
      <c r="BA435" s="117"/>
      <c r="BB435" s="117"/>
      <c r="BC435" s="56"/>
      <c r="BD435" s="56"/>
      <c r="BE435" s="56"/>
      <c r="BF435" s="56"/>
      <c r="BG435" s="56"/>
      <c r="BH435" s="56"/>
      <c r="BI435" s="56"/>
      <c r="BJ435" s="56"/>
      <c r="BK435" s="56"/>
      <c r="BL435" s="56"/>
      <c r="BM435" s="56"/>
      <c r="BN435" s="56"/>
      <c r="BO435" s="56"/>
      <c r="BP435" s="56"/>
      <c r="BQ435" s="56"/>
      <c r="BR435" s="56"/>
      <c r="BS435" s="56"/>
      <c r="BT435" s="114"/>
      <c r="BU435" s="318" t="s">
        <v>354</v>
      </c>
      <c r="BV435" s="318"/>
      <c r="BW435" s="318"/>
      <c r="BX435" s="318"/>
      <c r="BY435" s="318"/>
      <c r="BZ435" s="318"/>
      <c r="CA435" s="318"/>
      <c r="CB435" s="318"/>
      <c r="CC435" s="318"/>
      <c r="CD435" s="318"/>
      <c r="CE435" s="318"/>
      <c r="CF435" s="318"/>
      <c r="CG435" s="318"/>
      <c r="CH435" s="318"/>
      <c r="CI435" s="318"/>
      <c r="CJ435" s="318"/>
      <c r="CK435" s="115"/>
      <c r="CL435" s="115"/>
      <c r="CM435" s="115"/>
      <c r="CN435" s="115"/>
      <c r="CO435" s="116"/>
      <c r="CP435" s="117"/>
      <c r="CQ435" s="114"/>
      <c r="CR435" s="117"/>
      <c r="CS435" s="117"/>
      <c r="CT435" s="117"/>
      <c r="CU435" s="117"/>
      <c r="CV435" s="117"/>
      <c r="CW435" s="117"/>
      <c r="CX435" s="117"/>
      <c r="CY435" s="117"/>
      <c r="CZ435" s="117"/>
      <c r="DA435" s="117"/>
      <c r="DB435" s="117"/>
      <c r="DC435" s="117"/>
      <c r="DD435" s="117"/>
      <c r="DE435" s="117"/>
      <c r="DF435" s="117"/>
      <c r="DG435" s="117"/>
      <c r="DH435" s="117"/>
      <c r="DI435" s="117"/>
      <c r="DJ435" s="117"/>
      <c r="DK435" s="117"/>
      <c r="DL435" s="117"/>
      <c r="DM435" s="117"/>
      <c r="DN435" s="117"/>
      <c r="DO435" s="117"/>
      <c r="DP435" s="117"/>
      <c r="DQ435" s="56"/>
      <c r="DR435" s="56"/>
      <c r="DS435" s="56"/>
      <c r="DT435" s="56"/>
      <c r="DU435" s="56"/>
      <c r="DV435" s="56"/>
      <c r="DW435" s="56"/>
      <c r="DX435" s="56"/>
      <c r="DY435" s="56"/>
      <c r="DZ435" s="56"/>
      <c r="EA435" s="56"/>
      <c r="EB435" s="56"/>
    </row>
    <row r="436" spans="1:132" ht="15" customHeight="1" thickBot="1" x14ac:dyDescent="0.45">
      <c r="A436" s="56"/>
      <c r="B436" s="56"/>
      <c r="C436" s="56"/>
      <c r="D436" s="56"/>
      <c r="E436" s="56"/>
      <c r="F436" s="114"/>
      <c r="G436" s="364" t="s">
        <v>355</v>
      </c>
      <c r="H436" s="365"/>
      <c r="I436" s="365"/>
      <c r="J436" s="365"/>
      <c r="K436" s="365"/>
      <c r="L436" s="365"/>
      <c r="M436" s="365"/>
      <c r="N436" s="365"/>
      <c r="O436" s="365"/>
      <c r="P436" s="365"/>
      <c r="Q436" s="365"/>
      <c r="R436" s="365"/>
      <c r="S436" s="365"/>
      <c r="T436" s="365"/>
      <c r="U436" s="365"/>
      <c r="V436" s="365"/>
      <c r="W436" s="118"/>
      <c r="X436" s="118"/>
      <c r="Y436" s="109"/>
      <c r="Z436" s="109"/>
      <c r="AA436" s="102"/>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c r="BA436" s="104"/>
      <c r="BB436" s="114"/>
      <c r="BC436" s="56"/>
      <c r="BD436" s="56"/>
      <c r="BE436" s="56"/>
      <c r="BF436" s="56"/>
      <c r="BG436" s="56"/>
      <c r="BH436" s="56"/>
      <c r="BI436" s="56"/>
      <c r="BJ436" s="56"/>
      <c r="BK436" s="56"/>
      <c r="BL436" s="56"/>
      <c r="BM436" s="56"/>
      <c r="BN436" s="56"/>
      <c r="BO436" s="56"/>
      <c r="BP436" s="56"/>
      <c r="BQ436" s="56"/>
      <c r="BR436" s="56"/>
      <c r="BS436" s="56"/>
      <c r="BT436" s="114"/>
      <c r="BU436" s="364" t="s">
        <v>355</v>
      </c>
      <c r="BV436" s="365"/>
      <c r="BW436" s="365"/>
      <c r="BX436" s="365"/>
      <c r="BY436" s="365"/>
      <c r="BZ436" s="365"/>
      <c r="CA436" s="365"/>
      <c r="CB436" s="365"/>
      <c r="CC436" s="365"/>
      <c r="CD436" s="365"/>
      <c r="CE436" s="365"/>
      <c r="CF436" s="365"/>
      <c r="CG436" s="365"/>
      <c r="CH436" s="365"/>
      <c r="CI436" s="365"/>
      <c r="CJ436" s="365"/>
      <c r="CK436" s="118"/>
      <c r="CL436" s="118"/>
      <c r="CM436" s="109"/>
      <c r="CN436" s="109"/>
      <c r="CO436" s="102"/>
      <c r="CP436" s="103"/>
      <c r="CQ436" s="103"/>
      <c r="CR436" s="103"/>
      <c r="CS436" s="103"/>
      <c r="CT436" s="103"/>
      <c r="CU436" s="103"/>
      <c r="CV436" s="103"/>
      <c r="CW436" s="103"/>
      <c r="CX436" s="103"/>
      <c r="CY436" s="103"/>
      <c r="CZ436" s="103"/>
      <c r="DA436" s="103"/>
      <c r="DB436" s="103"/>
      <c r="DC436" s="103"/>
      <c r="DD436" s="103"/>
      <c r="DE436" s="103"/>
      <c r="DF436" s="103"/>
      <c r="DG436" s="103"/>
      <c r="DH436" s="103"/>
      <c r="DI436" s="103"/>
      <c r="DJ436" s="103"/>
      <c r="DK436" s="103"/>
      <c r="DL436" s="103"/>
      <c r="DM436" s="103"/>
      <c r="DN436" s="103"/>
      <c r="DO436" s="104"/>
      <c r="DP436" s="114"/>
      <c r="DQ436" s="56"/>
      <c r="DR436" s="56"/>
      <c r="DS436" s="56"/>
      <c r="DT436" s="56"/>
      <c r="DU436" s="56"/>
      <c r="DV436" s="56"/>
      <c r="DW436" s="56"/>
      <c r="DX436" s="56"/>
      <c r="DY436" s="56"/>
      <c r="DZ436" s="56"/>
      <c r="EA436" s="56"/>
      <c r="EB436" s="56"/>
    </row>
    <row r="437" spans="1:132" ht="15" customHeight="1" x14ac:dyDescent="0.4">
      <c r="A437" s="56"/>
      <c r="B437" s="56"/>
      <c r="C437" s="56"/>
      <c r="D437" s="56"/>
      <c r="E437" s="56"/>
      <c r="F437" s="114"/>
      <c r="G437" s="366"/>
      <c r="H437" s="367"/>
      <c r="I437" s="367"/>
      <c r="J437" s="367"/>
      <c r="K437" s="367"/>
      <c r="L437" s="367"/>
      <c r="M437" s="367"/>
      <c r="N437" s="367"/>
      <c r="O437" s="367"/>
      <c r="P437" s="367"/>
      <c r="Q437" s="367"/>
      <c r="R437" s="367"/>
      <c r="S437" s="367"/>
      <c r="T437" s="367"/>
      <c r="U437" s="367"/>
      <c r="V437" s="367"/>
      <c r="W437" s="119"/>
      <c r="X437" s="119"/>
      <c r="Y437" s="158"/>
      <c r="Z437" s="370" t="s">
        <v>356</v>
      </c>
      <c r="AA437" s="371"/>
      <c r="AB437" s="371"/>
      <c r="AC437" s="371"/>
      <c r="AD437" s="371"/>
      <c r="AE437" s="371"/>
      <c r="AF437" s="371"/>
      <c r="AG437" s="371"/>
      <c r="AH437" s="371"/>
      <c r="AI437" s="371"/>
      <c r="AJ437" s="371"/>
      <c r="AK437" s="371"/>
      <c r="AL437" s="371"/>
      <c r="AM437" s="371"/>
      <c r="AN437" s="371"/>
      <c r="AO437" s="371"/>
      <c r="AP437" s="371"/>
      <c r="AQ437" s="371"/>
      <c r="AR437" s="371"/>
      <c r="AS437" s="371"/>
      <c r="AT437" s="371"/>
      <c r="AU437" s="371"/>
      <c r="AV437" s="371"/>
      <c r="AW437" s="371"/>
      <c r="AX437" s="371"/>
      <c r="AY437" s="371"/>
      <c r="AZ437" s="372"/>
      <c r="BA437" s="105"/>
      <c r="BB437" s="114"/>
      <c r="BC437" s="56"/>
      <c r="BD437" s="56"/>
      <c r="BE437" s="379"/>
      <c r="BF437" s="355"/>
      <c r="BG437" s="358" t="s">
        <v>86</v>
      </c>
      <c r="BH437" s="358"/>
      <c r="BI437" s="355"/>
      <c r="BJ437" s="355"/>
      <c r="BK437" s="358" t="s">
        <v>87</v>
      </c>
      <c r="BL437" s="359"/>
      <c r="BM437" s="56"/>
      <c r="BN437" s="56"/>
      <c r="BO437" s="56"/>
      <c r="BP437" s="56"/>
      <c r="BQ437" s="56"/>
      <c r="BR437" s="56"/>
      <c r="BS437" s="56"/>
      <c r="BT437" s="114"/>
      <c r="BU437" s="366"/>
      <c r="BV437" s="367"/>
      <c r="BW437" s="367"/>
      <c r="BX437" s="367"/>
      <c r="BY437" s="367"/>
      <c r="BZ437" s="367"/>
      <c r="CA437" s="367"/>
      <c r="CB437" s="367"/>
      <c r="CC437" s="367"/>
      <c r="CD437" s="367"/>
      <c r="CE437" s="367"/>
      <c r="CF437" s="367"/>
      <c r="CG437" s="367"/>
      <c r="CH437" s="367"/>
      <c r="CI437" s="367"/>
      <c r="CJ437" s="367"/>
      <c r="CK437" s="119"/>
      <c r="CL437" s="119"/>
      <c r="CM437" s="158"/>
      <c r="CN437" s="370" t="s">
        <v>356</v>
      </c>
      <c r="CO437" s="371"/>
      <c r="CP437" s="371"/>
      <c r="CQ437" s="371"/>
      <c r="CR437" s="371"/>
      <c r="CS437" s="371"/>
      <c r="CT437" s="371"/>
      <c r="CU437" s="371"/>
      <c r="CV437" s="371"/>
      <c r="CW437" s="371"/>
      <c r="CX437" s="371"/>
      <c r="CY437" s="371"/>
      <c r="CZ437" s="371"/>
      <c r="DA437" s="371"/>
      <c r="DB437" s="371"/>
      <c r="DC437" s="371"/>
      <c r="DD437" s="371"/>
      <c r="DE437" s="371"/>
      <c r="DF437" s="371"/>
      <c r="DG437" s="371"/>
      <c r="DH437" s="371"/>
      <c r="DI437" s="371"/>
      <c r="DJ437" s="371"/>
      <c r="DK437" s="371"/>
      <c r="DL437" s="371"/>
      <c r="DM437" s="371"/>
      <c r="DN437" s="372"/>
      <c r="DO437" s="105"/>
      <c r="DP437" s="114"/>
      <c r="DQ437" s="56"/>
      <c r="DR437" s="56"/>
      <c r="DS437" s="379">
        <v>8</v>
      </c>
      <c r="DT437" s="355"/>
      <c r="DU437" s="358" t="s">
        <v>86</v>
      </c>
      <c r="DV437" s="358"/>
      <c r="DW437" s="355">
        <v>1</v>
      </c>
      <c r="DX437" s="355"/>
      <c r="DY437" s="358" t="s">
        <v>87</v>
      </c>
      <c r="DZ437" s="359"/>
      <c r="EA437" s="56"/>
      <c r="EB437" s="56"/>
    </row>
    <row r="438" spans="1:132" ht="15" customHeight="1" x14ac:dyDescent="0.4">
      <c r="A438" s="56"/>
      <c r="B438" s="56"/>
      <c r="C438" s="56"/>
      <c r="D438" s="56"/>
      <c r="E438" s="56"/>
      <c r="F438" s="114"/>
      <c r="G438" s="366"/>
      <c r="H438" s="367"/>
      <c r="I438" s="367"/>
      <c r="J438" s="367"/>
      <c r="K438" s="367"/>
      <c r="L438" s="367"/>
      <c r="M438" s="367"/>
      <c r="N438" s="367"/>
      <c r="O438" s="367"/>
      <c r="P438" s="367"/>
      <c r="Q438" s="367"/>
      <c r="R438" s="367"/>
      <c r="S438" s="367"/>
      <c r="T438" s="367"/>
      <c r="U438" s="367"/>
      <c r="V438" s="367"/>
      <c r="W438" s="119"/>
      <c r="X438" s="119"/>
      <c r="Y438" s="158"/>
      <c r="Z438" s="373"/>
      <c r="AA438" s="374"/>
      <c r="AB438" s="374"/>
      <c r="AC438" s="374"/>
      <c r="AD438" s="374"/>
      <c r="AE438" s="374"/>
      <c r="AF438" s="374"/>
      <c r="AG438" s="374"/>
      <c r="AH438" s="374"/>
      <c r="AI438" s="374"/>
      <c r="AJ438" s="374"/>
      <c r="AK438" s="374"/>
      <c r="AL438" s="374"/>
      <c r="AM438" s="374"/>
      <c r="AN438" s="374"/>
      <c r="AO438" s="374"/>
      <c r="AP438" s="374"/>
      <c r="AQ438" s="374"/>
      <c r="AR438" s="374"/>
      <c r="AS438" s="374"/>
      <c r="AT438" s="374"/>
      <c r="AU438" s="374"/>
      <c r="AV438" s="374"/>
      <c r="AW438" s="374"/>
      <c r="AX438" s="374"/>
      <c r="AY438" s="374"/>
      <c r="AZ438" s="375"/>
      <c r="BA438" s="257"/>
      <c r="BB438" s="117"/>
      <c r="BC438" s="56"/>
      <c r="BD438" s="56"/>
      <c r="BE438" s="380"/>
      <c r="BF438" s="356"/>
      <c r="BG438" s="360"/>
      <c r="BH438" s="360"/>
      <c r="BI438" s="356"/>
      <c r="BJ438" s="356"/>
      <c r="BK438" s="360"/>
      <c r="BL438" s="361"/>
      <c r="BM438" s="56"/>
      <c r="BN438" s="56"/>
      <c r="BO438" s="56"/>
      <c r="BP438" s="56"/>
      <c r="BQ438" s="56"/>
      <c r="BR438" s="56"/>
      <c r="BS438" s="56"/>
      <c r="BT438" s="114"/>
      <c r="BU438" s="366"/>
      <c r="BV438" s="367"/>
      <c r="BW438" s="367"/>
      <c r="BX438" s="367"/>
      <c r="BY438" s="367"/>
      <c r="BZ438" s="367"/>
      <c r="CA438" s="367"/>
      <c r="CB438" s="367"/>
      <c r="CC438" s="367"/>
      <c r="CD438" s="367"/>
      <c r="CE438" s="367"/>
      <c r="CF438" s="367"/>
      <c r="CG438" s="367"/>
      <c r="CH438" s="367"/>
      <c r="CI438" s="367"/>
      <c r="CJ438" s="367"/>
      <c r="CK438" s="119"/>
      <c r="CL438" s="119"/>
      <c r="CM438" s="158"/>
      <c r="CN438" s="373"/>
      <c r="CO438" s="374"/>
      <c r="CP438" s="374"/>
      <c r="CQ438" s="374"/>
      <c r="CR438" s="374"/>
      <c r="CS438" s="374"/>
      <c r="CT438" s="374"/>
      <c r="CU438" s="374"/>
      <c r="CV438" s="374"/>
      <c r="CW438" s="374"/>
      <c r="CX438" s="374"/>
      <c r="CY438" s="374"/>
      <c r="CZ438" s="374"/>
      <c r="DA438" s="374"/>
      <c r="DB438" s="374"/>
      <c r="DC438" s="374"/>
      <c r="DD438" s="374"/>
      <c r="DE438" s="374"/>
      <c r="DF438" s="374"/>
      <c r="DG438" s="374"/>
      <c r="DH438" s="374"/>
      <c r="DI438" s="374"/>
      <c r="DJ438" s="374"/>
      <c r="DK438" s="374"/>
      <c r="DL438" s="374"/>
      <c r="DM438" s="374"/>
      <c r="DN438" s="375"/>
      <c r="DO438" s="257"/>
      <c r="DP438" s="117"/>
      <c r="DQ438" s="56"/>
      <c r="DR438" s="56"/>
      <c r="DS438" s="380"/>
      <c r="DT438" s="356"/>
      <c r="DU438" s="360"/>
      <c r="DV438" s="360"/>
      <c r="DW438" s="356"/>
      <c r="DX438" s="356"/>
      <c r="DY438" s="360"/>
      <c r="DZ438" s="361"/>
      <c r="EA438" s="56"/>
      <c r="EB438" s="56"/>
    </row>
    <row r="439" spans="1:132" ht="15" customHeight="1" thickBot="1" x14ac:dyDescent="0.45">
      <c r="A439" s="56"/>
      <c r="B439" s="56"/>
      <c r="C439" s="56"/>
      <c r="D439" s="56"/>
      <c r="E439" s="56"/>
      <c r="F439" s="114"/>
      <c r="G439" s="366"/>
      <c r="H439" s="367"/>
      <c r="I439" s="367"/>
      <c r="J439" s="367"/>
      <c r="K439" s="367"/>
      <c r="L439" s="367"/>
      <c r="M439" s="367"/>
      <c r="N439" s="367"/>
      <c r="O439" s="367"/>
      <c r="P439" s="367"/>
      <c r="Q439" s="367"/>
      <c r="R439" s="367"/>
      <c r="S439" s="367"/>
      <c r="T439" s="367"/>
      <c r="U439" s="367"/>
      <c r="V439" s="367"/>
      <c r="W439" s="119"/>
      <c r="X439" s="119"/>
      <c r="Y439" s="158"/>
      <c r="Z439" s="376"/>
      <c r="AA439" s="377"/>
      <c r="AB439" s="377"/>
      <c r="AC439" s="377"/>
      <c r="AD439" s="377"/>
      <c r="AE439" s="377"/>
      <c r="AF439" s="377"/>
      <c r="AG439" s="377"/>
      <c r="AH439" s="377"/>
      <c r="AI439" s="377"/>
      <c r="AJ439" s="377"/>
      <c r="AK439" s="377"/>
      <c r="AL439" s="377"/>
      <c r="AM439" s="377"/>
      <c r="AN439" s="377"/>
      <c r="AO439" s="377"/>
      <c r="AP439" s="377"/>
      <c r="AQ439" s="377"/>
      <c r="AR439" s="377"/>
      <c r="AS439" s="377"/>
      <c r="AT439" s="377"/>
      <c r="AU439" s="377"/>
      <c r="AV439" s="377"/>
      <c r="AW439" s="377"/>
      <c r="AX439" s="377"/>
      <c r="AY439" s="377"/>
      <c r="AZ439" s="378"/>
      <c r="BA439" s="257"/>
      <c r="BB439" s="117"/>
      <c r="BC439" s="56"/>
      <c r="BD439" s="56"/>
      <c r="BE439" s="381"/>
      <c r="BF439" s="357"/>
      <c r="BG439" s="362"/>
      <c r="BH439" s="362"/>
      <c r="BI439" s="357"/>
      <c r="BJ439" s="357"/>
      <c r="BK439" s="362"/>
      <c r="BL439" s="363"/>
      <c r="BM439" s="56"/>
      <c r="BN439" s="56"/>
      <c r="BO439" s="56"/>
      <c r="BP439" s="56"/>
      <c r="BQ439" s="56"/>
      <c r="BR439" s="56"/>
      <c r="BS439" s="56"/>
      <c r="BT439" s="114"/>
      <c r="BU439" s="366"/>
      <c r="BV439" s="367"/>
      <c r="BW439" s="367"/>
      <c r="BX439" s="367"/>
      <c r="BY439" s="367"/>
      <c r="BZ439" s="367"/>
      <c r="CA439" s="367"/>
      <c r="CB439" s="367"/>
      <c r="CC439" s="367"/>
      <c r="CD439" s="367"/>
      <c r="CE439" s="367"/>
      <c r="CF439" s="367"/>
      <c r="CG439" s="367"/>
      <c r="CH439" s="367"/>
      <c r="CI439" s="367"/>
      <c r="CJ439" s="367"/>
      <c r="CK439" s="119"/>
      <c r="CL439" s="119"/>
      <c r="CM439" s="158"/>
      <c r="CN439" s="376"/>
      <c r="CO439" s="377"/>
      <c r="CP439" s="377"/>
      <c r="CQ439" s="377"/>
      <c r="CR439" s="377"/>
      <c r="CS439" s="377"/>
      <c r="CT439" s="377"/>
      <c r="CU439" s="377"/>
      <c r="CV439" s="377"/>
      <c r="CW439" s="377"/>
      <c r="CX439" s="377"/>
      <c r="CY439" s="377"/>
      <c r="CZ439" s="377"/>
      <c r="DA439" s="377"/>
      <c r="DB439" s="377"/>
      <c r="DC439" s="377"/>
      <c r="DD439" s="377"/>
      <c r="DE439" s="377"/>
      <c r="DF439" s="377"/>
      <c r="DG439" s="377"/>
      <c r="DH439" s="377"/>
      <c r="DI439" s="377"/>
      <c r="DJ439" s="377"/>
      <c r="DK439" s="377"/>
      <c r="DL439" s="377"/>
      <c r="DM439" s="377"/>
      <c r="DN439" s="378"/>
      <c r="DO439" s="257"/>
      <c r="DP439" s="117"/>
      <c r="DQ439" s="56"/>
      <c r="DR439" s="56"/>
      <c r="DS439" s="381"/>
      <c r="DT439" s="357"/>
      <c r="DU439" s="362"/>
      <c r="DV439" s="362"/>
      <c r="DW439" s="357"/>
      <c r="DX439" s="357"/>
      <c r="DY439" s="362"/>
      <c r="DZ439" s="363"/>
      <c r="EA439" s="56"/>
      <c r="EB439" s="56"/>
    </row>
    <row r="440" spans="1:132" ht="15" customHeight="1" thickBot="1" x14ac:dyDescent="0.45">
      <c r="A440" s="56"/>
      <c r="B440" s="56"/>
      <c r="C440" s="56"/>
      <c r="D440" s="56"/>
      <c r="E440" s="56"/>
      <c r="F440" s="114"/>
      <c r="G440" s="368"/>
      <c r="H440" s="369"/>
      <c r="I440" s="369"/>
      <c r="J440" s="369"/>
      <c r="K440" s="369"/>
      <c r="L440" s="369"/>
      <c r="M440" s="369"/>
      <c r="N440" s="369"/>
      <c r="O440" s="369"/>
      <c r="P440" s="369"/>
      <c r="Q440" s="369"/>
      <c r="R440" s="369"/>
      <c r="S440" s="369"/>
      <c r="T440" s="369"/>
      <c r="U440" s="369"/>
      <c r="V440" s="369"/>
      <c r="W440" s="120"/>
      <c r="X440" s="120"/>
      <c r="Y440" s="112"/>
      <c r="Z440" s="112"/>
      <c r="AA440" s="107"/>
      <c r="AB440" s="258"/>
      <c r="AC440" s="108"/>
      <c r="AD440" s="258"/>
      <c r="AE440" s="258"/>
      <c r="AF440" s="258"/>
      <c r="AG440" s="258"/>
      <c r="AH440" s="258"/>
      <c r="AI440" s="258"/>
      <c r="AJ440" s="258"/>
      <c r="AK440" s="258"/>
      <c r="AL440" s="258"/>
      <c r="AM440" s="258"/>
      <c r="AN440" s="258"/>
      <c r="AO440" s="258"/>
      <c r="AP440" s="258"/>
      <c r="AQ440" s="258"/>
      <c r="AR440" s="258"/>
      <c r="AS440" s="258"/>
      <c r="AT440" s="258"/>
      <c r="AU440" s="258"/>
      <c r="AV440" s="258"/>
      <c r="AW440" s="258"/>
      <c r="AX440" s="258"/>
      <c r="AY440" s="258"/>
      <c r="AZ440" s="258"/>
      <c r="BA440" s="259"/>
      <c r="BB440" s="117"/>
      <c r="BC440" s="56"/>
      <c r="BD440" s="56"/>
      <c r="BE440" s="56"/>
      <c r="BF440" s="56"/>
      <c r="BG440" s="56"/>
      <c r="BH440" s="56"/>
      <c r="BI440" s="56"/>
      <c r="BJ440" s="56"/>
      <c r="BK440" s="56"/>
      <c r="BL440" s="56"/>
      <c r="BM440" s="56"/>
      <c r="BN440" s="56"/>
      <c r="BO440" s="56"/>
      <c r="BP440" s="56"/>
      <c r="BQ440" s="56"/>
      <c r="BR440" s="56"/>
      <c r="BS440" s="56"/>
      <c r="BT440" s="114"/>
      <c r="BU440" s="368"/>
      <c r="BV440" s="369"/>
      <c r="BW440" s="369"/>
      <c r="BX440" s="369"/>
      <c r="BY440" s="369"/>
      <c r="BZ440" s="369"/>
      <c r="CA440" s="369"/>
      <c r="CB440" s="369"/>
      <c r="CC440" s="369"/>
      <c r="CD440" s="369"/>
      <c r="CE440" s="369"/>
      <c r="CF440" s="369"/>
      <c r="CG440" s="369"/>
      <c r="CH440" s="369"/>
      <c r="CI440" s="369"/>
      <c r="CJ440" s="369"/>
      <c r="CK440" s="120"/>
      <c r="CL440" s="120"/>
      <c r="CM440" s="112"/>
      <c r="CN440" s="112"/>
      <c r="CO440" s="107"/>
      <c r="CP440" s="258"/>
      <c r="CQ440" s="108"/>
      <c r="CR440" s="258"/>
      <c r="CS440" s="258"/>
      <c r="CT440" s="258"/>
      <c r="CU440" s="258"/>
      <c r="CV440" s="258"/>
      <c r="CW440" s="258"/>
      <c r="CX440" s="258"/>
      <c r="CY440" s="258"/>
      <c r="CZ440" s="258"/>
      <c r="DA440" s="258"/>
      <c r="DB440" s="258"/>
      <c r="DC440" s="258"/>
      <c r="DD440" s="258"/>
      <c r="DE440" s="258"/>
      <c r="DF440" s="258"/>
      <c r="DG440" s="258"/>
      <c r="DH440" s="258"/>
      <c r="DI440" s="258"/>
      <c r="DJ440" s="258"/>
      <c r="DK440" s="258"/>
      <c r="DL440" s="258"/>
      <c r="DM440" s="258"/>
      <c r="DN440" s="258"/>
      <c r="DO440" s="259"/>
      <c r="DP440" s="117"/>
      <c r="DQ440" s="56"/>
      <c r="DR440" s="56"/>
      <c r="DS440" s="56"/>
      <c r="DT440" s="56"/>
      <c r="DU440" s="56"/>
      <c r="DV440" s="56"/>
      <c r="DW440" s="56"/>
      <c r="DX440" s="56"/>
      <c r="DY440" s="56"/>
      <c r="DZ440" s="56"/>
      <c r="EA440" s="56"/>
      <c r="EB440" s="56"/>
    </row>
    <row r="441" spans="1:132" ht="16.899999999999999" customHeight="1" thickBot="1" x14ac:dyDescent="0.45">
      <c r="A441" s="56"/>
      <c r="B441" s="56"/>
      <c r="C441" s="56"/>
      <c r="D441" s="56"/>
      <c r="E441" s="56"/>
      <c r="F441" s="114"/>
      <c r="G441" s="192"/>
      <c r="H441" s="192"/>
      <c r="I441" s="192"/>
      <c r="J441" s="192"/>
      <c r="K441" s="192"/>
      <c r="L441" s="192"/>
      <c r="M441" s="192"/>
      <c r="N441" s="192"/>
      <c r="O441" s="192"/>
      <c r="P441" s="192"/>
      <c r="Q441" s="192"/>
      <c r="R441" s="192"/>
      <c r="S441" s="192"/>
      <c r="T441" s="192"/>
      <c r="U441" s="192"/>
      <c r="V441" s="192"/>
      <c r="W441" s="114"/>
      <c r="X441" s="114"/>
      <c r="Y441" s="114"/>
      <c r="Z441" s="114"/>
      <c r="AA441" s="114"/>
      <c r="AB441" s="114"/>
      <c r="AC441" s="114"/>
      <c r="AD441" s="114"/>
      <c r="AE441" s="114"/>
      <c r="AF441" s="114"/>
      <c r="AG441" s="114"/>
      <c r="AH441" s="114"/>
      <c r="AI441" s="114"/>
      <c r="AJ441" s="114"/>
      <c r="AK441" s="114"/>
      <c r="AL441" s="114"/>
      <c r="AM441" s="114"/>
      <c r="AN441" s="114"/>
      <c r="AO441" s="114"/>
      <c r="AP441" s="114"/>
      <c r="AQ441" s="114"/>
      <c r="AR441" s="114"/>
      <c r="AS441" s="114"/>
      <c r="AT441" s="114"/>
      <c r="AU441" s="114"/>
      <c r="AV441" s="114"/>
      <c r="AW441" s="114"/>
      <c r="AX441" s="114"/>
      <c r="AY441" s="114"/>
      <c r="AZ441" s="114"/>
      <c r="BA441" s="114"/>
      <c r="BB441" s="114"/>
      <c r="BC441" s="56"/>
      <c r="BD441" s="56"/>
      <c r="BE441" s="56"/>
      <c r="BF441" s="56"/>
      <c r="BG441" s="56"/>
      <c r="BH441" s="56"/>
      <c r="BI441" s="56"/>
      <c r="BJ441" s="56"/>
      <c r="BK441" s="56"/>
      <c r="BL441" s="56"/>
      <c r="BM441" s="56"/>
      <c r="BN441" s="56"/>
      <c r="BO441" s="56"/>
      <c r="BP441" s="56"/>
      <c r="BQ441" s="56"/>
      <c r="BR441" s="56"/>
      <c r="BS441" s="56"/>
      <c r="BT441" s="114"/>
      <c r="BU441" s="192"/>
      <c r="BV441" s="192"/>
      <c r="BW441" s="192"/>
      <c r="BX441" s="192"/>
      <c r="BY441" s="192"/>
      <c r="BZ441" s="192"/>
      <c r="CA441" s="192"/>
      <c r="CB441" s="192"/>
      <c r="CC441" s="192"/>
      <c r="CD441" s="192"/>
      <c r="CE441" s="192"/>
      <c r="CF441" s="192"/>
      <c r="CG441" s="192"/>
      <c r="CH441" s="192"/>
      <c r="CI441" s="192"/>
      <c r="CJ441" s="192"/>
      <c r="CK441" s="114"/>
      <c r="CL441" s="114"/>
      <c r="CM441" s="114"/>
      <c r="CN441" s="114"/>
      <c r="CO441" s="114"/>
      <c r="CP441" s="114"/>
      <c r="CQ441" s="114"/>
      <c r="CR441" s="114"/>
      <c r="CS441" s="114"/>
      <c r="CT441" s="114"/>
      <c r="CU441" s="114"/>
      <c r="CV441" s="114"/>
      <c r="CW441" s="114"/>
      <c r="CX441" s="114"/>
      <c r="CY441" s="114"/>
      <c r="CZ441" s="114"/>
      <c r="DA441" s="114"/>
      <c r="DB441" s="114"/>
      <c r="DC441" s="114"/>
      <c r="DD441" s="114"/>
      <c r="DE441" s="114"/>
      <c r="DF441" s="114"/>
      <c r="DG441" s="114"/>
      <c r="DH441" s="114"/>
      <c r="DI441" s="114"/>
      <c r="DJ441" s="114"/>
      <c r="DK441" s="114"/>
      <c r="DL441" s="114"/>
      <c r="DM441" s="114"/>
      <c r="DN441" s="114"/>
      <c r="DO441" s="114"/>
      <c r="DP441" s="114"/>
      <c r="DQ441" s="56"/>
      <c r="DR441" s="56"/>
      <c r="DS441" s="56"/>
      <c r="DT441" s="56"/>
      <c r="DU441" s="56"/>
      <c r="DV441" s="56"/>
      <c r="DW441" s="56"/>
      <c r="DX441" s="56"/>
      <c r="DY441" s="56"/>
      <c r="DZ441" s="56"/>
      <c r="EA441" s="56"/>
      <c r="EB441" s="56"/>
    </row>
    <row r="442" spans="1:132" ht="15" customHeight="1" thickBot="1" x14ac:dyDescent="0.45">
      <c r="A442" s="56"/>
      <c r="B442" s="56"/>
      <c r="C442" s="56"/>
      <c r="D442" s="56"/>
      <c r="E442" s="56"/>
      <c r="F442" s="114"/>
      <c r="G442" s="364" t="s">
        <v>357</v>
      </c>
      <c r="H442" s="365"/>
      <c r="I442" s="365"/>
      <c r="J442" s="365"/>
      <c r="K442" s="365"/>
      <c r="L442" s="365"/>
      <c r="M442" s="365"/>
      <c r="N442" s="365"/>
      <c r="O442" s="365"/>
      <c r="P442" s="365"/>
      <c r="Q442" s="365"/>
      <c r="R442" s="365"/>
      <c r="S442" s="365"/>
      <c r="T442" s="365"/>
      <c r="U442" s="365"/>
      <c r="V442" s="365"/>
      <c r="W442" s="260"/>
      <c r="X442" s="260"/>
      <c r="Y442" s="260"/>
      <c r="Z442" s="260"/>
      <c r="AA442" s="121"/>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c r="BA442" s="104"/>
      <c r="BB442" s="114"/>
      <c r="BC442" s="56"/>
      <c r="BD442" s="56"/>
      <c r="BE442" s="56"/>
      <c r="BF442" s="56"/>
      <c r="BG442" s="56"/>
      <c r="BH442" s="56"/>
      <c r="BI442" s="56"/>
      <c r="BJ442" s="56"/>
      <c r="BK442" s="56"/>
      <c r="BL442" s="56"/>
      <c r="BM442" s="56"/>
      <c r="BN442" s="56"/>
      <c r="BO442" s="56"/>
      <c r="BP442" s="56"/>
      <c r="BQ442" s="56"/>
      <c r="BR442" s="56"/>
      <c r="BS442" s="56"/>
      <c r="BT442" s="114"/>
      <c r="BU442" s="364" t="s">
        <v>357</v>
      </c>
      <c r="BV442" s="365"/>
      <c r="BW442" s="365"/>
      <c r="BX442" s="365"/>
      <c r="BY442" s="365"/>
      <c r="BZ442" s="365"/>
      <c r="CA442" s="365"/>
      <c r="CB442" s="365"/>
      <c r="CC442" s="365"/>
      <c r="CD442" s="365"/>
      <c r="CE442" s="365"/>
      <c r="CF442" s="365"/>
      <c r="CG442" s="365"/>
      <c r="CH442" s="365"/>
      <c r="CI442" s="365"/>
      <c r="CJ442" s="365"/>
      <c r="CK442" s="260"/>
      <c r="CL442" s="260"/>
      <c r="CM442" s="260"/>
      <c r="CN442" s="260"/>
      <c r="CO442" s="121"/>
      <c r="CP442" s="103"/>
      <c r="CQ442" s="103"/>
      <c r="CR442" s="103"/>
      <c r="CS442" s="103"/>
      <c r="CT442" s="103"/>
      <c r="CU442" s="103"/>
      <c r="CV442" s="103"/>
      <c r="CW442" s="103"/>
      <c r="CX442" s="103"/>
      <c r="CY442" s="103"/>
      <c r="CZ442" s="103"/>
      <c r="DA442" s="103"/>
      <c r="DB442" s="103"/>
      <c r="DC442" s="103"/>
      <c r="DD442" s="103"/>
      <c r="DE442" s="103"/>
      <c r="DF442" s="103"/>
      <c r="DG442" s="103"/>
      <c r="DH442" s="103"/>
      <c r="DI442" s="103"/>
      <c r="DJ442" s="103"/>
      <c r="DK442" s="103"/>
      <c r="DL442" s="103"/>
      <c r="DM442" s="103"/>
      <c r="DN442" s="103"/>
      <c r="DO442" s="104"/>
      <c r="DP442" s="114"/>
      <c r="DQ442" s="56"/>
      <c r="DR442" s="56"/>
      <c r="DS442" s="56"/>
      <c r="DT442" s="56"/>
      <c r="DU442" s="56"/>
      <c r="DV442" s="56"/>
      <c r="DW442" s="56"/>
      <c r="DX442" s="56"/>
      <c r="DY442" s="56"/>
      <c r="DZ442" s="56"/>
      <c r="EA442" s="56"/>
      <c r="EB442" s="56"/>
    </row>
    <row r="443" spans="1:132" ht="15" customHeight="1" x14ac:dyDescent="0.4">
      <c r="A443" s="56"/>
      <c r="B443" s="56"/>
      <c r="C443" s="56"/>
      <c r="D443" s="56"/>
      <c r="E443" s="56"/>
      <c r="F443" s="114"/>
      <c r="G443" s="366"/>
      <c r="H443" s="367"/>
      <c r="I443" s="367"/>
      <c r="J443" s="367"/>
      <c r="K443" s="367"/>
      <c r="L443" s="367"/>
      <c r="M443" s="367"/>
      <c r="N443" s="367"/>
      <c r="O443" s="367"/>
      <c r="P443" s="367"/>
      <c r="Q443" s="367"/>
      <c r="R443" s="367"/>
      <c r="S443" s="367"/>
      <c r="T443" s="367"/>
      <c r="U443" s="367"/>
      <c r="V443" s="367"/>
      <c r="W443" s="261"/>
      <c r="X443" s="261"/>
      <c r="Y443" s="261"/>
      <c r="Z443" s="370" t="s">
        <v>358</v>
      </c>
      <c r="AA443" s="371"/>
      <c r="AB443" s="371"/>
      <c r="AC443" s="371"/>
      <c r="AD443" s="371"/>
      <c r="AE443" s="371"/>
      <c r="AF443" s="371"/>
      <c r="AG443" s="371"/>
      <c r="AH443" s="371"/>
      <c r="AI443" s="371"/>
      <c r="AJ443" s="371"/>
      <c r="AK443" s="371"/>
      <c r="AL443" s="371"/>
      <c r="AM443" s="371"/>
      <c r="AN443" s="371"/>
      <c r="AO443" s="371"/>
      <c r="AP443" s="371"/>
      <c r="AQ443" s="371"/>
      <c r="AR443" s="371"/>
      <c r="AS443" s="371"/>
      <c r="AT443" s="371"/>
      <c r="AU443" s="371"/>
      <c r="AV443" s="371"/>
      <c r="AW443" s="371"/>
      <c r="AX443" s="371"/>
      <c r="AY443" s="371"/>
      <c r="AZ443" s="372"/>
      <c r="BA443" s="105"/>
      <c r="BB443" s="114"/>
      <c r="BC443" s="56"/>
      <c r="BD443" s="56"/>
      <c r="BE443" s="379"/>
      <c r="BF443" s="355"/>
      <c r="BG443" s="358" t="s">
        <v>86</v>
      </c>
      <c r="BH443" s="358"/>
      <c r="BI443" s="355"/>
      <c r="BJ443" s="355"/>
      <c r="BK443" s="358" t="s">
        <v>87</v>
      </c>
      <c r="BL443" s="359"/>
      <c r="BM443" s="56"/>
      <c r="BN443" s="56"/>
      <c r="BO443" s="56"/>
      <c r="BP443" s="56"/>
      <c r="BQ443" s="56"/>
      <c r="BR443" s="56"/>
      <c r="BS443" s="56"/>
      <c r="BT443" s="114"/>
      <c r="BU443" s="366"/>
      <c r="BV443" s="367"/>
      <c r="BW443" s="367"/>
      <c r="BX443" s="367"/>
      <c r="BY443" s="367"/>
      <c r="BZ443" s="367"/>
      <c r="CA443" s="367"/>
      <c r="CB443" s="367"/>
      <c r="CC443" s="367"/>
      <c r="CD443" s="367"/>
      <c r="CE443" s="367"/>
      <c r="CF443" s="367"/>
      <c r="CG443" s="367"/>
      <c r="CH443" s="367"/>
      <c r="CI443" s="367"/>
      <c r="CJ443" s="367"/>
      <c r="CK443" s="261"/>
      <c r="CL443" s="261"/>
      <c r="CM443" s="261"/>
      <c r="CN443" s="370" t="s">
        <v>358</v>
      </c>
      <c r="CO443" s="371"/>
      <c r="CP443" s="371"/>
      <c r="CQ443" s="371"/>
      <c r="CR443" s="371"/>
      <c r="CS443" s="371"/>
      <c r="CT443" s="371"/>
      <c r="CU443" s="371"/>
      <c r="CV443" s="371"/>
      <c r="CW443" s="371"/>
      <c r="CX443" s="371"/>
      <c r="CY443" s="371"/>
      <c r="CZ443" s="371"/>
      <c r="DA443" s="371"/>
      <c r="DB443" s="371"/>
      <c r="DC443" s="371"/>
      <c r="DD443" s="371"/>
      <c r="DE443" s="371"/>
      <c r="DF443" s="371"/>
      <c r="DG443" s="371"/>
      <c r="DH443" s="371"/>
      <c r="DI443" s="371"/>
      <c r="DJ443" s="371"/>
      <c r="DK443" s="371"/>
      <c r="DL443" s="371"/>
      <c r="DM443" s="371"/>
      <c r="DN443" s="372"/>
      <c r="DO443" s="105"/>
      <c r="DP443" s="114"/>
      <c r="DQ443" s="56"/>
      <c r="DR443" s="56"/>
      <c r="DS443" s="379">
        <v>8</v>
      </c>
      <c r="DT443" s="355"/>
      <c r="DU443" s="358" t="s">
        <v>86</v>
      </c>
      <c r="DV443" s="358"/>
      <c r="DW443" s="355">
        <v>1</v>
      </c>
      <c r="DX443" s="355"/>
      <c r="DY443" s="358" t="s">
        <v>87</v>
      </c>
      <c r="DZ443" s="359"/>
      <c r="EA443" s="56"/>
      <c r="EB443" s="56"/>
    </row>
    <row r="444" spans="1:132" ht="15" customHeight="1" x14ac:dyDescent="0.4">
      <c r="A444" s="56"/>
      <c r="B444" s="56"/>
      <c r="C444" s="56"/>
      <c r="D444" s="56"/>
      <c r="E444" s="56"/>
      <c r="F444" s="114"/>
      <c r="G444" s="366"/>
      <c r="H444" s="367"/>
      <c r="I444" s="367"/>
      <c r="J444" s="367"/>
      <c r="K444" s="367"/>
      <c r="L444" s="367"/>
      <c r="M444" s="367"/>
      <c r="N444" s="367"/>
      <c r="O444" s="367"/>
      <c r="P444" s="367"/>
      <c r="Q444" s="367"/>
      <c r="R444" s="367"/>
      <c r="S444" s="367"/>
      <c r="T444" s="367"/>
      <c r="U444" s="367"/>
      <c r="V444" s="367"/>
      <c r="W444" s="261"/>
      <c r="X444" s="261"/>
      <c r="Y444" s="261"/>
      <c r="Z444" s="373"/>
      <c r="AA444" s="374"/>
      <c r="AB444" s="374"/>
      <c r="AC444" s="374"/>
      <c r="AD444" s="374"/>
      <c r="AE444" s="374"/>
      <c r="AF444" s="374"/>
      <c r="AG444" s="374"/>
      <c r="AH444" s="374"/>
      <c r="AI444" s="374"/>
      <c r="AJ444" s="374"/>
      <c r="AK444" s="374"/>
      <c r="AL444" s="374"/>
      <c r="AM444" s="374"/>
      <c r="AN444" s="374"/>
      <c r="AO444" s="374"/>
      <c r="AP444" s="374"/>
      <c r="AQ444" s="374"/>
      <c r="AR444" s="374"/>
      <c r="AS444" s="374"/>
      <c r="AT444" s="374"/>
      <c r="AU444" s="374"/>
      <c r="AV444" s="374"/>
      <c r="AW444" s="374"/>
      <c r="AX444" s="374"/>
      <c r="AY444" s="374"/>
      <c r="AZ444" s="375"/>
      <c r="BA444" s="257"/>
      <c r="BB444" s="117"/>
      <c r="BC444" s="56"/>
      <c r="BD444" s="56"/>
      <c r="BE444" s="380"/>
      <c r="BF444" s="356"/>
      <c r="BG444" s="360"/>
      <c r="BH444" s="360"/>
      <c r="BI444" s="356"/>
      <c r="BJ444" s="356"/>
      <c r="BK444" s="360"/>
      <c r="BL444" s="361"/>
      <c r="BM444" s="56"/>
      <c r="BN444" s="56"/>
      <c r="BO444" s="56"/>
      <c r="BP444" s="56"/>
      <c r="BQ444" s="56"/>
      <c r="BR444" s="56"/>
      <c r="BS444" s="56"/>
      <c r="BT444" s="114"/>
      <c r="BU444" s="366"/>
      <c r="BV444" s="367"/>
      <c r="BW444" s="367"/>
      <c r="BX444" s="367"/>
      <c r="BY444" s="367"/>
      <c r="BZ444" s="367"/>
      <c r="CA444" s="367"/>
      <c r="CB444" s="367"/>
      <c r="CC444" s="367"/>
      <c r="CD444" s="367"/>
      <c r="CE444" s="367"/>
      <c r="CF444" s="367"/>
      <c r="CG444" s="367"/>
      <c r="CH444" s="367"/>
      <c r="CI444" s="367"/>
      <c r="CJ444" s="367"/>
      <c r="CK444" s="261"/>
      <c r="CL444" s="261"/>
      <c r="CM444" s="261"/>
      <c r="CN444" s="373"/>
      <c r="CO444" s="374"/>
      <c r="CP444" s="374"/>
      <c r="CQ444" s="374"/>
      <c r="CR444" s="374"/>
      <c r="CS444" s="374"/>
      <c r="CT444" s="374"/>
      <c r="CU444" s="374"/>
      <c r="CV444" s="374"/>
      <c r="CW444" s="374"/>
      <c r="CX444" s="374"/>
      <c r="CY444" s="374"/>
      <c r="CZ444" s="374"/>
      <c r="DA444" s="374"/>
      <c r="DB444" s="374"/>
      <c r="DC444" s="374"/>
      <c r="DD444" s="374"/>
      <c r="DE444" s="374"/>
      <c r="DF444" s="374"/>
      <c r="DG444" s="374"/>
      <c r="DH444" s="374"/>
      <c r="DI444" s="374"/>
      <c r="DJ444" s="374"/>
      <c r="DK444" s="374"/>
      <c r="DL444" s="374"/>
      <c r="DM444" s="374"/>
      <c r="DN444" s="375"/>
      <c r="DO444" s="257"/>
      <c r="DP444" s="117"/>
      <c r="DQ444" s="56"/>
      <c r="DR444" s="56"/>
      <c r="DS444" s="380"/>
      <c r="DT444" s="356"/>
      <c r="DU444" s="360"/>
      <c r="DV444" s="360"/>
      <c r="DW444" s="356"/>
      <c r="DX444" s="356"/>
      <c r="DY444" s="360"/>
      <c r="DZ444" s="361"/>
      <c r="EA444" s="56"/>
      <c r="EB444" s="56"/>
    </row>
    <row r="445" spans="1:132" ht="15" customHeight="1" thickBot="1" x14ac:dyDescent="0.45">
      <c r="A445" s="56"/>
      <c r="B445" s="56"/>
      <c r="C445" s="56"/>
      <c r="D445" s="56"/>
      <c r="E445" s="56"/>
      <c r="F445" s="114"/>
      <c r="G445" s="366"/>
      <c r="H445" s="367"/>
      <c r="I445" s="367"/>
      <c r="J445" s="367"/>
      <c r="K445" s="367"/>
      <c r="L445" s="367"/>
      <c r="M445" s="367"/>
      <c r="N445" s="367"/>
      <c r="O445" s="367"/>
      <c r="P445" s="367"/>
      <c r="Q445" s="367"/>
      <c r="R445" s="367"/>
      <c r="S445" s="367"/>
      <c r="T445" s="367"/>
      <c r="U445" s="367"/>
      <c r="V445" s="367"/>
      <c r="W445" s="261"/>
      <c r="X445" s="261"/>
      <c r="Y445" s="261"/>
      <c r="Z445" s="376"/>
      <c r="AA445" s="377"/>
      <c r="AB445" s="377"/>
      <c r="AC445" s="377"/>
      <c r="AD445" s="377"/>
      <c r="AE445" s="377"/>
      <c r="AF445" s="377"/>
      <c r="AG445" s="377"/>
      <c r="AH445" s="377"/>
      <c r="AI445" s="377"/>
      <c r="AJ445" s="377"/>
      <c r="AK445" s="377"/>
      <c r="AL445" s="377"/>
      <c r="AM445" s="377"/>
      <c r="AN445" s="377"/>
      <c r="AO445" s="377"/>
      <c r="AP445" s="377"/>
      <c r="AQ445" s="377"/>
      <c r="AR445" s="377"/>
      <c r="AS445" s="377"/>
      <c r="AT445" s="377"/>
      <c r="AU445" s="377"/>
      <c r="AV445" s="377"/>
      <c r="AW445" s="377"/>
      <c r="AX445" s="377"/>
      <c r="AY445" s="377"/>
      <c r="AZ445" s="378"/>
      <c r="BA445" s="257"/>
      <c r="BB445" s="117"/>
      <c r="BC445" s="56"/>
      <c r="BD445" s="56"/>
      <c r="BE445" s="381"/>
      <c r="BF445" s="357"/>
      <c r="BG445" s="362"/>
      <c r="BH445" s="362"/>
      <c r="BI445" s="357"/>
      <c r="BJ445" s="357"/>
      <c r="BK445" s="362"/>
      <c r="BL445" s="363"/>
      <c r="BM445" s="56"/>
      <c r="BN445" s="56"/>
      <c r="BO445" s="56"/>
      <c r="BP445" s="56"/>
      <c r="BQ445" s="56"/>
      <c r="BR445" s="56"/>
      <c r="BS445" s="56"/>
      <c r="BT445" s="114"/>
      <c r="BU445" s="366"/>
      <c r="BV445" s="367"/>
      <c r="BW445" s="367"/>
      <c r="BX445" s="367"/>
      <c r="BY445" s="367"/>
      <c r="BZ445" s="367"/>
      <c r="CA445" s="367"/>
      <c r="CB445" s="367"/>
      <c r="CC445" s="367"/>
      <c r="CD445" s="367"/>
      <c r="CE445" s="367"/>
      <c r="CF445" s="367"/>
      <c r="CG445" s="367"/>
      <c r="CH445" s="367"/>
      <c r="CI445" s="367"/>
      <c r="CJ445" s="367"/>
      <c r="CK445" s="261"/>
      <c r="CL445" s="261"/>
      <c r="CM445" s="261"/>
      <c r="CN445" s="376"/>
      <c r="CO445" s="377"/>
      <c r="CP445" s="377"/>
      <c r="CQ445" s="377"/>
      <c r="CR445" s="377"/>
      <c r="CS445" s="377"/>
      <c r="CT445" s="377"/>
      <c r="CU445" s="377"/>
      <c r="CV445" s="377"/>
      <c r="CW445" s="377"/>
      <c r="CX445" s="377"/>
      <c r="CY445" s="377"/>
      <c r="CZ445" s="377"/>
      <c r="DA445" s="377"/>
      <c r="DB445" s="377"/>
      <c r="DC445" s="377"/>
      <c r="DD445" s="377"/>
      <c r="DE445" s="377"/>
      <c r="DF445" s="377"/>
      <c r="DG445" s="377"/>
      <c r="DH445" s="377"/>
      <c r="DI445" s="377"/>
      <c r="DJ445" s="377"/>
      <c r="DK445" s="377"/>
      <c r="DL445" s="377"/>
      <c r="DM445" s="377"/>
      <c r="DN445" s="378"/>
      <c r="DO445" s="257"/>
      <c r="DP445" s="117"/>
      <c r="DQ445" s="56"/>
      <c r="DR445" s="56"/>
      <c r="DS445" s="381"/>
      <c r="DT445" s="357"/>
      <c r="DU445" s="362"/>
      <c r="DV445" s="362"/>
      <c r="DW445" s="357"/>
      <c r="DX445" s="357"/>
      <c r="DY445" s="362"/>
      <c r="DZ445" s="363"/>
      <c r="EA445" s="56"/>
      <c r="EB445" s="56"/>
    </row>
    <row r="446" spans="1:132" ht="15" customHeight="1" thickBot="1" x14ac:dyDescent="0.45">
      <c r="A446" s="56"/>
      <c r="B446" s="56"/>
      <c r="C446" s="56"/>
      <c r="D446" s="56"/>
      <c r="E446" s="56"/>
      <c r="F446" s="114"/>
      <c r="G446" s="368"/>
      <c r="H446" s="369"/>
      <c r="I446" s="369"/>
      <c r="J446" s="369"/>
      <c r="K446" s="369"/>
      <c r="L446" s="369"/>
      <c r="M446" s="369"/>
      <c r="N446" s="369"/>
      <c r="O446" s="369"/>
      <c r="P446" s="369"/>
      <c r="Q446" s="369"/>
      <c r="R446" s="369"/>
      <c r="S446" s="369"/>
      <c r="T446" s="369"/>
      <c r="U446" s="369"/>
      <c r="V446" s="369"/>
      <c r="W446" s="262"/>
      <c r="X446" s="262"/>
      <c r="Y446" s="262"/>
      <c r="Z446" s="262"/>
      <c r="AA446" s="122"/>
      <c r="AB446" s="258"/>
      <c r="AC446" s="108"/>
      <c r="AD446" s="258"/>
      <c r="AE446" s="258"/>
      <c r="AF446" s="258"/>
      <c r="AG446" s="258"/>
      <c r="AH446" s="258"/>
      <c r="AI446" s="258"/>
      <c r="AJ446" s="258"/>
      <c r="AK446" s="258"/>
      <c r="AL446" s="258"/>
      <c r="AM446" s="258"/>
      <c r="AN446" s="258"/>
      <c r="AO446" s="258"/>
      <c r="AP446" s="258"/>
      <c r="AQ446" s="258"/>
      <c r="AR446" s="258"/>
      <c r="AS446" s="258"/>
      <c r="AT446" s="258"/>
      <c r="AU446" s="258"/>
      <c r="AV446" s="258"/>
      <c r="AW446" s="258"/>
      <c r="AX446" s="258"/>
      <c r="AY446" s="258"/>
      <c r="AZ446" s="258"/>
      <c r="BA446" s="259"/>
      <c r="BB446" s="117"/>
      <c r="BC446" s="56"/>
      <c r="BD446" s="56"/>
      <c r="BE446" s="56"/>
      <c r="BF446" s="56"/>
      <c r="BG446" s="56"/>
      <c r="BH446" s="56"/>
      <c r="BI446" s="56"/>
      <c r="BJ446" s="56"/>
      <c r="BK446" s="56"/>
      <c r="BL446" s="56"/>
      <c r="BM446" s="56"/>
      <c r="BN446" s="56"/>
      <c r="BO446" s="56"/>
      <c r="BP446" s="56"/>
      <c r="BQ446" s="56"/>
      <c r="BR446" s="56"/>
      <c r="BS446" s="56"/>
      <c r="BT446" s="114"/>
      <c r="BU446" s="368"/>
      <c r="BV446" s="369"/>
      <c r="BW446" s="369"/>
      <c r="BX446" s="369"/>
      <c r="BY446" s="369"/>
      <c r="BZ446" s="369"/>
      <c r="CA446" s="369"/>
      <c r="CB446" s="369"/>
      <c r="CC446" s="369"/>
      <c r="CD446" s="369"/>
      <c r="CE446" s="369"/>
      <c r="CF446" s="369"/>
      <c r="CG446" s="369"/>
      <c r="CH446" s="369"/>
      <c r="CI446" s="369"/>
      <c r="CJ446" s="369"/>
      <c r="CK446" s="262"/>
      <c r="CL446" s="262"/>
      <c r="CM446" s="262"/>
      <c r="CN446" s="262"/>
      <c r="CO446" s="122"/>
      <c r="CP446" s="258"/>
      <c r="CQ446" s="108"/>
      <c r="CR446" s="258"/>
      <c r="CS446" s="258"/>
      <c r="CT446" s="258"/>
      <c r="CU446" s="258"/>
      <c r="CV446" s="258"/>
      <c r="CW446" s="258"/>
      <c r="CX446" s="258"/>
      <c r="CY446" s="258"/>
      <c r="CZ446" s="258"/>
      <c r="DA446" s="258"/>
      <c r="DB446" s="258"/>
      <c r="DC446" s="258"/>
      <c r="DD446" s="258"/>
      <c r="DE446" s="258"/>
      <c r="DF446" s="258"/>
      <c r="DG446" s="258"/>
      <c r="DH446" s="258"/>
      <c r="DI446" s="258"/>
      <c r="DJ446" s="258"/>
      <c r="DK446" s="258"/>
      <c r="DL446" s="258"/>
      <c r="DM446" s="258"/>
      <c r="DN446" s="258"/>
      <c r="DO446" s="259"/>
      <c r="DP446" s="117"/>
      <c r="DQ446" s="56"/>
      <c r="DR446" s="56"/>
      <c r="DS446" s="56"/>
      <c r="DT446" s="56"/>
      <c r="DU446" s="56"/>
      <c r="DV446" s="56"/>
      <c r="DW446" s="56"/>
      <c r="DX446" s="56"/>
      <c r="DY446" s="56"/>
      <c r="DZ446" s="56"/>
      <c r="EA446" s="56"/>
      <c r="EB446" s="56"/>
    </row>
    <row r="447" spans="1:132" ht="15" customHeight="1" x14ac:dyDescent="0.4">
      <c r="A447" s="56"/>
      <c r="B447" s="56"/>
      <c r="C447" s="56"/>
      <c r="D447" s="56"/>
      <c r="E447" s="56"/>
      <c r="F447" s="114"/>
      <c r="G447" s="192"/>
      <c r="H447" s="192"/>
      <c r="I447" s="192"/>
      <c r="J447" s="192"/>
      <c r="K447" s="192"/>
      <c r="L447" s="192"/>
      <c r="M447" s="192"/>
      <c r="N447" s="192"/>
      <c r="O447" s="192"/>
      <c r="P447" s="192"/>
      <c r="Q447" s="192"/>
      <c r="R447" s="192"/>
      <c r="S447" s="192"/>
      <c r="T447" s="192"/>
      <c r="U447" s="192"/>
      <c r="V447" s="192"/>
      <c r="W447" s="114"/>
      <c r="X447" s="114"/>
      <c r="Y447" s="114"/>
      <c r="Z447" s="114"/>
      <c r="AA447" s="114"/>
      <c r="AB447" s="114"/>
      <c r="AC447" s="114"/>
      <c r="AD447" s="114"/>
      <c r="AE447" s="114"/>
      <c r="AF447" s="114"/>
      <c r="AG447" s="114"/>
      <c r="AH447" s="114"/>
      <c r="AI447" s="114"/>
      <c r="AJ447" s="114"/>
      <c r="AK447" s="114"/>
      <c r="AL447" s="114"/>
      <c r="AM447" s="114"/>
      <c r="AN447" s="114"/>
      <c r="AO447" s="114"/>
      <c r="AP447" s="114"/>
      <c r="AQ447" s="114"/>
      <c r="AR447" s="114"/>
      <c r="AS447" s="114"/>
      <c r="AT447" s="114"/>
      <c r="AU447" s="114"/>
      <c r="AV447" s="114"/>
      <c r="AW447" s="114"/>
      <c r="AX447" s="114"/>
      <c r="AY447" s="114"/>
      <c r="AZ447" s="114"/>
      <c r="BA447" s="114"/>
      <c r="BB447" s="114"/>
      <c r="BC447" s="56"/>
      <c r="BD447" s="56"/>
      <c r="BE447" s="56"/>
      <c r="BF447" s="56"/>
      <c r="BG447" s="56"/>
      <c r="BH447" s="56"/>
      <c r="BI447" s="56"/>
      <c r="BJ447" s="56"/>
      <c r="BK447" s="56"/>
      <c r="BL447" s="56"/>
      <c r="BM447" s="56"/>
      <c r="BN447" s="56"/>
      <c r="BO447" s="56"/>
      <c r="BP447" s="56"/>
      <c r="BQ447" s="56"/>
      <c r="BR447" s="56"/>
      <c r="BS447" s="56"/>
      <c r="BT447" s="114"/>
      <c r="BU447" s="192"/>
      <c r="BV447" s="192"/>
      <c r="BW447" s="192"/>
      <c r="BX447" s="192"/>
      <c r="BY447" s="192"/>
      <c r="BZ447" s="192"/>
      <c r="CA447" s="192"/>
      <c r="CB447" s="192"/>
      <c r="CC447" s="192"/>
      <c r="CD447" s="192"/>
      <c r="CE447" s="192"/>
      <c r="CF447" s="192"/>
      <c r="CG447" s="192"/>
      <c r="CH447" s="192"/>
      <c r="CI447" s="192"/>
      <c r="CJ447" s="192"/>
      <c r="CK447" s="114"/>
      <c r="CL447" s="114"/>
      <c r="CM447" s="114"/>
      <c r="CN447" s="114"/>
      <c r="CO447" s="114"/>
      <c r="CP447" s="114"/>
      <c r="CQ447" s="114"/>
      <c r="CR447" s="114"/>
      <c r="CS447" s="114"/>
      <c r="CT447" s="114"/>
      <c r="CU447" s="114"/>
      <c r="CV447" s="114"/>
      <c r="CW447" s="114"/>
      <c r="CX447" s="114"/>
      <c r="CY447" s="114"/>
      <c r="CZ447" s="114"/>
      <c r="DA447" s="114"/>
      <c r="DB447" s="114"/>
      <c r="DC447" s="114"/>
      <c r="DD447" s="114"/>
      <c r="DE447" s="114"/>
      <c r="DF447" s="114"/>
      <c r="DG447" s="114"/>
      <c r="DH447" s="114"/>
      <c r="DI447" s="114"/>
      <c r="DJ447" s="114"/>
      <c r="DK447" s="114"/>
      <c r="DL447" s="114"/>
      <c r="DM447" s="114"/>
      <c r="DN447" s="114"/>
      <c r="DO447" s="114"/>
      <c r="DP447" s="114"/>
      <c r="DQ447" s="56"/>
      <c r="DR447" s="56"/>
      <c r="DS447" s="56"/>
      <c r="DT447" s="56"/>
      <c r="DU447" s="56"/>
      <c r="DV447" s="56"/>
      <c r="DW447" s="56"/>
      <c r="DX447" s="56"/>
      <c r="DY447" s="56"/>
      <c r="DZ447" s="56"/>
      <c r="EA447" s="56"/>
      <c r="EB447" s="56"/>
    </row>
    <row r="448" spans="1:132" ht="15" customHeight="1" x14ac:dyDescent="0.4">
      <c r="A448" s="56"/>
      <c r="B448" s="56"/>
      <c r="C448" s="56"/>
      <c r="D448" s="56"/>
      <c r="E448" s="56"/>
      <c r="F448" s="56"/>
      <c r="G448" s="64"/>
      <c r="H448" s="64"/>
      <c r="I448" s="64"/>
      <c r="J448" s="64"/>
      <c r="K448" s="64"/>
      <c r="L448" s="64"/>
      <c r="M448" s="64"/>
      <c r="N448" s="64"/>
      <c r="O448" s="64"/>
      <c r="P448" s="64"/>
      <c r="Q448" s="64"/>
      <c r="R448" s="64"/>
      <c r="S448" s="64"/>
      <c r="T448" s="64"/>
      <c r="U448" s="64"/>
      <c r="V448" s="64"/>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c r="AS448" s="56"/>
      <c r="AT448" s="56"/>
      <c r="AU448" s="56"/>
      <c r="AV448" s="56"/>
      <c r="AW448" s="56"/>
      <c r="AX448" s="56"/>
      <c r="AY448" s="56"/>
      <c r="AZ448" s="56"/>
      <c r="BA448" s="56"/>
      <c r="BB448" s="56"/>
      <c r="BC448" s="56"/>
      <c r="BD448" s="56"/>
      <c r="BE448" s="56"/>
      <c r="BF448" s="56"/>
      <c r="BG448" s="56"/>
      <c r="BH448" s="56"/>
      <c r="BI448" s="56"/>
      <c r="BJ448" s="56"/>
      <c r="BK448" s="56"/>
      <c r="BL448" s="56"/>
      <c r="BM448" s="56"/>
      <c r="BN448" s="56"/>
      <c r="BO448" s="56"/>
      <c r="BP448" s="56"/>
      <c r="BQ448" s="56"/>
      <c r="BR448" s="56"/>
      <c r="BS448" s="56"/>
      <c r="BT448" s="56"/>
      <c r="BU448" s="64"/>
      <c r="BV448" s="64"/>
      <c r="BW448" s="64"/>
      <c r="BX448" s="64"/>
      <c r="BY448" s="64"/>
      <c r="BZ448" s="64"/>
      <c r="CA448" s="64"/>
      <c r="CB448" s="64"/>
      <c r="CC448" s="64"/>
      <c r="CD448" s="64"/>
      <c r="CE448" s="64"/>
      <c r="CF448" s="64"/>
      <c r="CG448" s="64"/>
      <c r="CH448" s="64"/>
      <c r="CI448" s="64"/>
      <c r="CJ448" s="64"/>
      <c r="CK448" s="56"/>
      <c r="CL448" s="56"/>
      <c r="CM448" s="56"/>
      <c r="CN448" s="56"/>
      <c r="CO448" s="56"/>
      <c r="CP448" s="56"/>
      <c r="CQ448" s="56"/>
      <c r="CR448" s="56"/>
      <c r="CS448" s="56"/>
      <c r="CT448" s="56"/>
      <c r="CU448" s="56"/>
      <c r="CV448" s="56"/>
      <c r="CW448" s="56"/>
      <c r="CX448" s="56"/>
      <c r="CY448" s="56"/>
      <c r="CZ448" s="56"/>
      <c r="DA448" s="56"/>
      <c r="DB448" s="56"/>
      <c r="DC448" s="56"/>
      <c r="DD448" s="56"/>
      <c r="DE448" s="56"/>
      <c r="DF448" s="56"/>
      <c r="DG448" s="56"/>
      <c r="DH448" s="56"/>
      <c r="DI448" s="56"/>
      <c r="DJ448" s="56"/>
      <c r="DK448" s="56"/>
      <c r="DL448" s="56"/>
      <c r="DM448" s="56"/>
      <c r="DN448" s="56"/>
      <c r="DO448" s="56"/>
      <c r="DP448" s="56"/>
      <c r="DQ448" s="56"/>
      <c r="DR448" s="56"/>
      <c r="DS448" s="56"/>
      <c r="DT448" s="56"/>
      <c r="DU448" s="56"/>
      <c r="DV448" s="56"/>
      <c r="DW448" s="56"/>
      <c r="DX448" s="56"/>
      <c r="DY448" s="56"/>
      <c r="DZ448" s="56"/>
      <c r="EA448" s="56"/>
      <c r="EB448" s="56"/>
    </row>
    <row r="449" spans="1:132" ht="15" customHeight="1" thickBot="1" x14ac:dyDescent="0.45">
      <c r="A449" s="56"/>
      <c r="B449" s="56"/>
      <c r="C449" s="56"/>
      <c r="D449" s="56"/>
      <c r="E449" s="56"/>
      <c r="F449" s="123"/>
      <c r="G449" s="317" t="s">
        <v>359</v>
      </c>
      <c r="H449" s="317"/>
      <c r="I449" s="317"/>
      <c r="J449" s="317"/>
      <c r="K449" s="317"/>
      <c r="L449" s="317"/>
      <c r="M449" s="317"/>
      <c r="N449" s="317"/>
      <c r="O449" s="317"/>
      <c r="P449" s="317"/>
      <c r="Q449" s="317"/>
      <c r="R449" s="317"/>
      <c r="S449" s="317"/>
      <c r="T449" s="317"/>
      <c r="U449" s="193"/>
      <c r="V449" s="194"/>
      <c r="W449" s="124"/>
      <c r="X449" s="125"/>
      <c r="Y449" s="124"/>
      <c r="Z449" s="125"/>
      <c r="AA449" s="124"/>
      <c r="AB449" s="125"/>
      <c r="AC449" s="123"/>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56"/>
      <c r="BD449" s="56"/>
      <c r="BE449" s="56"/>
      <c r="BF449" s="56"/>
      <c r="BG449" s="56"/>
      <c r="BH449" s="56"/>
      <c r="BI449" s="56"/>
      <c r="BJ449" s="56"/>
      <c r="BK449" s="56"/>
      <c r="BL449" s="56"/>
      <c r="BM449" s="56"/>
      <c r="BN449" s="56"/>
      <c r="BO449" s="56"/>
      <c r="BP449" s="56"/>
      <c r="BQ449" s="56"/>
      <c r="BR449" s="56"/>
      <c r="BS449" s="56"/>
      <c r="BT449" s="123"/>
      <c r="BU449" s="123"/>
      <c r="BV449" s="317" t="s">
        <v>359</v>
      </c>
      <c r="BW449" s="317"/>
      <c r="BX449" s="317"/>
      <c r="BY449" s="317"/>
      <c r="BZ449" s="317"/>
      <c r="CA449" s="317"/>
      <c r="CB449" s="317"/>
      <c r="CC449" s="317"/>
      <c r="CD449" s="317"/>
      <c r="CE449" s="317"/>
      <c r="CF449" s="317"/>
      <c r="CG449" s="317"/>
      <c r="CH449" s="317"/>
      <c r="CI449" s="317"/>
      <c r="CJ449" s="194"/>
      <c r="CK449" s="124"/>
      <c r="CL449" s="125"/>
      <c r="CM449" s="124"/>
      <c r="CN449" s="125"/>
      <c r="CO449" s="124"/>
      <c r="CP449" s="125"/>
      <c r="CQ449" s="123"/>
      <c r="CR449" s="125"/>
      <c r="CS449" s="125"/>
      <c r="CT449" s="125"/>
      <c r="CU449" s="125"/>
      <c r="CV449" s="125"/>
      <c r="CW449" s="125"/>
      <c r="CX449" s="125"/>
      <c r="CY449" s="125"/>
      <c r="CZ449" s="125"/>
      <c r="DA449" s="125"/>
      <c r="DB449" s="125"/>
      <c r="DC449" s="125"/>
      <c r="DD449" s="125"/>
      <c r="DE449" s="125"/>
      <c r="DF449" s="125"/>
      <c r="DG449" s="125"/>
      <c r="DH449" s="125"/>
      <c r="DI449" s="125"/>
      <c r="DJ449" s="125"/>
      <c r="DK449" s="125"/>
      <c r="DL449" s="125"/>
      <c r="DM449" s="125"/>
      <c r="DN449" s="125"/>
      <c r="DO449" s="125"/>
      <c r="DP449" s="125"/>
      <c r="DQ449" s="56"/>
      <c r="DR449" s="56"/>
      <c r="DS449" s="56"/>
      <c r="DT449" s="56"/>
      <c r="DU449" s="56"/>
      <c r="DV449" s="56"/>
      <c r="DW449" s="56"/>
      <c r="DX449" s="56"/>
      <c r="DY449" s="56"/>
      <c r="DZ449" s="56"/>
      <c r="EA449" s="56"/>
      <c r="EB449" s="56"/>
    </row>
    <row r="450" spans="1:132" ht="15" customHeight="1" thickBot="1" x14ac:dyDescent="0.45">
      <c r="A450" s="56"/>
      <c r="B450" s="56"/>
      <c r="C450" s="56"/>
      <c r="D450" s="56"/>
      <c r="E450" s="56"/>
      <c r="F450" s="123"/>
      <c r="G450" s="364" t="s">
        <v>355</v>
      </c>
      <c r="H450" s="522"/>
      <c r="I450" s="522"/>
      <c r="J450" s="522"/>
      <c r="K450" s="522"/>
      <c r="L450" s="522"/>
      <c r="M450" s="522"/>
      <c r="N450" s="522"/>
      <c r="O450" s="522"/>
      <c r="P450" s="522"/>
      <c r="Q450" s="522"/>
      <c r="R450" s="522"/>
      <c r="S450" s="522"/>
      <c r="T450" s="522"/>
      <c r="U450" s="522"/>
      <c r="V450" s="522"/>
      <c r="W450" s="109"/>
      <c r="X450" s="109"/>
      <c r="Y450" s="109"/>
      <c r="Z450" s="109"/>
      <c r="AA450" s="102"/>
      <c r="AB450" s="103"/>
      <c r="AC450" s="103"/>
      <c r="AD450" s="103"/>
      <c r="AE450" s="103"/>
      <c r="AF450" s="103"/>
      <c r="AG450" s="103"/>
      <c r="AH450" s="103"/>
      <c r="AI450" s="103"/>
      <c r="AJ450" s="103"/>
      <c r="AK450" s="103"/>
      <c r="AL450" s="103"/>
      <c r="AM450" s="103"/>
      <c r="AN450" s="103"/>
      <c r="AO450" s="103"/>
      <c r="AP450" s="103"/>
      <c r="AQ450" s="103"/>
      <c r="AR450" s="103"/>
      <c r="AS450" s="103"/>
      <c r="AT450" s="103"/>
      <c r="AU450" s="103"/>
      <c r="AV450" s="103"/>
      <c r="AW450" s="103"/>
      <c r="AX450" s="103"/>
      <c r="AY450" s="103"/>
      <c r="AZ450" s="103"/>
      <c r="BA450" s="104"/>
      <c r="BB450" s="123"/>
      <c r="BC450" s="56"/>
      <c r="BD450" s="56"/>
      <c r="BE450" s="56"/>
      <c r="BF450" s="56"/>
      <c r="BG450" s="56"/>
      <c r="BH450" s="56"/>
      <c r="BI450" s="56"/>
      <c r="BJ450" s="56"/>
      <c r="BK450" s="56"/>
      <c r="BL450" s="56"/>
      <c r="BM450" s="56"/>
      <c r="BN450" s="56"/>
      <c r="BO450" s="56"/>
      <c r="BP450" s="56"/>
      <c r="BQ450" s="56"/>
      <c r="BR450" s="56"/>
      <c r="BS450" s="56"/>
      <c r="BT450" s="123"/>
      <c r="BU450" s="364" t="s">
        <v>355</v>
      </c>
      <c r="BV450" s="365"/>
      <c r="BW450" s="365"/>
      <c r="BX450" s="365"/>
      <c r="BY450" s="365"/>
      <c r="BZ450" s="365"/>
      <c r="CA450" s="365"/>
      <c r="CB450" s="365"/>
      <c r="CC450" s="365"/>
      <c r="CD450" s="365"/>
      <c r="CE450" s="365"/>
      <c r="CF450" s="365"/>
      <c r="CG450" s="365"/>
      <c r="CH450" s="365"/>
      <c r="CI450" s="365"/>
      <c r="CJ450" s="365"/>
      <c r="CK450" s="109"/>
      <c r="CL450" s="109"/>
      <c r="CM450" s="109"/>
      <c r="CN450" s="109"/>
      <c r="CO450" s="102"/>
      <c r="CP450" s="103"/>
      <c r="CQ450" s="103"/>
      <c r="CR450" s="103"/>
      <c r="CS450" s="103"/>
      <c r="CT450" s="103"/>
      <c r="CU450" s="103"/>
      <c r="CV450" s="103"/>
      <c r="CW450" s="103"/>
      <c r="CX450" s="103"/>
      <c r="CY450" s="103"/>
      <c r="CZ450" s="103"/>
      <c r="DA450" s="103"/>
      <c r="DB450" s="103"/>
      <c r="DC450" s="103"/>
      <c r="DD450" s="103"/>
      <c r="DE450" s="103"/>
      <c r="DF450" s="103"/>
      <c r="DG450" s="103"/>
      <c r="DH450" s="103"/>
      <c r="DI450" s="103"/>
      <c r="DJ450" s="103"/>
      <c r="DK450" s="103"/>
      <c r="DL450" s="103"/>
      <c r="DM450" s="103"/>
      <c r="DN450" s="103"/>
      <c r="DO450" s="104"/>
      <c r="DP450" s="123"/>
      <c r="DQ450" s="56"/>
      <c r="DR450" s="56"/>
      <c r="DS450" s="56"/>
      <c r="DT450" s="56"/>
      <c r="DU450" s="56"/>
      <c r="DV450" s="56"/>
      <c r="DW450" s="56"/>
      <c r="DX450" s="56"/>
      <c r="DY450" s="56"/>
      <c r="DZ450" s="56"/>
      <c r="EA450" s="56"/>
      <c r="EB450" s="56"/>
    </row>
    <row r="451" spans="1:132" ht="15" customHeight="1" x14ac:dyDescent="0.4">
      <c r="A451" s="56"/>
      <c r="B451" s="56"/>
      <c r="C451" s="56"/>
      <c r="D451" s="56"/>
      <c r="E451" s="56"/>
      <c r="F451" s="123"/>
      <c r="G451" s="523"/>
      <c r="H451" s="524"/>
      <c r="I451" s="524"/>
      <c r="J451" s="524"/>
      <c r="K451" s="524"/>
      <c r="L451" s="524"/>
      <c r="M451" s="524"/>
      <c r="N451" s="524"/>
      <c r="O451" s="524"/>
      <c r="P451" s="524"/>
      <c r="Q451" s="524"/>
      <c r="R451" s="524"/>
      <c r="S451" s="524"/>
      <c r="T451" s="524"/>
      <c r="U451" s="524"/>
      <c r="V451" s="524"/>
      <c r="W451" s="158"/>
      <c r="X451" s="158"/>
      <c r="Y451" s="158"/>
      <c r="Z451" s="370" t="s">
        <v>356</v>
      </c>
      <c r="AA451" s="371"/>
      <c r="AB451" s="371"/>
      <c r="AC451" s="371"/>
      <c r="AD451" s="371"/>
      <c r="AE451" s="371"/>
      <c r="AF451" s="371"/>
      <c r="AG451" s="371"/>
      <c r="AH451" s="371"/>
      <c r="AI451" s="371"/>
      <c r="AJ451" s="371"/>
      <c r="AK451" s="371"/>
      <c r="AL451" s="371"/>
      <c r="AM451" s="371"/>
      <c r="AN451" s="371"/>
      <c r="AO451" s="371"/>
      <c r="AP451" s="371"/>
      <c r="AQ451" s="371"/>
      <c r="AR451" s="371"/>
      <c r="AS451" s="371"/>
      <c r="AT451" s="371"/>
      <c r="AU451" s="371"/>
      <c r="AV451" s="371"/>
      <c r="AW451" s="371"/>
      <c r="AX451" s="371"/>
      <c r="AY451" s="371"/>
      <c r="AZ451" s="372"/>
      <c r="BA451" s="105"/>
      <c r="BB451" s="123"/>
      <c r="BC451" s="56"/>
      <c r="BD451" s="56"/>
      <c r="BE451" s="379"/>
      <c r="BF451" s="355"/>
      <c r="BG451" s="358" t="s">
        <v>86</v>
      </c>
      <c r="BH451" s="358"/>
      <c r="BI451" s="355"/>
      <c r="BJ451" s="355"/>
      <c r="BK451" s="358" t="s">
        <v>87</v>
      </c>
      <c r="BL451" s="359"/>
      <c r="BM451" s="56"/>
      <c r="BN451" s="56"/>
      <c r="BO451" s="56"/>
      <c r="BP451" s="56"/>
      <c r="BQ451" s="56"/>
      <c r="BR451" s="56"/>
      <c r="BS451" s="56"/>
      <c r="BT451" s="123"/>
      <c r="BU451" s="366"/>
      <c r="BV451" s="367"/>
      <c r="BW451" s="367"/>
      <c r="BX451" s="367"/>
      <c r="BY451" s="367"/>
      <c r="BZ451" s="367"/>
      <c r="CA451" s="367"/>
      <c r="CB451" s="367"/>
      <c r="CC451" s="367"/>
      <c r="CD451" s="367"/>
      <c r="CE451" s="367"/>
      <c r="CF451" s="367"/>
      <c r="CG451" s="367"/>
      <c r="CH451" s="367"/>
      <c r="CI451" s="367"/>
      <c r="CJ451" s="367"/>
      <c r="CK451" s="158"/>
      <c r="CL451" s="158"/>
      <c r="CM451" s="158"/>
      <c r="CN451" s="429" t="s">
        <v>356</v>
      </c>
      <c r="CO451" s="430"/>
      <c r="CP451" s="430"/>
      <c r="CQ451" s="430"/>
      <c r="CR451" s="430"/>
      <c r="CS451" s="430"/>
      <c r="CT451" s="430"/>
      <c r="CU451" s="430"/>
      <c r="CV451" s="430"/>
      <c r="CW451" s="430"/>
      <c r="CX451" s="430"/>
      <c r="CY451" s="430"/>
      <c r="CZ451" s="430"/>
      <c r="DA451" s="430"/>
      <c r="DB451" s="430"/>
      <c r="DC451" s="430"/>
      <c r="DD451" s="430"/>
      <c r="DE451" s="430"/>
      <c r="DF451" s="430"/>
      <c r="DG451" s="430"/>
      <c r="DH451" s="430"/>
      <c r="DI451" s="430"/>
      <c r="DJ451" s="430"/>
      <c r="DK451" s="430"/>
      <c r="DL451" s="430"/>
      <c r="DM451" s="430"/>
      <c r="DN451" s="431"/>
      <c r="DO451" s="105"/>
      <c r="DP451" s="123"/>
      <c r="DQ451" s="56"/>
      <c r="DR451" s="56"/>
      <c r="DS451" s="379">
        <v>8</v>
      </c>
      <c r="DT451" s="355"/>
      <c r="DU451" s="358" t="s">
        <v>86</v>
      </c>
      <c r="DV451" s="358"/>
      <c r="DW451" s="355">
        <v>1</v>
      </c>
      <c r="DX451" s="355"/>
      <c r="DY451" s="358" t="s">
        <v>87</v>
      </c>
      <c r="DZ451" s="359"/>
      <c r="EA451" s="56"/>
      <c r="EB451" s="56"/>
    </row>
    <row r="452" spans="1:132" ht="15" customHeight="1" x14ac:dyDescent="0.4">
      <c r="A452" s="56"/>
      <c r="B452" s="56"/>
      <c r="C452" s="56"/>
      <c r="D452" s="56"/>
      <c r="E452" s="56"/>
      <c r="F452" s="123"/>
      <c r="G452" s="523"/>
      <c r="H452" s="524"/>
      <c r="I452" s="524"/>
      <c r="J452" s="524"/>
      <c r="K452" s="524"/>
      <c r="L452" s="524"/>
      <c r="M452" s="524"/>
      <c r="N452" s="524"/>
      <c r="O452" s="524"/>
      <c r="P452" s="524"/>
      <c r="Q452" s="524"/>
      <c r="R452" s="524"/>
      <c r="S452" s="524"/>
      <c r="T452" s="524"/>
      <c r="U452" s="524"/>
      <c r="V452" s="524"/>
      <c r="W452" s="158"/>
      <c r="X452" s="158"/>
      <c r="Y452" s="158"/>
      <c r="Z452" s="373"/>
      <c r="AA452" s="374"/>
      <c r="AB452" s="374"/>
      <c r="AC452" s="374"/>
      <c r="AD452" s="374"/>
      <c r="AE452" s="374"/>
      <c r="AF452" s="374"/>
      <c r="AG452" s="374"/>
      <c r="AH452" s="374"/>
      <c r="AI452" s="374"/>
      <c r="AJ452" s="374"/>
      <c r="AK452" s="374"/>
      <c r="AL452" s="374"/>
      <c r="AM452" s="374"/>
      <c r="AN452" s="374"/>
      <c r="AO452" s="374"/>
      <c r="AP452" s="374"/>
      <c r="AQ452" s="374"/>
      <c r="AR452" s="374"/>
      <c r="AS452" s="374"/>
      <c r="AT452" s="374"/>
      <c r="AU452" s="374"/>
      <c r="AV452" s="374"/>
      <c r="AW452" s="374"/>
      <c r="AX452" s="374"/>
      <c r="AY452" s="374"/>
      <c r="AZ452" s="375"/>
      <c r="BA452" s="257"/>
      <c r="BB452" s="125"/>
      <c r="BC452" s="56"/>
      <c r="BD452" s="56"/>
      <c r="BE452" s="380"/>
      <c r="BF452" s="356"/>
      <c r="BG452" s="360"/>
      <c r="BH452" s="360"/>
      <c r="BI452" s="356"/>
      <c r="BJ452" s="356"/>
      <c r="BK452" s="360"/>
      <c r="BL452" s="361"/>
      <c r="BM452" s="56"/>
      <c r="BN452" s="56"/>
      <c r="BO452" s="56"/>
      <c r="BP452" s="56"/>
      <c r="BQ452" s="56"/>
      <c r="BR452" s="56"/>
      <c r="BS452" s="56"/>
      <c r="BT452" s="123"/>
      <c r="BU452" s="366"/>
      <c r="BV452" s="367"/>
      <c r="BW452" s="367"/>
      <c r="BX452" s="367"/>
      <c r="BY452" s="367"/>
      <c r="BZ452" s="367"/>
      <c r="CA452" s="367"/>
      <c r="CB452" s="367"/>
      <c r="CC452" s="367"/>
      <c r="CD452" s="367"/>
      <c r="CE452" s="367"/>
      <c r="CF452" s="367"/>
      <c r="CG452" s="367"/>
      <c r="CH452" s="367"/>
      <c r="CI452" s="367"/>
      <c r="CJ452" s="367"/>
      <c r="CK452" s="158"/>
      <c r="CL452" s="158"/>
      <c r="CM452" s="158"/>
      <c r="CN452" s="432"/>
      <c r="CO452" s="433"/>
      <c r="CP452" s="433"/>
      <c r="CQ452" s="433"/>
      <c r="CR452" s="433"/>
      <c r="CS452" s="433"/>
      <c r="CT452" s="433"/>
      <c r="CU452" s="433"/>
      <c r="CV452" s="433"/>
      <c r="CW452" s="433"/>
      <c r="CX452" s="433"/>
      <c r="CY452" s="433"/>
      <c r="CZ452" s="433"/>
      <c r="DA452" s="433"/>
      <c r="DB452" s="433"/>
      <c r="DC452" s="433"/>
      <c r="DD452" s="433"/>
      <c r="DE452" s="433"/>
      <c r="DF452" s="433"/>
      <c r="DG452" s="433"/>
      <c r="DH452" s="433"/>
      <c r="DI452" s="433"/>
      <c r="DJ452" s="433"/>
      <c r="DK452" s="433"/>
      <c r="DL452" s="433"/>
      <c r="DM452" s="433"/>
      <c r="DN452" s="434"/>
      <c r="DO452" s="257"/>
      <c r="DP452" s="125"/>
      <c r="DQ452" s="56"/>
      <c r="DR452" s="56"/>
      <c r="DS452" s="380"/>
      <c r="DT452" s="356"/>
      <c r="DU452" s="360"/>
      <c r="DV452" s="360"/>
      <c r="DW452" s="356"/>
      <c r="DX452" s="356"/>
      <c r="DY452" s="360"/>
      <c r="DZ452" s="361"/>
      <c r="EA452" s="56"/>
      <c r="EB452" s="56"/>
    </row>
    <row r="453" spans="1:132" ht="15" customHeight="1" thickBot="1" x14ac:dyDescent="0.45">
      <c r="A453" s="56"/>
      <c r="B453" s="56"/>
      <c r="C453" s="56"/>
      <c r="D453" s="56"/>
      <c r="E453" s="56"/>
      <c r="F453" s="123"/>
      <c r="G453" s="523"/>
      <c r="H453" s="524"/>
      <c r="I453" s="524"/>
      <c r="J453" s="524"/>
      <c r="K453" s="524"/>
      <c r="L453" s="524"/>
      <c r="M453" s="524"/>
      <c r="N453" s="524"/>
      <c r="O453" s="524"/>
      <c r="P453" s="524"/>
      <c r="Q453" s="524"/>
      <c r="R453" s="524"/>
      <c r="S453" s="524"/>
      <c r="T453" s="524"/>
      <c r="U453" s="524"/>
      <c r="V453" s="524"/>
      <c r="W453" s="158"/>
      <c r="X453" s="158"/>
      <c r="Y453" s="158"/>
      <c r="Z453" s="376"/>
      <c r="AA453" s="377"/>
      <c r="AB453" s="377"/>
      <c r="AC453" s="377"/>
      <c r="AD453" s="377"/>
      <c r="AE453" s="377"/>
      <c r="AF453" s="377"/>
      <c r="AG453" s="377"/>
      <c r="AH453" s="377"/>
      <c r="AI453" s="377"/>
      <c r="AJ453" s="377"/>
      <c r="AK453" s="377"/>
      <c r="AL453" s="377"/>
      <c r="AM453" s="377"/>
      <c r="AN453" s="377"/>
      <c r="AO453" s="377"/>
      <c r="AP453" s="377"/>
      <c r="AQ453" s="377"/>
      <c r="AR453" s="377"/>
      <c r="AS453" s="377"/>
      <c r="AT453" s="377"/>
      <c r="AU453" s="377"/>
      <c r="AV453" s="377"/>
      <c r="AW453" s="377"/>
      <c r="AX453" s="377"/>
      <c r="AY453" s="377"/>
      <c r="AZ453" s="378"/>
      <c r="BA453" s="257"/>
      <c r="BB453" s="125"/>
      <c r="BC453" s="56"/>
      <c r="BD453" s="56"/>
      <c r="BE453" s="381"/>
      <c r="BF453" s="357"/>
      <c r="BG453" s="362"/>
      <c r="BH453" s="362"/>
      <c r="BI453" s="357"/>
      <c r="BJ453" s="357"/>
      <c r="BK453" s="362"/>
      <c r="BL453" s="363"/>
      <c r="BM453" s="56"/>
      <c r="BN453" s="56"/>
      <c r="BO453" s="56"/>
      <c r="BP453" s="56"/>
      <c r="BQ453" s="56"/>
      <c r="BR453" s="56"/>
      <c r="BS453" s="56"/>
      <c r="BT453" s="123"/>
      <c r="BU453" s="366"/>
      <c r="BV453" s="367"/>
      <c r="BW453" s="367"/>
      <c r="BX453" s="367"/>
      <c r="BY453" s="367"/>
      <c r="BZ453" s="367"/>
      <c r="CA453" s="367"/>
      <c r="CB453" s="367"/>
      <c r="CC453" s="367"/>
      <c r="CD453" s="367"/>
      <c r="CE453" s="367"/>
      <c r="CF453" s="367"/>
      <c r="CG453" s="367"/>
      <c r="CH453" s="367"/>
      <c r="CI453" s="367"/>
      <c r="CJ453" s="367"/>
      <c r="CK453" s="158"/>
      <c r="CL453" s="158"/>
      <c r="CM453" s="158"/>
      <c r="CN453" s="435"/>
      <c r="CO453" s="436"/>
      <c r="CP453" s="436"/>
      <c r="CQ453" s="436"/>
      <c r="CR453" s="436"/>
      <c r="CS453" s="436"/>
      <c r="CT453" s="436"/>
      <c r="CU453" s="436"/>
      <c r="CV453" s="436"/>
      <c r="CW453" s="436"/>
      <c r="CX453" s="436"/>
      <c r="CY453" s="436"/>
      <c r="CZ453" s="436"/>
      <c r="DA453" s="436"/>
      <c r="DB453" s="436"/>
      <c r="DC453" s="436"/>
      <c r="DD453" s="436"/>
      <c r="DE453" s="436"/>
      <c r="DF453" s="436"/>
      <c r="DG453" s="436"/>
      <c r="DH453" s="436"/>
      <c r="DI453" s="436"/>
      <c r="DJ453" s="436"/>
      <c r="DK453" s="436"/>
      <c r="DL453" s="436"/>
      <c r="DM453" s="436"/>
      <c r="DN453" s="437"/>
      <c r="DO453" s="257"/>
      <c r="DP453" s="125"/>
      <c r="DQ453" s="56"/>
      <c r="DR453" s="56"/>
      <c r="DS453" s="381"/>
      <c r="DT453" s="357"/>
      <c r="DU453" s="362"/>
      <c r="DV453" s="362"/>
      <c r="DW453" s="357"/>
      <c r="DX453" s="357"/>
      <c r="DY453" s="362"/>
      <c r="DZ453" s="363"/>
      <c r="EA453" s="56"/>
      <c r="EB453" s="56"/>
    </row>
    <row r="454" spans="1:132" ht="15" customHeight="1" thickBot="1" x14ac:dyDescent="0.45">
      <c r="A454" s="56"/>
      <c r="B454" s="56"/>
      <c r="C454" s="56"/>
      <c r="D454" s="56"/>
      <c r="E454" s="56"/>
      <c r="F454" s="123"/>
      <c r="G454" s="525"/>
      <c r="H454" s="526"/>
      <c r="I454" s="526"/>
      <c r="J454" s="526"/>
      <c r="K454" s="526"/>
      <c r="L454" s="526"/>
      <c r="M454" s="526"/>
      <c r="N454" s="526"/>
      <c r="O454" s="526"/>
      <c r="P454" s="526"/>
      <c r="Q454" s="526"/>
      <c r="R454" s="526"/>
      <c r="S454" s="526"/>
      <c r="T454" s="526"/>
      <c r="U454" s="526"/>
      <c r="V454" s="526"/>
      <c r="W454" s="112"/>
      <c r="X454" s="112"/>
      <c r="Y454" s="112"/>
      <c r="Z454" s="112"/>
      <c r="AA454" s="107"/>
      <c r="AB454" s="258"/>
      <c r="AC454" s="108"/>
      <c r="AD454" s="258"/>
      <c r="AE454" s="258"/>
      <c r="AF454" s="258"/>
      <c r="AG454" s="258"/>
      <c r="AH454" s="258"/>
      <c r="AI454" s="258"/>
      <c r="AJ454" s="258"/>
      <c r="AK454" s="258"/>
      <c r="AL454" s="258"/>
      <c r="AM454" s="258"/>
      <c r="AN454" s="258"/>
      <c r="AO454" s="258"/>
      <c r="AP454" s="258"/>
      <c r="AQ454" s="258"/>
      <c r="AR454" s="258"/>
      <c r="AS454" s="258"/>
      <c r="AT454" s="258"/>
      <c r="AU454" s="258"/>
      <c r="AV454" s="258"/>
      <c r="AW454" s="258"/>
      <c r="AX454" s="258"/>
      <c r="AY454" s="258"/>
      <c r="AZ454" s="258"/>
      <c r="BA454" s="259"/>
      <c r="BB454" s="125"/>
      <c r="BC454" s="56"/>
      <c r="BD454" s="56"/>
      <c r="BE454" s="56"/>
      <c r="BF454" s="56"/>
      <c r="BG454" s="56"/>
      <c r="BH454" s="56"/>
      <c r="BI454" s="56"/>
      <c r="BJ454" s="56"/>
      <c r="BK454" s="56"/>
      <c r="BL454" s="56"/>
      <c r="BM454" s="56"/>
      <c r="BN454" s="56"/>
      <c r="BO454" s="56"/>
      <c r="BP454" s="56"/>
      <c r="BQ454" s="56"/>
      <c r="BR454" s="56"/>
      <c r="BS454" s="56"/>
      <c r="BT454" s="123"/>
      <c r="BU454" s="368"/>
      <c r="BV454" s="369"/>
      <c r="BW454" s="369"/>
      <c r="BX454" s="369"/>
      <c r="BY454" s="369"/>
      <c r="BZ454" s="369"/>
      <c r="CA454" s="369"/>
      <c r="CB454" s="369"/>
      <c r="CC454" s="369"/>
      <c r="CD454" s="369"/>
      <c r="CE454" s="369"/>
      <c r="CF454" s="369"/>
      <c r="CG454" s="369"/>
      <c r="CH454" s="369"/>
      <c r="CI454" s="369"/>
      <c r="CJ454" s="369"/>
      <c r="CK454" s="112"/>
      <c r="CL454" s="112"/>
      <c r="CM454" s="112"/>
      <c r="CN454" s="112"/>
      <c r="CO454" s="107"/>
      <c r="CP454" s="258"/>
      <c r="CQ454" s="108"/>
      <c r="CR454" s="258"/>
      <c r="CS454" s="258"/>
      <c r="CT454" s="258"/>
      <c r="CU454" s="258"/>
      <c r="CV454" s="258"/>
      <c r="CW454" s="258"/>
      <c r="CX454" s="258"/>
      <c r="CY454" s="258"/>
      <c r="CZ454" s="258"/>
      <c r="DA454" s="258"/>
      <c r="DB454" s="258"/>
      <c r="DC454" s="258"/>
      <c r="DD454" s="258"/>
      <c r="DE454" s="258"/>
      <c r="DF454" s="258"/>
      <c r="DG454" s="258"/>
      <c r="DH454" s="258"/>
      <c r="DI454" s="258"/>
      <c r="DJ454" s="258"/>
      <c r="DK454" s="258"/>
      <c r="DL454" s="258"/>
      <c r="DM454" s="258"/>
      <c r="DN454" s="258"/>
      <c r="DO454" s="259"/>
      <c r="DP454" s="125"/>
      <c r="DQ454" s="56"/>
      <c r="DR454" s="56"/>
      <c r="DS454" s="56"/>
      <c r="DT454" s="56"/>
      <c r="DU454" s="56"/>
      <c r="DV454" s="56"/>
      <c r="DW454" s="56"/>
      <c r="DX454" s="56"/>
      <c r="DY454" s="56"/>
      <c r="DZ454" s="56"/>
      <c r="EA454" s="56"/>
      <c r="EB454" s="56"/>
    </row>
    <row r="455" spans="1:132" ht="16.899999999999999" customHeight="1" thickBot="1" x14ac:dyDescent="0.45">
      <c r="A455" s="56"/>
      <c r="B455" s="56"/>
      <c r="C455" s="56"/>
      <c r="D455" s="56"/>
      <c r="E455" s="56"/>
      <c r="F455" s="123"/>
      <c r="G455" s="195"/>
      <c r="H455" s="195"/>
      <c r="I455" s="195"/>
      <c r="J455" s="195"/>
      <c r="K455" s="195"/>
      <c r="L455" s="195"/>
      <c r="M455" s="195"/>
      <c r="N455" s="195"/>
      <c r="O455" s="195"/>
      <c r="P455" s="195"/>
      <c r="Q455" s="195"/>
      <c r="R455" s="195"/>
      <c r="S455" s="195"/>
      <c r="T455" s="195"/>
      <c r="U455" s="195"/>
      <c r="V455" s="195"/>
      <c r="W455" s="123"/>
      <c r="X455" s="123"/>
      <c r="Y455" s="123"/>
      <c r="Z455" s="123"/>
      <c r="AA455" s="123"/>
      <c r="AB455" s="123"/>
      <c r="AC455" s="123"/>
      <c r="AD455" s="123"/>
      <c r="AE455" s="123"/>
      <c r="AF455" s="123"/>
      <c r="AG455" s="123"/>
      <c r="AH455" s="123"/>
      <c r="AI455" s="123"/>
      <c r="AJ455" s="123"/>
      <c r="AK455" s="123"/>
      <c r="AL455" s="123"/>
      <c r="AM455" s="123"/>
      <c r="AN455" s="123"/>
      <c r="AO455" s="123"/>
      <c r="AP455" s="123"/>
      <c r="AQ455" s="123"/>
      <c r="AR455" s="123"/>
      <c r="AS455" s="123"/>
      <c r="AT455" s="123"/>
      <c r="AU455" s="123"/>
      <c r="AV455" s="123"/>
      <c r="AW455" s="123"/>
      <c r="AX455" s="123"/>
      <c r="AY455" s="123"/>
      <c r="AZ455" s="123"/>
      <c r="BA455" s="123"/>
      <c r="BB455" s="123"/>
      <c r="BC455" s="56"/>
      <c r="BD455" s="56"/>
      <c r="BE455" s="56"/>
      <c r="BF455" s="56"/>
      <c r="BG455" s="56"/>
      <c r="BH455" s="56"/>
      <c r="BI455" s="56"/>
      <c r="BJ455" s="56"/>
      <c r="BK455" s="56"/>
      <c r="BL455" s="56"/>
      <c r="BM455" s="56"/>
      <c r="BN455" s="56"/>
      <c r="BO455" s="56"/>
      <c r="BP455" s="56"/>
      <c r="BQ455" s="56"/>
      <c r="BR455" s="56"/>
      <c r="BS455" s="56"/>
      <c r="BT455" s="123"/>
      <c r="BU455" s="195"/>
      <c r="BV455" s="195"/>
      <c r="BW455" s="195"/>
      <c r="BX455" s="195"/>
      <c r="BY455" s="195"/>
      <c r="BZ455" s="195"/>
      <c r="CA455" s="195"/>
      <c r="CB455" s="195"/>
      <c r="CC455" s="195"/>
      <c r="CD455" s="195"/>
      <c r="CE455" s="195"/>
      <c r="CF455" s="195"/>
      <c r="CG455" s="195"/>
      <c r="CH455" s="195"/>
      <c r="CI455" s="195"/>
      <c r="CJ455" s="195"/>
      <c r="CK455" s="123"/>
      <c r="CL455" s="123"/>
      <c r="CM455" s="123"/>
      <c r="CN455" s="123"/>
      <c r="CO455" s="123"/>
      <c r="CP455" s="123"/>
      <c r="CQ455" s="123"/>
      <c r="CR455" s="123"/>
      <c r="CS455" s="123"/>
      <c r="CT455" s="123"/>
      <c r="CU455" s="123"/>
      <c r="CV455" s="123"/>
      <c r="CW455" s="123"/>
      <c r="CX455" s="123"/>
      <c r="CY455" s="123"/>
      <c r="CZ455" s="123"/>
      <c r="DA455" s="123"/>
      <c r="DB455" s="123"/>
      <c r="DC455" s="123"/>
      <c r="DD455" s="123"/>
      <c r="DE455" s="123"/>
      <c r="DF455" s="123"/>
      <c r="DG455" s="123"/>
      <c r="DH455" s="123"/>
      <c r="DI455" s="123"/>
      <c r="DJ455" s="123"/>
      <c r="DK455" s="123"/>
      <c r="DL455" s="123"/>
      <c r="DM455" s="123"/>
      <c r="DN455" s="123"/>
      <c r="DO455" s="123"/>
      <c r="DP455" s="123"/>
      <c r="DQ455" s="56"/>
      <c r="DR455" s="56"/>
      <c r="DS455" s="56"/>
      <c r="DT455" s="56"/>
      <c r="DU455" s="56"/>
      <c r="DV455" s="56"/>
      <c r="DW455" s="56"/>
      <c r="DX455" s="56"/>
      <c r="DY455" s="56"/>
      <c r="DZ455" s="56"/>
      <c r="EA455" s="56"/>
      <c r="EB455" s="56"/>
    </row>
    <row r="456" spans="1:132" ht="15" customHeight="1" thickBot="1" x14ac:dyDescent="0.45">
      <c r="A456" s="56"/>
      <c r="B456" s="56"/>
      <c r="C456" s="56"/>
      <c r="D456" s="56"/>
      <c r="E456" s="56"/>
      <c r="F456" s="123"/>
      <c r="G456" s="364" t="s">
        <v>360</v>
      </c>
      <c r="H456" s="522"/>
      <c r="I456" s="522"/>
      <c r="J456" s="522"/>
      <c r="K456" s="522"/>
      <c r="L456" s="522"/>
      <c r="M456" s="522"/>
      <c r="N456" s="522"/>
      <c r="O456" s="522"/>
      <c r="P456" s="522"/>
      <c r="Q456" s="522"/>
      <c r="R456" s="522"/>
      <c r="S456" s="522"/>
      <c r="T456" s="522"/>
      <c r="U456" s="522"/>
      <c r="V456" s="522"/>
      <c r="W456" s="109"/>
      <c r="X456" s="109"/>
      <c r="Y456" s="109"/>
      <c r="Z456" s="109"/>
      <c r="AA456" s="102"/>
      <c r="AB456" s="103"/>
      <c r="AC456" s="103"/>
      <c r="AD456" s="103"/>
      <c r="AE456" s="103"/>
      <c r="AF456" s="103"/>
      <c r="AG456" s="103"/>
      <c r="AH456" s="103"/>
      <c r="AI456" s="103"/>
      <c r="AJ456" s="103"/>
      <c r="AK456" s="103"/>
      <c r="AL456" s="103"/>
      <c r="AM456" s="103"/>
      <c r="AN456" s="103"/>
      <c r="AO456" s="103"/>
      <c r="AP456" s="103"/>
      <c r="AQ456" s="103"/>
      <c r="AR456" s="103"/>
      <c r="AS456" s="103"/>
      <c r="AT456" s="103"/>
      <c r="AU456" s="103"/>
      <c r="AV456" s="103"/>
      <c r="AW456" s="103"/>
      <c r="AX456" s="103"/>
      <c r="AY456" s="103"/>
      <c r="AZ456" s="103"/>
      <c r="BA456" s="104"/>
      <c r="BB456" s="123"/>
      <c r="BC456" s="56"/>
      <c r="BD456" s="56"/>
      <c r="BE456" s="56"/>
      <c r="BF456" s="56"/>
      <c r="BG456" s="56"/>
      <c r="BH456" s="56"/>
      <c r="BI456" s="56"/>
      <c r="BJ456" s="56"/>
      <c r="BK456" s="56"/>
      <c r="BL456" s="56"/>
      <c r="BM456" s="56"/>
      <c r="BN456" s="56"/>
      <c r="BO456" s="56"/>
      <c r="BP456" s="56"/>
      <c r="BQ456" s="56"/>
      <c r="BR456" s="56"/>
      <c r="BS456" s="56"/>
      <c r="BT456" s="123"/>
      <c r="BU456" s="364" t="s">
        <v>360</v>
      </c>
      <c r="BV456" s="365"/>
      <c r="BW456" s="365"/>
      <c r="BX456" s="365"/>
      <c r="BY456" s="365"/>
      <c r="BZ456" s="365"/>
      <c r="CA456" s="365"/>
      <c r="CB456" s="365"/>
      <c r="CC456" s="365"/>
      <c r="CD456" s="365"/>
      <c r="CE456" s="365"/>
      <c r="CF456" s="365"/>
      <c r="CG456" s="365"/>
      <c r="CH456" s="365"/>
      <c r="CI456" s="365"/>
      <c r="CJ456" s="365"/>
      <c r="CK456" s="109"/>
      <c r="CL456" s="109"/>
      <c r="CM456" s="109"/>
      <c r="CN456" s="109"/>
      <c r="CO456" s="102"/>
      <c r="CP456" s="103"/>
      <c r="CQ456" s="103"/>
      <c r="CR456" s="103"/>
      <c r="CS456" s="103"/>
      <c r="CT456" s="103"/>
      <c r="CU456" s="103"/>
      <c r="CV456" s="103"/>
      <c r="CW456" s="103"/>
      <c r="CX456" s="103"/>
      <c r="CY456" s="103"/>
      <c r="CZ456" s="103"/>
      <c r="DA456" s="103"/>
      <c r="DB456" s="103"/>
      <c r="DC456" s="103"/>
      <c r="DD456" s="103"/>
      <c r="DE456" s="103"/>
      <c r="DF456" s="103"/>
      <c r="DG456" s="103"/>
      <c r="DH456" s="103"/>
      <c r="DI456" s="103"/>
      <c r="DJ456" s="103"/>
      <c r="DK456" s="103"/>
      <c r="DL456" s="103"/>
      <c r="DM456" s="103"/>
      <c r="DN456" s="103"/>
      <c r="DO456" s="104"/>
      <c r="DP456" s="123"/>
      <c r="DQ456" s="56"/>
      <c r="DR456" s="56"/>
      <c r="DS456" s="56"/>
      <c r="DT456" s="56"/>
      <c r="DU456" s="56"/>
      <c r="DV456" s="56"/>
      <c r="DW456" s="56"/>
      <c r="DX456" s="56"/>
      <c r="DY456" s="56"/>
      <c r="DZ456" s="56"/>
      <c r="EA456" s="56"/>
      <c r="EB456" s="56"/>
    </row>
    <row r="457" spans="1:132" ht="15" customHeight="1" x14ac:dyDescent="0.4">
      <c r="A457" s="56"/>
      <c r="B457" s="56"/>
      <c r="C457" s="56"/>
      <c r="D457" s="56"/>
      <c r="E457" s="56"/>
      <c r="F457" s="123"/>
      <c r="G457" s="523"/>
      <c r="H457" s="524"/>
      <c r="I457" s="524"/>
      <c r="J457" s="524"/>
      <c r="K457" s="524"/>
      <c r="L457" s="524"/>
      <c r="M457" s="524"/>
      <c r="N457" s="524"/>
      <c r="O457" s="524"/>
      <c r="P457" s="524"/>
      <c r="Q457" s="524"/>
      <c r="R457" s="524"/>
      <c r="S457" s="524"/>
      <c r="T457" s="524"/>
      <c r="U457" s="524"/>
      <c r="V457" s="524"/>
      <c r="W457" s="158"/>
      <c r="X457" s="158"/>
      <c r="Y457" s="158"/>
      <c r="Z457" s="370" t="s">
        <v>361</v>
      </c>
      <c r="AA457" s="371"/>
      <c r="AB457" s="371"/>
      <c r="AC457" s="371"/>
      <c r="AD457" s="371"/>
      <c r="AE457" s="371"/>
      <c r="AF457" s="371"/>
      <c r="AG457" s="371"/>
      <c r="AH457" s="371"/>
      <c r="AI457" s="371"/>
      <c r="AJ457" s="371"/>
      <c r="AK457" s="371"/>
      <c r="AL457" s="371"/>
      <c r="AM457" s="371"/>
      <c r="AN457" s="371"/>
      <c r="AO457" s="371"/>
      <c r="AP457" s="371"/>
      <c r="AQ457" s="371"/>
      <c r="AR457" s="371"/>
      <c r="AS457" s="371"/>
      <c r="AT457" s="371"/>
      <c r="AU457" s="371"/>
      <c r="AV457" s="371"/>
      <c r="AW457" s="371"/>
      <c r="AX457" s="371"/>
      <c r="AY457" s="371"/>
      <c r="AZ457" s="372"/>
      <c r="BA457" s="105"/>
      <c r="BB457" s="123"/>
      <c r="BC457" s="56"/>
      <c r="BD457" s="56"/>
      <c r="BE457" s="379"/>
      <c r="BF457" s="355"/>
      <c r="BG457" s="358" t="s">
        <v>86</v>
      </c>
      <c r="BH457" s="358"/>
      <c r="BI457" s="355"/>
      <c r="BJ457" s="355"/>
      <c r="BK457" s="358" t="s">
        <v>87</v>
      </c>
      <c r="BL457" s="359"/>
      <c r="BM457" s="56"/>
      <c r="BN457" s="56"/>
      <c r="BO457" s="56"/>
      <c r="BP457" s="56"/>
      <c r="BQ457" s="56"/>
      <c r="BR457" s="56"/>
      <c r="BS457" s="56"/>
      <c r="BT457" s="123"/>
      <c r="BU457" s="366"/>
      <c r="BV457" s="367"/>
      <c r="BW457" s="367"/>
      <c r="BX457" s="367"/>
      <c r="BY457" s="367"/>
      <c r="BZ457" s="367"/>
      <c r="CA457" s="367"/>
      <c r="CB457" s="367"/>
      <c r="CC457" s="367"/>
      <c r="CD457" s="367"/>
      <c r="CE457" s="367"/>
      <c r="CF457" s="367"/>
      <c r="CG457" s="367"/>
      <c r="CH457" s="367"/>
      <c r="CI457" s="367"/>
      <c r="CJ457" s="367"/>
      <c r="CK457" s="158"/>
      <c r="CL457" s="158"/>
      <c r="CM457" s="158"/>
      <c r="CN457" s="429" t="s">
        <v>361</v>
      </c>
      <c r="CO457" s="430"/>
      <c r="CP457" s="430"/>
      <c r="CQ457" s="430"/>
      <c r="CR457" s="430"/>
      <c r="CS457" s="430"/>
      <c r="CT457" s="430"/>
      <c r="CU457" s="430"/>
      <c r="CV457" s="430"/>
      <c r="CW457" s="430"/>
      <c r="CX457" s="430"/>
      <c r="CY457" s="430"/>
      <c r="CZ457" s="430"/>
      <c r="DA457" s="430"/>
      <c r="DB457" s="430"/>
      <c r="DC457" s="430"/>
      <c r="DD457" s="430"/>
      <c r="DE457" s="430"/>
      <c r="DF457" s="430"/>
      <c r="DG457" s="430"/>
      <c r="DH457" s="430"/>
      <c r="DI457" s="430"/>
      <c r="DJ457" s="430"/>
      <c r="DK457" s="430"/>
      <c r="DL457" s="430"/>
      <c r="DM457" s="430"/>
      <c r="DN457" s="431"/>
      <c r="DO457" s="105"/>
      <c r="DP457" s="123"/>
      <c r="DQ457" s="56"/>
      <c r="DR457" s="56"/>
      <c r="DS457" s="379">
        <v>8</v>
      </c>
      <c r="DT457" s="355"/>
      <c r="DU457" s="358" t="s">
        <v>86</v>
      </c>
      <c r="DV457" s="358"/>
      <c r="DW457" s="355">
        <v>1</v>
      </c>
      <c r="DX457" s="355"/>
      <c r="DY457" s="358" t="s">
        <v>87</v>
      </c>
      <c r="DZ457" s="359"/>
      <c r="EA457" s="56"/>
      <c r="EB457" s="56"/>
    </row>
    <row r="458" spans="1:132" ht="15" customHeight="1" x14ac:dyDescent="0.4">
      <c r="A458" s="56"/>
      <c r="B458" s="56"/>
      <c r="C458" s="56"/>
      <c r="D458" s="56"/>
      <c r="E458" s="56"/>
      <c r="F458" s="123"/>
      <c r="G458" s="523"/>
      <c r="H458" s="524"/>
      <c r="I458" s="524"/>
      <c r="J458" s="524"/>
      <c r="K458" s="524"/>
      <c r="L458" s="524"/>
      <c r="M458" s="524"/>
      <c r="N458" s="524"/>
      <c r="O458" s="524"/>
      <c r="P458" s="524"/>
      <c r="Q458" s="524"/>
      <c r="R458" s="524"/>
      <c r="S458" s="524"/>
      <c r="T458" s="524"/>
      <c r="U458" s="524"/>
      <c r="V458" s="524"/>
      <c r="W458" s="158"/>
      <c r="X458" s="158"/>
      <c r="Y458" s="158"/>
      <c r="Z458" s="373"/>
      <c r="AA458" s="374"/>
      <c r="AB458" s="374"/>
      <c r="AC458" s="374"/>
      <c r="AD458" s="374"/>
      <c r="AE458" s="374"/>
      <c r="AF458" s="374"/>
      <c r="AG458" s="374"/>
      <c r="AH458" s="374"/>
      <c r="AI458" s="374"/>
      <c r="AJ458" s="374"/>
      <c r="AK458" s="374"/>
      <c r="AL458" s="374"/>
      <c r="AM458" s="374"/>
      <c r="AN458" s="374"/>
      <c r="AO458" s="374"/>
      <c r="AP458" s="374"/>
      <c r="AQ458" s="374"/>
      <c r="AR458" s="374"/>
      <c r="AS458" s="374"/>
      <c r="AT458" s="374"/>
      <c r="AU458" s="374"/>
      <c r="AV458" s="374"/>
      <c r="AW458" s="374"/>
      <c r="AX458" s="374"/>
      <c r="AY458" s="374"/>
      <c r="AZ458" s="375"/>
      <c r="BA458" s="257"/>
      <c r="BB458" s="125"/>
      <c r="BC458" s="56"/>
      <c r="BD458" s="56"/>
      <c r="BE458" s="380"/>
      <c r="BF458" s="356"/>
      <c r="BG458" s="360"/>
      <c r="BH458" s="360"/>
      <c r="BI458" s="356"/>
      <c r="BJ458" s="356"/>
      <c r="BK458" s="360"/>
      <c r="BL458" s="361"/>
      <c r="BM458" s="56"/>
      <c r="BN458" s="56"/>
      <c r="BO458" s="56"/>
      <c r="BP458" s="56"/>
      <c r="BQ458" s="56"/>
      <c r="BR458" s="56"/>
      <c r="BS458" s="56"/>
      <c r="BT458" s="123"/>
      <c r="BU458" s="366"/>
      <c r="BV458" s="367"/>
      <c r="BW458" s="367"/>
      <c r="BX458" s="367"/>
      <c r="BY458" s="367"/>
      <c r="BZ458" s="367"/>
      <c r="CA458" s="367"/>
      <c r="CB458" s="367"/>
      <c r="CC458" s="367"/>
      <c r="CD458" s="367"/>
      <c r="CE458" s="367"/>
      <c r="CF458" s="367"/>
      <c r="CG458" s="367"/>
      <c r="CH458" s="367"/>
      <c r="CI458" s="367"/>
      <c r="CJ458" s="367"/>
      <c r="CK458" s="158"/>
      <c r="CL458" s="158"/>
      <c r="CM458" s="158"/>
      <c r="CN458" s="432"/>
      <c r="CO458" s="433"/>
      <c r="CP458" s="433"/>
      <c r="CQ458" s="433"/>
      <c r="CR458" s="433"/>
      <c r="CS458" s="433"/>
      <c r="CT458" s="433"/>
      <c r="CU458" s="433"/>
      <c r="CV458" s="433"/>
      <c r="CW458" s="433"/>
      <c r="CX458" s="433"/>
      <c r="CY458" s="433"/>
      <c r="CZ458" s="433"/>
      <c r="DA458" s="433"/>
      <c r="DB458" s="433"/>
      <c r="DC458" s="433"/>
      <c r="DD458" s="433"/>
      <c r="DE458" s="433"/>
      <c r="DF458" s="433"/>
      <c r="DG458" s="433"/>
      <c r="DH458" s="433"/>
      <c r="DI458" s="433"/>
      <c r="DJ458" s="433"/>
      <c r="DK458" s="433"/>
      <c r="DL458" s="433"/>
      <c r="DM458" s="433"/>
      <c r="DN458" s="434"/>
      <c r="DO458" s="257"/>
      <c r="DP458" s="125"/>
      <c r="DQ458" s="56"/>
      <c r="DR458" s="56"/>
      <c r="DS458" s="380"/>
      <c r="DT458" s="356"/>
      <c r="DU458" s="360"/>
      <c r="DV458" s="360"/>
      <c r="DW458" s="356"/>
      <c r="DX458" s="356"/>
      <c r="DY458" s="360"/>
      <c r="DZ458" s="361"/>
      <c r="EA458" s="56"/>
      <c r="EB458" s="56"/>
    </row>
    <row r="459" spans="1:132" ht="15" customHeight="1" thickBot="1" x14ac:dyDescent="0.45">
      <c r="A459" s="56"/>
      <c r="B459" s="56"/>
      <c r="C459" s="56"/>
      <c r="D459" s="56"/>
      <c r="E459" s="56"/>
      <c r="F459" s="123"/>
      <c r="G459" s="523"/>
      <c r="H459" s="524"/>
      <c r="I459" s="524"/>
      <c r="J459" s="524"/>
      <c r="K459" s="524"/>
      <c r="L459" s="524"/>
      <c r="M459" s="524"/>
      <c r="N459" s="524"/>
      <c r="O459" s="524"/>
      <c r="P459" s="524"/>
      <c r="Q459" s="524"/>
      <c r="R459" s="524"/>
      <c r="S459" s="524"/>
      <c r="T459" s="524"/>
      <c r="U459" s="524"/>
      <c r="V459" s="524"/>
      <c r="W459" s="158"/>
      <c r="X459" s="158"/>
      <c r="Y459" s="158"/>
      <c r="Z459" s="376"/>
      <c r="AA459" s="377"/>
      <c r="AB459" s="377"/>
      <c r="AC459" s="377"/>
      <c r="AD459" s="377"/>
      <c r="AE459" s="377"/>
      <c r="AF459" s="377"/>
      <c r="AG459" s="377"/>
      <c r="AH459" s="377"/>
      <c r="AI459" s="377"/>
      <c r="AJ459" s="377"/>
      <c r="AK459" s="377"/>
      <c r="AL459" s="377"/>
      <c r="AM459" s="377"/>
      <c r="AN459" s="377"/>
      <c r="AO459" s="377"/>
      <c r="AP459" s="377"/>
      <c r="AQ459" s="377"/>
      <c r="AR459" s="377"/>
      <c r="AS459" s="377"/>
      <c r="AT459" s="377"/>
      <c r="AU459" s="377"/>
      <c r="AV459" s="377"/>
      <c r="AW459" s="377"/>
      <c r="AX459" s="377"/>
      <c r="AY459" s="377"/>
      <c r="AZ459" s="378"/>
      <c r="BA459" s="257"/>
      <c r="BB459" s="125"/>
      <c r="BC459" s="56"/>
      <c r="BD459" s="56"/>
      <c r="BE459" s="381"/>
      <c r="BF459" s="357"/>
      <c r="BG459" s="362"/>
      <c r="BH459" s="362"/>
      <c r="BI459" s="357"/>
      <c r="BJ459" s="357"/>
      <c r="BK459" s="362"/>
      <c r="BL459" s="363"/>
      <c r="BM459" s="56"/>
      <c r="BN459" s="56"/>
      <c r="BO459" s="56"/>
      <c r="BP459" s="56"/>
      <c r="BQ459" s="56"/>
      <c r="BR459" s="56"/>
      <c r="BS459" s="56"/>
      <c r="BT459" s="123"/>
      <c r="BU459" s="366"/>
      <c r="BV459" s="367"/>
      <c r="BW459" s="367"/>
      <c r="BX459" s="367"/>
      <c r="BY459" s="367"/>
      <c r="BZ459" s="367"/>
      <c r="CA459" s="367"/>
      <c r="CB459" s="367"/>
      <c r="CC459" s="367"/>
      <c r="CD459" s="367"/>
      <c r="CE459" s="367"/>
      <c r="CF459" s="367"/>
      <c r="CG459" s="367"/>
      <c r="CH459" s="367"/>
      <c r="CI459" s="367"/>
      <c r="CJ459" s="367"/>
      <c r="CK459" s="158"/>
      <c r="CL459" s="158"/>
      <c r="CM459" s="158"/>
      <c r="CN459" s="435"/>
      <c r="CO459" s="436"/>
      <c r="CP459" s="436"/>
      <c r="CQ459" s="436"/>
      <c r="CR459" s="436"/>
      <c r="CS459" s="436"/>
      <c r="CT459" s="436"/>
      <c r="CU459" s="436"/>
      <c r="CV459" s="436"/>
      <c r="CW459" s="436"/>
      <c r="CX459" s="436"/>
      <c r="CY459" s="436"/>
      <c r="CZ459" s="436"/>
      <c r="DA459" s="436"/>
      <c r="DB459" s="436"/>
      <c r="DC459" s="436"/>
      <c r="DD459" s="436"/>
      <c r="DE459" s="436"/>
      <c r="DF459" s="436"/>
      <c r="DG459" s="436"/>
      <c r="DH459" s="436"/>
      <c r="DI459" s="436"/>
      <c r="DJ459" s="436"/>
      <c r="DK459" s="436"/>
      <c r="DL459" s="436"/>
      <c r="DM459" s="436"/>
      <c r="DN459" s="437"/>
      <c r="DO459" s="257"/>
      <c r="DP459" s="125"/>
      <c r="DQ459" s="56"/>
      <c r="DR459" s="56"/>
      <c r="DS459" s="381"/>
      <c r="DT459" s="357"/>
      <c r="DU459" s="362"/>
      <c r="DV459" s="362"/>
      <c r="DW459" s="357"/>
      <c r="DX459" s="357"/>
      <c r="DY459" s="362"/>
      <c r="DZ459" s="363"/>
      <c r="EA459" s="56"/>
      <c r="EB459" s="56"/>
    </row>
    <row r="460" spans="1:132" ht="15" customHeight="1" thickBot="1" x14ac:dyDescent="0.45">
      <c r="A460" s="56"/>
      <c r="B460" s="56"/>
      <c r="C460" s="56"/>
      <c r="D460" s="56"/>
      <c r="E460" s="56"/>
      <c r="F460" s="123"/>
      <c r="G460" s="525"/>
      <c r="H460" s="526"/>
      <c r="I460" s="526"/>
      <c r="J460" s="526"/>
      <c r="K460" s="526"/>
      <c r="L460" s="526"/>
      <c r="M460" s="526"/>
      <c r="N460" s="526"/>
      <c r="O460" s="526"/>
      <c r="P460" s="526"/>
      <c r="Q460" s="526"/>
      <c r="R460" s="526"/>
      <c r="S460" s="526"/>
      <c r="T460" s="526"/>
      <c r="U460" s="526"/>
      <c r="V460" s="526"/>
      <c r="W460" s="112"/>
      <c r="X460" s="112"/>
      <c r="Y460" s="112"/>
      <c r="Z460" s="112"/>
      <c r="AA460" s="107"/>
      <c r="AB460" s="258"/>
      <c r="AC460" s="108"/>
      <c r="AD460" s="258"/>
      <c r="AE460" s="258"/>
      <c r="AF460" s="258"/>
      <c r="AG460" s="258"/>
      <c r="AH460" s="258"/>
      <c r="AI460" s="258"/>
      <c r="AJ460" s="258"/>
      <c r="AK460" s="258"/>
      <c r="AL460" s="258"/>
      <c r="AM460" s="258"/>
      <c r="AN460" s="258"/>
      <c r="AO460" s="258"/>
      <c r="AP460" s="258"/>
      <c r="AQ460" s="258"/>
      <c r="AR460" s="258"/>
      <c r="AS460" s="258"/>
      <c r="AT460" s="258"/>
      <c r="AU460" s="258"/>
      <c r="AV460" s="258"/>
      <c r="AW460" s="258"/>
      <c r="AX460" s="258"/>
      <c r="AY460" s="258"/>
      <c r="AZ460" s="258"/>
      <c r="BA460" s="259"/>
      <c r="BB460" s="125"/>
      <c r="BC460" s="56"/>
      <c r="BD460" s="56"/>
      <c r="BE460" s="56"/>
      <c r="BF460" s="56"/>
      <c r="BG460" s="56"/>
      <c r="BH460" s="56"/>
      <c r="BI460" s="56"/>
      <c r="BJ460" s="56"/>
      <c r="BK460" s="56"/>
      <c r="BL460" s="56"/>
      <c r="BM460" s="56"/>
      <c r="BN460" s="56"/>
      <c r="BO460" s="56"/>
      <c r="BP460" s="56"/>
      <c r="BQ460" s="56"/>
      <c r="BR460" s="56"/>
      <c r="BS460" s="56"/>
      <c r="BT460" s="123"/>
      <c r="BU460" s="368"/>
      <c r="BV460" s="369"/>
      <c r="BW460" s="369"/>
      <c r="BX460" s="369"/>
      <c r="BY460" s="369"/>
      <c r="BZ460" s="369"/>
      <c r="CA460" s="369"/>
      <c r="CB460" s="369"/>
      <c r="CC460" s="369"/>
      <c r="CD460" s="369"/>
      <c r="CE460" s="369"/>
      <c r="CF460" s="369"/>
      <c r="CG460" s="369"/>
      <c r="CH460" s="369"/>
      <c r="CI460" s="369"/>
      <c r="CJ460" s="369"/>
      <c r="CK460" s="112"/>
      <c r="CL460" s="112"/>
      <c r="CM460" s="112"/>
      <c r="CN460" s="112"/>
      <c r="CO460" s="107"/>
      <c r="CP460" s="258"/>
      <c r="CQ460" s="108"/>
      <c r="CR460" s="258"/>
      <c r="CS460" s="258"/>
      <c r="CT460" s="258"/>
      <c r="CU460" s="258"/>
      <c r="CV460" s="258"/>
      <c r="CW460" s="258"/>
      <c r="CX460" s="258"/>
      <c r="CY460" s="258"/>
      <c r="CZ460" s="258"/>
      <c r="DA460" s="258"/>
      <c r="DB460" s="258"/>
      <c r="DC460" s="258"/>
      <c r="DD460" s="258"/>
      <c r="DE460" s="258"/>
      <c r="DF460" s="258"/>
      <c r="DG460" s="258"/>
      <c r="DH460" s="258"/>
      <c r="DI460" s="258"/>
      <c r="DJ460" s="258"/>
      <c r="DK460" s="258"/>
      <c r="DL460" s="258"/>
      <c r="DM460" s="258"/>
      <c r="DN460" s="258"/>
      <c r="DO460" s="259"/>
      <c r="DP460" s="125"/>
      <c r="DQ460" s="56"/>
      <c r="DR460" s="56"/>
      <c r="DS460" s="56"/>
      <c r="DT460" s="56"/>
      <c r="DU460" s="56"/>
      <c r="DV460" s="56"/>
      <c r="DW460" s="56"/>
      <c r="DX460" s="56"/>
      <c r="DY460" s="56"/>
      <c r="DZ460" s="56"/>
      <c r="EA460" s="56"/>
      <c r="EB460" s="56"/>
    </row>
    <row r="461" spans="1:132" ht="15" customHeight="1" x14ac:dyDescent="0.4">
      <c r="A461" s="56"/>
      <c r="B461" s="56"/>
      <c r="C461" s="56"/>
      <c r="D461" s="56"/>
      <c r="E461" s="56"/>
      <c r="F461" s="123"/>
      <c r="G461" s="195"/>
      <c r="H461" s="195"/>
      <c r="I461" s="195"/>
      <c r="J461" s="195"/>
      <c r="K461" s="195"/>
      <c r="L461" s="195"/>
      <c r="M461" s="195"/>
      <c r="N461" s="195"/>
      <c r="O461" s="195"/>
      <c r="P461" s="195"/>
      <c r="Q461" s="195"/>
      <c r="R461" s="195"/>
      <c r="S461" s="195"/>
      <c r="T461" s="195"/>
      <c r="U461" s="195"/>
      <c r="V461" s="195"/>
      <c r="W461" s="123"/>
      <c r="X461" s="123"/>
      <c r="Y461" s="123"/>
      <c r="Z461" s="123"/>
      <c r="AA461" s="123"/>
      <c r="AB461" s="123"/>
      <c r="AC461" s="123"/>
      <c r="AD461" s="123"/>
      <c r="AE461" s="123"/>
      <c r="AF461" s="123"/>
      <c r="AG461" s="123"/>
      <c r="AH461" s="123"/>
      <c r="AI461" s="123"/>
      <c r="AJ461" s="123"/>
      <c r="AK461" s="123"/>
      <c r="AL461" s="123"/>
      <c r="AM461" s="123"/>
      <c r="AN461" s="123"/>
      <c r="AO461" s="123"/>
      <c r="AP461" s="123"/>
      <c r="AQ461" s="123"/>
      <c r="AR461" s="123"/>
      <c r="AS461" s="123"/>
      <c r="AT461" s="123"/>
      <c r="AU461" s="123"/>
      <c r="AV461" s="123"/>
      <c r="AW461" s="123"/>
      <c r="AX461" s="123"/>
      <c r="AY461" s="123"/>
      <c r="AZ461" s="123"/>
      <c r="BA461" s="123"/>
      <c r="BB461" s="123"/>
      <c r="BC461" s="56"/>
      <c r="BD461" s="56"/>
      <c r="BE461" s="56"/>
      <c r="BF461" s="56"/>
      <c r="BG461" s="56"/>
      <c r="BH461" s="56"/>
      <c r="BI461" s="56"/>
      <c r="BJ461" s="56"/>
      <c r="BK461" s="56"/>
      <c r="BL461" s="56"/>
      <c r="BM461" s="56"/>
      <c r="BN461" s="56"/>
      <c r="BO461" s="56"/>
      <c r="BP461" s="56"/>
      <c r="BQ461" s="56"/>
      <c r="BR461" s="56"/>
      <c r="BS461" s="56"/>
      <c r="BT461" s="123"/>
      <c r="BU461" s="195"/>
      <c r="BV461" s="195"/>
      <c r="BW461" s="195"/>
      <c r="BX461" s="195"/>
      <c r="BY461" s="195"/>
      <c r="BZ461" s="195"/>
      <c r="CA461" s="195"/>
      <c r="CB461" s="195"/>
      <c r="CC461" s="195"/>
      <c r="CD461" s="195"/>
      <c r="CE461" s="195"/>
      <c r="CF461" s="195"/>
      <c r="CG461" s="195"/>
      <c r="CH461" s="195"/>
      <c r="CI461" s="195"/>
      <c r="CJ461" s="195"/>
      <c r="CK461" s="123"/>
      <c r="CL461" s="123"/>
      <c r="CM461" s="123"/>
      <c r="CN461" s="123"/>
      <c r="CO461" s="123"/>
      <c r="CP461" s="123"/>
      <c r="CQ461" s="123"/>
      <c r="CR461" s="123"/>
      <c r="CS461" s="123"/>
      <c r="CT461" s="123"/>
      <c r="CU461" s="123"/>
      <c r="CV461" s="123"/>
      <c r="CW461" s="123"/>
      <c r="CX461" s="123"/>
      <c r="CY461" s="123"/>
      <c r="CZ461" s="123"/>
      <c r="DA461" s="123"/>
      <c r="DB461" s="123"/>
      <c r="DC461" s="123"/>
      <c r="DD461" s="123"/>
      <c r="DE461" s="123"/>
      <c r="DF461" s="123"/>
      <c r="DG461" s="123"/>
      <c r="DH461" s="123"/>
      <c r="DI461" s="123"/>
      <c r="DJ461" s="123"/>
      <c r="DK461" s="123"/>
      <c r="DL461" s="123"/>
      <c r="DM461" s="123"/>
      <c r="DN461" s="123"/>
      <c r="DO461" s="123"/>
      <c r="DP461" s="123"/>
      <c r="DQ461" s="56"/>
      <c r="DR461" s="56"/>
      <c r="DS461" s="56"/>
      <c r="DT461" s="56"/>
      <c r="DU461" s="56"/>
      <c r="DV461" s="56"/>
      <c r="DW461" s="56"/>
      <c r="DX461" s="56"/>
      <c r="DY461" s="56"/>
      <c r="DZ461" s="56"/>
      <c r="EA461" s="56"/>
      <c r="EB461" s="56"/>
    </row>
    <row r="462" spans="1:132" ht="16.899999999999999" customHeight="1" thickBot="1" x14ac:dyDescent="0.45">
      <c r="A462" s="56"/>
      <c r="B462" s="56"/>
      <c r="C462" s="56"/>
      <c r="D462" s="56"/>
      <c r="E462" s="56"/>
      <c r="F462" s="56"/>
      <c r="G462" s="64"/>
      <c r="H462" s="64"/>
      <c r="I462" s="64"/>
      <c r="J462" s="64"/>
      <c r="K462" s="64"/>
      <c r="L462" s="64"/>
      <c r="M462" s="64"/>
      <c r="N462" s="64"/>
      <c r="O462" s="64"/>
      <c r="P462" s="64"/>
      <c r="Q462" s="64"/>
      <c r="R462" s="64"/>
      <c r="S462" s="64"/>
      <c r="T462" s="64"/>
      <c r="U462" s="64"/>
      <c r="V462" s="64"/>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c r="AS462" s="56"/>
      <c r="AT462" s="56"/>
      <c r="AU462" s="56"/>
      <c r="AV462" s="56"/>
      <c r="AW462" s="56"/>
      <c r="AX462" s="56"/>
      <c r="AY462" s="56"/>
      <c r="AZ462" s="56"/>
      <c r="BA462" s="56"/>
      <c r="BB462" s="56"/>
      <c r="BC462" s="56"/>
      <c r="BD462" s="56"/>
      <c r="BE462" s="56"/>
      <c r="BF462" s="56"/>
      <c r="BG462" s="56"/>
      <c r="BH462" s="56"/>
      <c r="BI462" s="56"/>
      <c r="BJ462" s="56"/>
      <c r="BK462" s="56"/>
      <c r="BL462" s="56"/>
      <c r="BM462" s="56"/>
      <c r="BN462" s="56"/>
      <c r="BO462" s="56"/>
      <c r="BP462" s="56"/>
      <c r="BQ462" s="56"/>
      <c r="BR462" s="56"/>
      <c r="BS462" s="56"/>
      <c r="BT462" s="56"/>
      <c r="BU462" s="64"/>
      <c r="BV462" s="64"/>
      <c r="BW462" s="64"/>
      <c r="BX462" s="64"/>
      <c r="BY462" s="64"/>
      <c r="BZ462" s="64"/>
      <c r="CA462" s="64"/>
      <c r="CB462" s="64"/>
      <c r="CC462" s="64"/>
      <c r="CD462" s="64"/>
      <c r="CE462" s="64"/>
      <c r="CF462" s="64"/>
      <c r="CG462" s="64"/>
      <c r="CH462" s="64"/>
      <c r="CI462" s="64"/>
      <c r="CJ462" s="64"/>
      <c r="CK462" s="56"/>
      <c r="CL462" s="56"/>
      <c r="CM462" s="56"/>
      <c r="CN462" s="56"/>
      <c r="CO462" s="56"/>
      <c r="CP462" s="56"/>
      <c r="CQ462" s="56"/>
      <c r="CR462" s="56"/>
      <c r="CS462" s="56"/>
      <c r="CT462" s="56"/>
      <c r="CU462" s="56"/>
      <c r="CV462" s="56"/>
      <c r="CW462" s="56"/>
      <c r="CX462" s="56"/>
      <c r="CY462" s="56"/>
      <c r="CZ462" s="56"/>
      <c r="DA462" s="56"/>
      <c r="DB462" s="56"/>
      <c r="DC462" s="56"/>
      <c r="DD462" s="56"/>
      <c r="DE462" s="56"/>
      <c r="DF462" s="56"/>
      <c r="DG462" s="56"/>
      <c r="DH462" s="56"/>
      <c r="DI462" s="56"/>
      <c r="DJ462" s="56"/>
      <c r="DK462" s="56"/>
      <c r="DL462" s="56"/>
      <c r="DM462" s="56"/>
      <c r="DN462" s="56"/>
      <c r="DO462" s="56"/>
      <c r="DP462" s="56"/>
      <c r="DQ462" s="56"/>
      <c r="DR462" s="56"/>
      <c r="DS462" s="56"/>
      <c r="DT462" s="56"/>
      <c r="DU462" s="56"/>
      <c r="DV462" s="56"/>
      <c r="DW462" s="56"/>
      <c r="DX462" s="56"/>
      <c r="DY462" s="56"/>
      <c r="DZ462" s="56"/>
      <c r="EA462" s="56"/>
      <c r="EB462" s="56"/>
    </row>
    <row r="463" spans="1:132" ht="15" customHeight="1" thickBot="1" x14ac:dyDescent="0.45">
      <c r="A463" s="56"/>
      <c r="B463" s="56"/>
      <c r="C463" s="56"/>
      <c r="D463" s="56"/>
      <c r="E463" s="56"/>
      <c r="F463" s="56"/>
      <c r="G463" s="364" t="s">
        <v>362</v>
      </c>
      <c r="H463" s="522"/>
      <c r="I463" s="522"/>
      <c r="J463" s="522"/>
      <c r="K463" s="522"/>
      <c r="L463" s="522"/>
      <c r="M463" s="522"/>
      <c r="N463" s="522"/>
      <c r="O463" s="522"/>
      <c r="P463" s="522"/>
      <c r="Q463" s="522"/>
      <c r="R463" s="522"/>
      <c r="S463" s="522"/>
      <c r="T463" s="522"/>
      <c r="U463" s="522"/>
      <c r="V463" s="522"/>
      <c r="W463" s="109"/>
      <c r="X463" s="109"/>
      <c r="Y463" s="109"/>
      <c r="Z463" s="109"/>
      <c r="AA463" s="102"/>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4"/>
      <c r="BB463" s="56"/>
      <c r="BC463" s="56"/>
      <c r="BD463" s="56"/>
      <c r="BE463" s="56"/>
      <c r="BF463" s="56"/>
      <c r="BG463" s="56"/>
      <c r="BH463" s="56"/>
      <c r="BI463" s="56"/>
      <c r="BJ463" s="56"/>
      <c r="BK463" s="56"/>
      <c r="BL463" s="56"/>
      <c r="BM463" s="56"/>
      <c r="BN463" s="56"/>
      <c r="BO463" s="56"/>
      <c r="BP463" s="56"/>
      <c r="BQ463" s="56"/>
      <c r="BR463" s="56"/>
      <c r="BS463" s="56"/>
      <c r="BT463" s="56"/>
      <c r="BU463" s="364" t="s">
        <v>362</v>
      </c>
      <c r="BV463" s="365"/>
      <c r="BW463" s="365"/>
      <c r="BX463" s="365"/>
      <c r="BY463" s="365"/>
      <c r="BZ463" s="365"/>
      <c r="CA463" s="365"/>
      <c r="CB463" s="365"/>
      <c r="CC463" s="365"/>
      <c r="CD463" s="365"/>
      <c r="CE463" s="365"/>
      <c r="CF463" s="365"/>
      <c r="CG463" s="365"/>
      <c r="CH463" s="365"/>
      <c r="CI463" s="365"/>
      <c r="CJ463" s="365"/>
      <c r="CK463" s="109"/>
      <c r="CL463" s="109"/>
      <c r="CM463" s="109"/>
      <c r="CN463" s="109"/>
      <c r="CO463" s="102"/>
      <c r="CP463" s="103"/>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4"/>
      <c r="DP463" s="56"/>
      <c r="DQ463" s="56"/>
      <c r="DR463" s="56"/>
      <c r="DS463" s="56"/>
      <c r="DT463" s="56"/>
      <c r="DU463" s="56"/>
      <c r="DV463" s="56"/>
      <c r="DW463" s="56"/>
      <c r="DX463" s="56"/>
      <c r="DY463" s="56"/>
      <c r="DZ463" s="56"/>
      <c r="EA463" s="56"/>
      <c r="EB463" s="56"/>
    </row>
    <row r="464" spans="1:132" ht="15" customHeight="1" x14ac:dyDescent="0.4">
      <c r="A464" s="56"/>
      <c r="B464" s="56"/>
      <c r="C464" s="56"/>
      <c r="D464" s="56"/>
      <c r="E464" s="56"/>
      <c r="F464" s="56"/>
      <c r="G464" s="523"/>
      <c r="H464" s="524"/>
      <c r="I464" s="524"/>
      <c r="J464" s="524"/>
      <c r="K464" s="524"/>
      <c r="L464" s="524"/>
      <c r="M464" s="524"/>
      <c r="N464" s="524"/>
      <c r="O464" s="524"/>
      <c r="P464" s="524"/>
      <c r="Q464" s="524"/>
      <c r="R464" s="524"/>
      <c r="S464" s="524"/>
      <c r="T464" s="524"/>
      <c r="U464" s="524"/>
      <c r="V464" s="524"/>
      <c r="W464" s="158"/>
      <c r="X464" s="158"/>
      <c r="Y464" s="158"/>
      <c r="Z464" s="370" t="s">
        <v>363</v>
      </c>
      <c r="AA464" s="371"/>
      <c r="AB464" s="371"/>
      <c r="AC464" s="371"/>
      <c r="AD464" s="371"/>
      <c r="AE464" s="371"/>
      <c r="AF464" s="371"/>
      <c r="AG464" s="371"/>
      <c r="AH464" s="371"/>
      <c r="AI464" s="371"/>
      <c r="AJ464" s="371"/>
      <c r="AK464" s="371"/>
      <c r="AL464" s="371"/>
      <c r="AM464" s="371"/>
      <c r="AN464" s="371"/>
      <c r="AO464" s="371"/>
      <c r="AP464" s="371"/>
      <c r="AQ464" s="371"/>
      <c r="AR464" s="371"/>
      <c r="AS464" s="371"/>
      <c r="AT464" s="371"/>
      <c r="AU464" s="371"/>
      <c r="AV464" s="371"/>
      <c r="AW464" s="371"/>
      <c r="AX464" s="371"/>
      <c r="AY464" s="371"/>
      <c r="AZ464" s="372"/>
      <c r="BA464" s="105"/>
      <c r="BB464" s="56"/>
      <c r="BC464" s="56"/>
      <c r="BD464" s="56"/>
      <c r="BE464" s="379"/>
      <c r="BF464" s="355"/>
      <c r="BG464" s="358" t="s">
        <v>86</v>
      </c>
      <c r="BH464" s="358"/>
      <c r="BI464" s="355"/>
      <c r="BJ464" s="355"/>
      <c r="BK464" s="358" t="s">
        <v>87</v>
      </c>
      <c r="BL464" s="359"/>
      <c r="BM464" s="56"/>
      <c r="BN464" s="56"/>
      <c r="BO464" s="56"/>
      <c r="BP464" s="56"/>
      <c r="BQ464" s="56"/>
      <c r="BR464" s="56"/>
      <c r="BS464" s="56"/>
      <c r="BT464" s="56"/>
      <c r="BU464" s="366"/>
      <c r="BV464" s="367"/>
      <c r="BW464" s="367"/>
      <c r="BX464" s="367"/>
      <c r="BY464" s="367"/>
      <c r="BZ464" s="367"/>
      <c r="CA464" s="367"/>
      <c r="CB464" s="367"/>
      <c r="CC464" s="367"/>
      <c r="CD464" s="367"/>
      <c r="CE464" s="367"/>
      <c r="CF464" s="367"/>
      <c r="CG464" s="367"/>
      <c r="CH464" s="367"/>
      <c r="CI464" s="367"/>
      <c r="CJ464" s="367"/>
      <c r="CK464" s="158"/>
      <c r="CL464" s="158"/>
      <c r="CM464" s="158"/>
      <c r="CN464" s="429" t="s">
        <v>363</v>
      </c>
      <c r="CO464" s="430"/>
      <c r="CP464" s="430"/>
      <c r="CQ464" s="430"/>
      <c r="CR464" s="430"/>
      <c r="CS464" s="430"/>
      <c r="CT464" s="430"/>
      <c r="CU464" s="430"/>
      <c r="CV464" s="430"/>
      <c r="CW464" s="430"/>
      <c r="CX464" s="430"/>
      <c r="CY464" s="430"/>
      <c r="CZ464" s="430"/>
      <c r="DA464" s="430"/>
      <c r="DB464" s="430"/>
      <c r="DC464" s="430"/>
      <c r="DD464" s="430"/>
      <c r="DE464" s="430"/>
      <c r="DF464" s="430"/>
      <c r="DG464" s="430"/>
      <c r="DH464" s="430"/>
      <c r="DI464" s="430"/>
      <c r="DJ464" s="430"/>
      <c r="DK464" s="430"/>
      <c r="DL464" s="430"/>
      <c r="DM464" s="430"/>
      <c r="DN464" s="431"/>
      <c r="DO464" s="105"/>
      <c r="DP464" s="56"/>
      <c r="DQ464" s="56"/>
      <c r="DR464" s="56"/>
      <c r="DS464" s="379">
        <v>9</v>
      </c>
      <c r="DT464" s="355"/>
      <c r="DU464" s="358" t="s">
        <v>86</v>
      </c>
      <c r="DV464" s="358"/>
      <c r="DW464" s="355">
        <v>1</v>
      </c>
      <c r="DX464" s="355"/>
      <c r="DY464" s="358" t="s">
        <v>87</v>
      </c>
      <c r="DZ464" s="359"/>
      <c r="EA464" s="56"/>
      <c r="EB464" s="56"/>
    </row>
    <row r="465" spans="1:163" ht="15" customHeight="1" x14ac:dyDescent="0.4">
      <c r="A465" s="56"/>
      <c r="B465" s="56"/>
      <c r="C465" s="56"/>
      <c r="D465" s="56"/>
      <c r="E465" s="56"/>
      <c r="F465" s="56"/>
      <c r="G465" s="523"/>
      <c r="H465" s="524"/>
      <c r="I465" s="524"/>
      <c r="J465" s="524"/>
      <c r="K465" s="524"/>
      <c r="L465" s="524"/>
      <c r="M465" s="524"/>
      <c r="N465" s="524"/>
      <c r="O465" s="524"/>
      <c r="P465" s="524"/>
      <c r="Q465" s="524"/>
      <c r="R465" s="524"/>
      <c r="S465" s="524"/>
      <c r="T465" s="524"/>
      <c r="U465" s="524"/>
      <c r="V465" s="524"/>
      <c r="W465" s="158"/>
      <c r="X465" s="158"/>
      <c r="Y465" s="158"/>
      <c r="Z465" s="373"/>
      <c r="AA465" s="374"/>
      <c r="AB465" s="374"/>
      <c r="AC465" s="374"/>
      <c r="AD465" s="374"/>
      <c r="AE465" s="374"/>
      <c r="AF465" s="374"/>
      <c r="AG465" s="374"/>
      <c r="AH465" s="374"/>
      <c r="AI465" s="374"/>
      <c r="AJ465" s="374"/>
      <c r="AK465" s="374"/>
      <c r="AL465" s="374"/>
      <c r="AM465" s="374"/>
      <c r="AN465" s="374"/>
      <c r="AO465" s="374"/>
      <c r="AP465" s="374"/>
      <c r="AQ465" s="374"/>
      <c r="AR465" s="374"/>
      <c r="AS465" s="374"/>
      <c r="AT465" s="374"/>
      <c r="AU465" s="374"/>
      <c r="AV465" s="374"/>
      <c r="AW465" s="374"/>
      <c r="AX465" s="374"/>
      <c r="AY465" s="374"/>
      <c r="AZ465" s="375"/>
      <c r="BA465" s="257"/>
      <c r="BB465" s="56"/>
      <c r="BC465" s="56"/>
      <c r="BD465" s="56"/>
      <c r="BE465" s="380"/>
      <c r="BF465" s="356"/>
      <c r="BG465" s="360"/>
      <c r="BH465" s="360"/>
      <c r="BI465" s="356"/>
      <c r="BJ465" s="356"/>
      <c r="BK465" s="360"/>
      <c r="BL465" s="361"/>
      <c r="BM465" s="56"/>
      <c r="BN465" s="56"/>
      <c r="BO465" s="56"/>
      <c r="BP465" s="56"/>
      <c r="BQ465" s="56"/>
      <c r="BR465" s="56"/>
      <c r="BS465" s="56"/>
      <c r="BT465" s="56"/>
      <c r="BU465" s="366"/>
      <c r="BV465" s="367"/>
      <c r="BW465" s="367"/>
      <c r="BX465" s="367"/>
      <c r="BY465" s="367"/>
      <c r="BZ465" s="367"/>
      <c r="CA465" s="367"/>
      <c r="CB465" s="367"/>
      <c r="CC465" s="367"/>
      <c r="CD465" s="367"/>
      <c r="CE465" s="367"/>
      <c r="CF465" s="367"/>
      <c r="CG465" s="367"/>
      <c r="CH465" s="367"/>
      <c r="CI465" s="367"/>
      <c r="CJ465" s="367"/>
      <c r="CK465" s="158"/>
      <c r="CL465" s="158"/>
      <c r="CM465" s="158"/>
      <c r="CN465" s="432"/>
      <c r="CO465" s="433"/>
      <c r="CP465" s="433"/>
      <c r="CQ465" s="433"/>
      <c r="CR465" s="433"/>
      <c r="CS465" s="433"/>
      <c r="CT465" s="433"/>
      <c r="CU465" s="433"/>
      <c r="CV465" s="433"/>
      <c r="CW465" s="433"/>
      <c r="CX465" s="433"/>
      <c r="CY465" s="433"/>
      <c r="CZ465" s="433"/>
      <c r="DA465" s="433"/>
      <c r="DB465" s="433"/>
      <c r="DC465" s="433"/>
      <c r="DD465" s="433"/>
      <c r="DE465" s="433"/>
      <c r="DF465" s="433"/>
      <c r="DG465" s="433"/>
      <c r="DH465" s="433"/>
      <c r="DI465" s="433"/>
      <c r="DJ465" s="433"/>
      <c r="DK465" s="433"/>
      <c r="DL465" s="433"/>
      <c r="DM465" s="433"/>
      <c r="DN465" s="434"/>
      <c r="DO465" s="257"/>
      <c r="DP465" s="56"/>
      <c r="DQ465" s="56"/>
      <c r="DR465" s="56"/>
      <c r="DS465" s="380"/>
      <c r="DT465" s="356"/>
      <c r="DU465" s="360"/>
      <c r="DV465" s="360"/>
      <c r="DW465" s="356"/>
      <c r="DX465" s="356"/>
      <c r="DY465" s="360"/>
      <c r="DZ465" s="361"/>
      <c r="EA465" s="56"/>
      <c r="EB465" s="56"/>
      <c r="ED465" s="185"/>
      <c r="EE465" s="185"/>
      <c r="EF465" s="185"/>
      <c r="EG465" s="185"/>
      <c r="EH465" s="185"/>
      <c r="EI465" s="168"/>
      <c r="EJ465" s="168"/>
      <c r="EK465" s="168"/>
      <c r="EL465" s="168"/>
      <c r="EM465" s="168"/>
      <c r="EN465" s="185"/>
      <c r="EO465" s="168"/>
      <c r="EP465" s="168"/>
      <c r="EQ465" s="168"/>
      <c r="ER465" s="168"/>
      <c r="ES465" s="168"/>
      <c r="ET465" s="168"/>
      <c r="EU465" s="168"/>
      <c r="EV465" s="168"/>
      <c r="EW465" s="168"/>
      <c r="EX465" s="168"/>
      <c r="EY465" s="168"/>
      <c r="EZ465" s="168"/>
      <c r="FA465" s="168"/>
      <c r="FB465" s="168"/>
      <c r="FC465" s="168"/>
      <c r="FD465" s="168"/>
      <c r="FE465" s="168"/>
      <c r="FF465" s="168"/>
      <c r="FG465" s="168"/>
    </row>
    <row r="466" spans="1:163" ht="15" customHeight="1" thickBot="1" x14ac:dyDescent="0.45">
      <c r="A466" s="56"/>
      <c r="B466" s="56"/>
      <c r="C466" s="56"/>
      <c r="D466" s="56"/>
      <c r="E466" s="56"/>
      <c r="F466" s="56"/>
      <c r="G466" s="523"/>
      <c r="H466" s="524"/>
      <c r="I466" s="524"/>
      <c r="J466" s="524"/>
      <c r="K466" s="524"/>
      <c r="L466" s="524"/>
      <c r="M466" s="524"/>
      <c r="N466" s="524"/>
      <c r="O466" s="524"/>
      <c r="P466" s="524"/>
      <c r="Q466" s="524"/>
      <c r="R466" s="524"/>
      <c r="S466" s="524"/>
      <c r="T466" s="524"/>
      <c r="U466" s="524"/>
      <c r="V466" s="524"/>
      <c r="W466" s="158"/>
      <c r="X466" s="158"/>
      <c r="Y466" s="158"/>
      <c r="Z466" s="376"/>
      <c r="AA466" s="377"/>
      <c r="AB466" s="377"/>
      <c r="AC466" s="377"/>
      <c r="AD466" s="377"/>
      <c r="AE466" s="377"/>
      <c r="AF466" s="377"/>
      <c r="AG466" s="377"/>
      <c r="AH466" s="377"/>
      <c r="AI466" s="377"/>
      <c r="AJ466" s="377"/>
      <c r="AK466" s="377"/>
      <c r="AL466" s="377"/>
      <c r="AM466" s="377"/>
      <c r="AN466" s="377"/>
      <c r="AO466" s="377"/>
      <c r="AP466" s="377"/>
      <c r="AQ466" s="377"/>
      <c r="AR466" s="377"/>
      <c r="AS466" s="377"/>
      <c r="AT466" s="377"/>
      <c r="AU466" s="377"/>
      <c r="AV466" s="377"/>
      <c r="AW466" s="377"/>
      <c r="AX466" s="377"/>
      <c r="AY466" s="377"/>
      <c r="AZ466" s="378"/>
      <c r="BA466" s="257"/>
      <c r="BB466" s="56"/>
      <c r="BC466" s="56"/>
      <c r="BD466" s="56"/>
      <c r="BE466" s="381"/>
      <c r="BF466" s="357"/>
      <c r="BG466" s="362"/>
      <c r="BH466" s="362"/>
      <c r="BI466" s="357"/>
      <c r="BJ466" s="357"/>
      <c r="BK466" s="362"/>
      <c r="BL466" s="363"/>
      <c r="BM466" s="56"/>
      <c r="BN466" s="56"/>
      <c r="BO466" s="56"/>
      <c r="BP466" s="56"/>
      <c r="BQ466" s="56"/>
      <c r="BR466" s="56"/>
      <c r="BS466" s="56"/>
      <c r="BT466" s="56"/>
      <c r="BU466" s="366"/>
      <c r="BV466" s="367"/>
      <c r="BW466" s="367"/>
      <c r="BX466" s="367"/>
      <c r="BY466" s="367"/>
      <c r="BZ466" s="367"/>
      <c r="CA466" s="367"/>
      <c r="CB466" s="367"/>
      <c r="CC466" s="367"/>
      <c r="CD466" s="367"/>
      <c r="CE466" s="367"/>
      <c r="CF466" s="367"/>
      <c r="CG466" s="367"/>
      <c r="CH466" s="367"/>
      <c r="CI466" s="367"/>
      <c r="CJ466" s="367"/>
      <c r="CK466" s="158"/>
      <c r="CL466" s="158"/>
      <c r="CM466" s="158"/>
      <c r="CN466" s="435"/>
      <c r="CO466" s="436"/>
      <c r="CP466" s="436"/>
      <c r="CQ466" s="436"/>
      <c r="CR466" s="436"/>
      <c r="CS466" s="436"/>
      <c r="CT466" s="436"/>
      <c r="CU466" s="436"/>
      <c r="CV466" s="436"/>
      <c r="CW466" s="436"/>
      <c r="CX466" s="436"/>
      <c r="CY466" s="436"/>
      <c r="CZ466" s="436"/>
      <c r="DA466" s="436"/>
      <c r="DB466" s="436"/>
      <c r="DC466" s="436"/>
      <c r="DD466" s="436"/>
      <c r="DE466" s="436"/>
      <c r="DF466" s="436"/>
      <c r="DG466" s="436"/>
      <c r="DH466" s="436"/>
      <c r="DI466" s="436"/>
      <c r="DJ466" s="436"/>
      <c r="DK466" s="436"/>
      <c r="DL466" s="436"/>
      <c r="DM466" s="436"/>
      <c r="DN466" s="437"/>
      <c r="DO466" s="257"/>
      <c r="DP466" s="56"/>
      <c r="DQ466" s="56"/>
      <c r="DR466" s="56"/>
      <c r="DS466" s="381"/>
      <c r="DT466" s="357"/>
      <c r="DU466" s="362"/>
      <c r="DV466" s="362"/>
      <c r="DW466" s="357"/>
      <c r="DX466" s="357"/>
      <c r="DY466" s="362"/>
      <c r="DZ466" s="363"/>
      <c r="EA466" s="56"/>
      <c r="EB466" s="56"/>
      <c r="ED466" s="171"/>
      <c r="EE466" s="213"/>
      <c r="EF466" s="168"/>
      <c r="EG466" s="168"/>
      <c r="EH466" s="168"/>
      <c r="EI466" s="168"/>
      <c r="EJ466" s="168"/>
      <c r="EK466" s="168"/>
      <c r="EL466" s="168"/>
      <c r="EM466" s="168"/>
      <c r="EN466" s="185"/>
      <c r="EO466" s="168"/>
      <c r="EP466" s="168"/>
      <c r="EQ466" s="168"/>
      <c r="ER466" s="168"/>
      <c r="ES466" s="168"/>
      <c r="ET466" s="168"/>
      <c r="EU466" s="168"/>
      <c r="EV466" s="168"/>
      <c r="EW466" s="168"/>
      <c r="EX466" s="168"/>
      <c r="EY466" s="168"/>
      <c r="EZ466" s="168"/>
      <c r="FA466" s="168"/>
      <c r="FB466" s="168"/>
      <c r="FC466" s="168"/>
      <c r="FD466" s="168"/>
      <c r="FE466" s="168"/>
      <c r="FF466" s="168"/>
      <c r="FG466" s="168"/>
    </row>
    <row r="467" spans="1:163" ht="15" customHeight="1" thickBot="1" x14ac:dyDescent="0.45">
      <c r="A467" s="56"/>
      <c r="B467" s="56"/>
      <c r="C467" s="56"/>
      <c r="D467" s="56"/>
      <c r="E467" s="56"/>
      <c r="F467" s="56"/>
      <c r="G467" s="525"/>
      <c r="H467" s="526"/>
      <c r="I467" s="526"/>
      <c r="J467" s="526"/>
      <c r="K467" s="526"/>
      <c r="L467" s="526"/>
      <c r="M467" s="526"/>
      <c r="N467" s="526"/>
      <c r="O467" s="526"/>
      <c r="P467" s="526"/>
      <c r="Q467" s="526"/>
      <c r="R467" s="526"/>
      <c r="S467" s="526"/>
      <c r="T467" s="526"/>
      <c r="U467" s="526"/>
      <c r="V467" s="526"/>
      <c r="W467" s="112"/>
      <c r="X467" s="112"/>
      <c r="Y467" s="112"/>
      <c r="Z467" s="112"/>
      <c r="AA467" s="107"/>
      <c r="AB467" s="258"/>
      <c r="AC467" s="108"/>
      <c r="AD467" s="258"/>
      <c r="AE467" s="258"/>
      <c r="AF467" s="258"/>
      <c r="AG467" s="258"/>
      <c r="AH467" s="258"/>
      <c r="AI467" s="258"/>
      <c r="AJ467" s="258"/>
      <c r="AK467" s="258"/>
      <c r="AL467" s="258"/>
      <c r="AM467" s="258"/>
      <c r="AN467" s="258"/>
      <c r="AO467" s="258"/>
      <c r="AP467" s="258"/>
      <c r="AQ467" s="258"/>
      <c r="AR467" s="258"/>
      <c r="AS467" s="258"/>
      <c r="AT467" s="258"/>
      <c r="AU467" s="258"/>
      <c r="AV467" s="258"/>
      <c r="AW467" s="258"/>
      <c r="AX467" s="258"/>
      <c r="AY467" s="258"/>
      <c r="AZ467" s="258"/>
      <c r="BA467" s="259"/>
      <c r="BB467" s="56"/>
      <c r="BC467" s="56"/>
      <c r="BD467" s="56"/>
      <c r="BE467" s="56"/>
      <c r="BF467" s="56"/>
      <c r="BG467" s="56"/>
      <c r="BH467" s="56"/>
      <c r="BI467" s="56"/>
      <c r="BJ467" s="56"/>
      <c r="BK467" s="56"/>
      <c r="BL467" s="56"/>
      <c r="BM467" s="56"/>
      <c r="BN467" s="56"/>
      <c r="BO467" s="56"/>
      <c r="BP467" s="56"/>
      <c r="BQ467" s="56"/>
      <c r="BR467" s="56"/>
      <c r="BS467" s="56"/>
      <c r="BT467" s="56"/>
      <c r="BU467" s="368"/>
      <c r="BV467" s="369"/>
      <c r="BW467" s="369"/>
      <c r="BX467" s="369"/>
      <c r="BY467" s="369"/>
      <c r="BZ467" s="369"/>
      <c r="CA467" s="369"/>
      <c r="CB467" s="369"/>
      <c r="CC467" s="369"/>
      <c r="CD467" s="369"/>
      <c r="CE467" s="369"/>
      <c r="CF467" s="369"/>
      <c r="CG467" s="369"/>
      <c r="CH467" s="369"/>
      <c r="CI467" s="369"/>
      <c r="CJ467" s="369"/>
      <c r="CK467" s="112"/>
      <c r="CL467" s="112"/>
      <c r="CM467" s="112"/>
      <c r="CN467" s="112"/>
      <c r="CO467" s="107"/>
      <c r="CP467" s="258"/>
      <c r="CQ467" s="108"/>
      <c r="CR467" s="258"/>
      <c r="CS467" s="258"/>
      <c r="CT467" s="258"/>
      <c r="CU467" s="258"/>
      <c r="CV467" s="258"/>
      <c r="CW467" s="258"/>
      <c r="CX467" s="258"/>
      <c r="CY467" s="258"/>
      <c r="CZ467" s="258"/>
      <c r="DA467" s="258"/>
      <c r="DB467" s="258"/>
      <c r="DC467" s="258"/>
      <c r="DD467" s="258"/>
      <c r="DE467" s="258"/>
      <c r="DF467" s="258"/>
      <c r="DG467" s="258"/>
      <c r="DH467" s="258"/>
      <c r="DI467" s="258"/>
      <c r="DJ467" s="258"/>
      <c r="DK467" s="258"/>
      <c r="DL467" s="258"/>
      <c r="DM467" s="258"/>
      <c r="DN467" s="258"/>
      <c r="DO467" s="259"/>
      <c r="DP467" s="56"/>
      <c r="DQ467" s="56"/>
      <c r="DR467" s="56"/>
      <c r="DS467" s="56"/>
      <c r="DT467" s="56"/>
      <c r="DU467" s="56"/>
      <c r="DV467" s="56"/>
      <c r="DW467" s="56"/>
      <c r="DX467" s="56"/>
      <c r="DY467" s="56"/>
      <c r="DZ467" s="56"/>
      <c r="EA467" s="56"/>
      <c r="EB467" s="56"/>
      <c r="ED467" s="171"/>
      <c r="EE467" s="213"/>
      <c r="EF467" s="168"/>
      <c r="EG467" s="168"/>
      <c r="EH467" s="168"/>
      <c r="EI467" s="168"/>
      <c r="EJ467" s="168"/>
      <c r="EK467" s="168"/>
      <c r="EL467" s="168"/>
      <c r="EM467" s="168"/>
      <c r="EN467" s="185"/>
      <c r="EO467" s="168"/>
      <c r="EP467" s="168"/>
      <c r="EQ467" s="168"/>
      <c r="ER467" s="168"/>
      <c r="ES467" s="168"/>
      <c r="ET467" s="168"/>
      <c r="EU467" s="168"/>
      <c r="EV467" s="168"/>
      <c r="EW467" s="168"/>
      <c r="EX467" s="168"/>
      <c r="EY467" s="168"/>
      <c r="EZ467" s="168"/>
      <c r="FA467" s="168"/>
      <c r="FB467" s="168"/>
      <c r="FC467" s="168"/>
      <c r="FD467" s="168"/>
      <c r="FE467" s="168"/>
      <c r="FF467" s="168"/>
      <c r="FG467" s="168"/>
    </row>
    <row r="468" spans="1:163" ht="16.899999999999999" customHeight="1" thickBot="1" x14ac:dyDescent="0.45">
      <c r="A468" s="56"/>
      <c r="B468" s="56"/>
      <c r="C468" s="56"/>
      <c r="D468" s="56"/>
      <c r="E468" s="56"/>
      <c r="F468" s="56"/>
      <c r="G468" s="64"/>
      <c r="H468" s="64"/>
      <c r="I468" s="64"/>
      <c r="J468" s="64"/>
      <c r="K468" s="64"/>
      <c r="L468" s="64"/>
      <c r="M468" s="64"/>
      <c r="N468" s="64"/>
      <c r="O468" s="64"/>
      <c r="P468" s="64"/>
      <c r="Q468" s="64"/>
      <c r="R468" s="64"/>
      <c r="S468" s="64"/>
      <c r="T468" s="64"/>
      <c r="U468" s="64"/>
      <c r="V468" s="64"/>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c r="AS468" s="56"/>
      <c r="AT468" s="56"/>
      <c r="AU468" s="56"/>
      <c r="AV468" s="56"/>
      <c r="AW468" s="56"/>
      <c r="AX468" s="56"/>
      <c r="AY468" s="56"/>
      <c r="AZ468" s="56"/>
      <c r="BA468" s="56"/>
      <c r="BB468" s="56"/>
      <c r="BC468" s="56"/>
      <c r="BD468" s="56"/>
      <c r="BE468" s="56"/>
      <c r="BF468" s="56"/>
      <c r="BG468" s="56"/>
      <c r="BH468" s="56"/>
      <c r="BI468" s="56"/>
      <c r="BJ468" s="56"/>
      <c r="BK468" s="56"/>
      <c r="BL468" s="56"/>
      <c r="BM468" s="56"/>
      <c r="BN468" s="56"/>
      <c r="BO468" s="56"/>
      <c r="BP468" s="56"/>
      <c r="BQ468" s="56"/>
      <c r="BR468" s="56"/>
      <c r="BS468" s="56"/>
      <c r="BT468" s="56"/>
      <c r="BU468" s="64"/>
      <c r="BV468" s="64"/>
      <c r="BW468" s="64"/>
      <c r="BX468" s="64"/>
      <c r="BY468" s="64"/>
      <c r="BZ468" s="64"/>
      <c r="CA468" s="64"/>
      <c r="CB468" s="64"/>
      <c r="CC468" s="64"/>
      <c r="CD468" s="64"/>
      <c r="CE468" s="64"/>
      <c r="CF468" s="64"/>
      <c r="CG468" s="64"/>
      <c r="CH468" s="64"/>
      <c r="CI468" s="64"/>
      <c r="CJ468" s="64"/>
      <c r="CK468" s="56"/>
      <c r="CL468" s="56"/>
      <c r="CM468" s="56"/>
      <c r="CN468" s="56"/>
      <c r="CO468" s="56"/>
      <c r="CP468" s="56"/>
      <c r="CQ468" s="56"/>
      <c r="CR468" s="56"/>
      <c r="CS468" s="56"/>
      <c r="CT468" s="56"/>
      <c r="CU468" s="56"/>
      <c r="CV468" s="56"/>
      <c r="CW468" s="56"/>
      <c r="CX468" s="56"/>
      <c r="CY468" s="56"/>
      <c r="CZ468" s="56"/>
      <c r="DA468" s="56"/>
      <c r="DB468" s="56"/>
      <c r="DC468" s="56"/>
      <c r="DD468" s="56"/>
      <c r="DE468" s="56"/>
      <c r="DF468" s="56"/>
      <c r="DG468" s="56"/>
      <c r="DH468" s="56"/>
      <c r="DI468" s="56"/>
      <c r="DJ468" s="56"/>
      <c r="DK468" s="56"/>
      <c r="DL468" s="56"/>
      <c r="DM468" s="56"/>
      <c r="DN468" s="56"/>
      <c r="DO468" s="56"/>
      <c r="DP468" s="56"/>
      <c r="DQ468" s="56"/>
      <c r="DR468" s="56"/>
      <c r="DS468" s="56"/>
      <c r="DT468" s="56"/>
      <c r="DU468" s="56"/>
      <c r="DV468" s="56"/>
      <c r="DW468" s="56"/>
      <c r="DX468" s="56"/>
      <c r="DY468" s="56"/>
      <c r="DZ468" s="56"/>
      <c r="EA468" s="56"/>
      <c r="EB468" s="56"/>
      <c r="ED468" s="171"/>
      <c r="EE468" s="213"/>
      <c r="EF468" s="168"/>
      <c r="EG468" s="168"/>
      <c r="EH468" s="168"/>
      <c r="EI468" s="168"/>
      <c r="EJ468" s="168"/>
      <c r="EK468" s="168"/>
      <c r="EL468" s="168"/>
      <c r="EM468" s="168"/>
      <c r="EN468" s="185"/>
      <c r="EO468" s="168"/>
      <c r="EP468" s="168"/>
      <c r="EQ468" s="168"/>
      <c r="ER468" s="168"/>
      <c r="ES468" s="168"/>
      <c r="ET468" s="168"/>
      <c r="EU468" s="168"/>
      <c r="EV468" s="168"/>
      <c r="EW468" s="168"/>
      <c r="EX468" s="168"/>
      <c r="EY468" s="168"/>
      <c r="EZ468" s="168"/>
      <c r="FA468" s="168"/>
      <c r="FB468" s="168"/>
      <c r="FC468" s="168"/>
      <c r="FD468" s="168"/>
      <c r="FE468" s="168"/>
      <c r="FF468" s="168"/>
      <c r="FG468" s="168"/>
    </row>
    <row r="469" spans="1:163" ht="15" customHeight="1" thickBot="1" x14ac:dyDescent="0.45">
      <c r="A469" s="56"/>
      <c r="B469" s="56"/>
      <c r="C469" s="56"/>
      <c r="D469" s="56"/>
      <c r="E469" s="56"/>
      <c r="F469" s="56"/>
      <c r="G469" s="364" t="s">
        <v>364</v>
      </c>
      <c r="H469" s="522"/>
      <c r="I469" s="522"/>
      <c r="J469" s="522"/>
      <c r="K469" s="522"/>
      <c r="L469" s="522"/>
      <c r="M469" s="522"/>
      <c r="N469" s="522"/>
      <c r="O469" s="522"/>
      <c r="P469" s="522"/>
      <c r="Q469" s="522"/>
      <c r="R469" s="522"/>
      <c r="S469" s="522"/>
      <c r="T469" s="522"/>
      <c r="U469" s="522"/>
      <c r="V469" s="522"/>
      <c r="W469" s="109"/>
      <c r="X469" s="109"/>
      <c r="Y469" s="109"/>
      <c r="Z469" s="109"/>
      <c r="AA469" s="102"/>
      <c r="AB469" s="103"/>
      <c r="AC469" s="103"/>
      <c r="AD469" s="103"/>
      <c r="AE469" s="103"/>
      <c r="AF469" s="103"/>
      <c r="AG469" s="103"/>
      <c r="AH469" s="103"/>
      <c r="AI469" s="103"/>
      <c r="AJ469" s="103"/>
      <c r="AK469" s="103"/>
      <c r="AL469" s="103"/>
      <c r="AM469" s="103"/>
      <c r="AN469" s="103"/>
      <c r="AO469" s="103"/>
      <c r="AP469" s="103"/>
      <c r="AQ469" s="103"/>
      <c r="AR469" s="103"/>
      <c r="AS469" s="103"/>
      <c r="AT469" s="103"/>
      <c r="AU469" s="103"/>
      <c r="AV469" s="103"/>
      <c r="AW469" s="103"/>
      <c r="AX469" s="103"/>
      <c r="AY469" s="103"/>
      <c r="AZ469" s="103"/>
      <c r="BA469" s="104"/>
      <c r="BB469" s="56"/>
      <c r="BC469" s="56"/>
      <c r="BD469" s="56"/>
      <c r="BE469" s="56"/>
      <c r="BF469" s="56"/>
      <c r="BG469" s="56"/>
      <c r="BH469" s="56"/>
      <c r="BI469" s="56"/>
      <c r="BJ469" s="56"/>
      <c r="BK469" s="56"/>
      <c r="BL469" s="56"/>
      <c r="BM469" s="56"/>
      <c r="BN469" s="56"/>
      <c r="BO469" s="56"/>
      <c r="BP469" s="56"/>
      <c r="BQ469" s="56"/>
      <c r="BR469" s="56"/>
      <c r="BS469" s="56"/>
      <c r="BT469" s="56"/>
      <c r="BU469" s="364" t="s">
        <v>364</v>
      </c>
      <c r="BV469" s="365"/>
      <c r="BW469" s="365"/>
      <c r="BX469" s="365"/>
      <c r="BY469" s="365"/>
      <c r="BZ469" s="365"/>
      <c r="CA469" s="365"/>
      <c r="CB469" s="365"/>
      <c r="CC469" s="365"/>
      <c r="CD469" s="365"/>
      <c r="CE469" s="365"/>
      <c r="CF469" s="365"/>
      <c r="CG469" s="365"/>
      <c r="CH469" s="365"/>
      <c r="CI469" s="365"/>
      <c r="CJ469" s="365"/>
      <c r="CK469" s="109"/>
      <c r="CL469" s="109"/>
      <c r="CM469" s="109"/>
      <c r="CN469" s="109"/>
      <c r="CO469" s="102"/>
      <c r="CP469" s="103"/>
      <c r="CQ469" s="103"/>
      <c r="CR469" s="103"/>
      <c r="CS469" s="103"/>
      <c r="CT469" s="103"/>
      <c r="CU469" s="103"/>
      <c r="CV469" s="103"/>
      <c r="CW469" s="103"/>
      <c r="CX469" s="103"/>
      <c r="CY469" s="103"/>
      <c r="CZ469" s="103"/>
      <c r="DA469" s="103"/>
      <c r="DB469" s="103"/>
      <c r="DC469" s="103"/>
      <c r="DD469" s="103"/>
      <c r="DE469" s="103"/>
      <c r="DF469" s="103"/>
      <c r="DG469" s="103"/>
      <c r="DH469" s="103"/>
      <c r="DI469" s="103"/>
      <c r="DJ469" s="103"/>
      <c r="DK469" s="103"/>
      <c r="DL469" s="103"/>
      <c r="DM469" s="103"/>
      <c r="DN469" s="103"/>
      <c r="DO469" s="104"/>
      <c r="DP469" s="56"/>
      <c r="DQ469" s="56"/>
      <c r="DR469" s="56"/>
      <c r="DS469" s="56"/>
      <c r="DT469" s="56"/>
      <c r="DU469" s="56"/>
      <c r="DV469" s="56"/>
      <c r="DW469" s="56"/>
      <c r="DX469" s="56"/>
      <c r="DY469" s="56"/>
      <c r="DZ469" s="56"/>
      <c r="EA469" s="56"/>
      <c r="EB469" s="56"/>
      <c r="ED469" s="170"/>
      <c r="EE469" s="214"/>
      <c r="EF469" s="185"/>
      <c r="EG469" s="185"/>
      <c r="EH469" s="185"/>
      <c r="EI469" s="185"/>
      <c r="EJ469" s="185"/>
      <c r="EK469" s="185"/>
      <c r="EL469" s="185"/>
      <c r="EM469" s="185"/>
      <c r="EN469" s="185"/>
      <c r="EO469" s="168"/>
      <c r="EP469" s="168"/>
      <c r="EQ469" s="168"/>
      <c r="ER469" s="168"/>
      <c r="ES469" s="168"/>
      <c r="ET469" s="168"/>
      <c r="EU469" s="168"/>
      <c r="EV469" s="168"/>
      <c r="EW469" s="168"/>
      <c r="EX469" s="168"/>
      <c r="EY469" s="168"/>
      <c r="EZ469" s="168"/>
      <c r="FA469" s="168"/>
      <c r="FB469" s="168"/>
      <c r="FC469" s="168"/>
      <c r="FD469" s="168"/>
      <c r="FE469" s="168"/>
      <c r="FF469" s="168"/>
      <c r="FG469" s="168"/>
    </row>
    <row r="470" spans="1:163" ht="15" customHeight="1" x14ac:dyDescent="0.4">
      <c r="A470" s="56"/>
      <c r="B470" s="56"/>
      <c r="C470" s="56"/>
      <c r="D470" s="56"/>
      <c r="E470" s="56"/>
      <c r="F470" s="56"/>
      <c r="G470" s="523"/>
      <c r="H470" s="524"/>
      <c r="I470" s="524"/>
      <c r="J470" s="524"/>
      <c r="K470" s="524"/>
      <c r="L470" s="524"/>
      <c r="M470" s="524"/>
      <c r="N470" s="524"/>
      <c r="O470" s="524"/>
      <c r="P470" s="524"/>
      <c r="Q470" s="524"/>
      <c r="R470" s="524"/>
      <c r="S470" s="524"/>
      <c r="T470" s="524"/>
      <c r="U470" s="524"/>
      <c r="V470" s="524"/>
      <c r="W470" s="158"/>
      <c r="X470" s="158"/>
      <c r="Y470" s="158"/>
      <c r="Z470" s="370" t="s">
        <v>365</v>
      </c>
      <c r="AA470" s="371"/>
      <c r="AB470" s="371"/>
      <c r="AC470" s="371"/>
      <c r="AD470" s="371"/>
      <c r="AE470" s="371"/>
      <c r="AF470" s="371"/>
      <c r="AG470" s="371"/>
      <c r="AH470" s="371"/>
      <c r="AI470" s="371"/>
      <c r="AJ470" s="371"/>
      <c r="AK470" s="371"/>
      <c r="AL470" s="371"/>
      <c r="AM470" s="371"/>
      <c r="AN470" s="371"/>
      <c r="AO470" s="371"/>
      <c r="AP470" s="371"/>
      <c r="AQ470" s="371"/>
      <c r="AR470" s="371"/>
      <c r="AS470" s="371"/>
      <c r="AT470" s="371"/>
      <c r="AU470" s="371"/>
      <c r="AV470" s="371"/>
      <c r="AW470" s="371"/>
      <c r="AX470" s="371"/>
      <c r="AY470" s="371"/>
      <c r="AZ470" s="372"/>
      <c r="BA470" s="105"/>
      <c r="BB470" s="56"/>
      <c r="BC470" s="56"/>
      <c r="BD470" s="56"/>
      <c r="BE470" s="379"/>
      <c r="BF470" s="355"/>
      <c r="BG470" s="358" t="s">
        <v>86</v>
      </c>
      <c r="BH470" s="358"/>
      <c r="BI470" s="355"/>
      <c r="BJ470" s="355"/>
      <c r="BK470" s="358" t="s">
        <v>87</v>
      </c>
      <c r="BL470" s="359"/>
      <c r="BM470" s="56"/>
      <c r="BN470" s="56"/>
      <c r="BO470" s="56"/>
      <c r="BP470" s="56"/>
      <c r="BQ470" s="56"/>
      <c r="BR470" s="56"/>
      <c r="BS470" s="56"/>
      <c r="BT470" s="56"/>
      <c r="BU470" s="366"/>
      <c r="BV470" s="367"/>
      <c r="BW470" s="367"/>
      <c r="BX470" s="367"/>
      <c r="BY470" s="367"/>
      <c r="BZ470" s="367"/>
      <c r="CA470" s="367"/>
      <c r="CB470" s="367"/>
      <c r="CC470" s="367"/>
      <c r="CD470" s="367"/>
      <c r="CE470" s="367"/>
      <c r="CF470" s="367"/>
      <c r="CG470" s="367"/>
      <c r="CH470" s="367"/>
      <c r="CI470" s="367"/>
      <c r="CJ470" s="367"/>
      <c r="CK470" s="158"/>
      <c r="CL470" s="158"/>
      <c r="CM470" s="158"/>
      <c r="CN470" s="429" t="s">
        <v>365</v>
      </c>
      <c r="CO470" s="430"/>
      <c r="CP470" s="430"/>
      <c r="CQ470" s="430"/>
      <c r="CR470" s="430"/>
      <c r="CS470" s="430"/>
      <c r="CT470" s="430"/>
      <c r="CU470" s="430"/>
      <c r="CV470" s="430"/>
      <c r="CW470" s="430"/>
      <c r="CX470" s="430"/>
      <c r="CY470" s="430"/>
      <c r="CZ470" s="430"/>
      <c r="DA470" s="430"/>
      <c r="DB470" s="430"/>
      <c r="DC470" s="430"/>
      <c r="DD470" s="430"/>
      <c r="DE470" s="430"/>
      <c r="DF470" s="430"/>
      <c r="DG470" s="430"/>
      <c r="DH470" s="430"/>
      <c r="DI470" s="430"/>
      <c r="DJ470" s="430"/>
      <c r="DK470" s="430"/>
      <c r="DL470" s="430"/>
      <c r="DM470" s="430"/>
      <c r="DN470" s="431"/>
      <c r="DO470" s="105"/>
      <c r="DP470" s="56"/>
      <c r="DQ470" s="56"/>
      <c r="DR470" s="56"/>
      <c r="DS470" s="379">
        <v>3</v>
      </c>
      <c r="DT470" s="355"/>
      <c r="DU470" s="358" t="s">
        <v>86</v>
      </c>
      <c r="DV470" s="358"/>
      <c r="DW470" s="355">
        <v>1</v>
      </c>
      <c r="DX470" s="355"/>
      <c r="DY470" s="358" t="s">
        <v>87</v>
      </c>
      <c r="DZ470" s="359"/>
      <c r="EA470" s="56"/>
      <c r="EB470" s="56"/>
      <c r="ED470" s="185"/>
      <c r="EE470" s="185"/>
      <c r="EF470" s="185"/>
      <c r="EG470" s="185"/>
      <c r="EH470" s="185"/>
      <c r="EI470" s="185"/>
      <c r="EJ470" s="185"/>
      <c r="EK470" s="185"/>
      <c r="EL470" s="185"/>
      <c r="EM470" s="185"/>
      <c r="EN470" s="185"/>
      <c r="EO470" s="168"/>
      <c r="EP470" s="168"/>
      <c r="EQ470" s="168"/>
      <c r="ER470" s="168"/>
      <c r="ES470" s="168"/>
      <c r="ET470" s="168"/>
      <c r="EU470" s="168"/>
      <c r="EV470" s="168"/>
      <c r="EW470" s="168"/>
      <c r="EX470" s="168"/>
      <c r="EY470" s="168"/>
      <c r="EZ470" s="168"/>
      <c r="FA470" s="168"/>
      <c r="FB470" s="168"/>
      <c r="FC470" s="168"/>
      <c r="FD470" s="168"/>
      <c r="FE470" s="168"/>
      <c r="FF470" s="168"/>
      <c r="FG470" s="168"/>
    </row>
    <row r="471" spans="1:163" ht="15" customHeight="1" x14ac:dyDescent="0.4">
      <c r="A471" s="56"/>
      <c r="B471" s="56"/>
      <c r="C471" s="56"/>
      <c r="D471" s="56"/>
      <c r="E471" s="56"/>
      <c r="F471" s="56"/>
      <c r="G471" s="523"/>
      <c r="H471" s="524"/>
      <c r="I471" s="524"/>
      <c r="J471" s="524"/>
      <c r="K471" s="524"/>
      <c r="L471" s="524"/>
      <c r="M471" s="524"/>
      <c r="N471" s="524"/>
      <c r="O471" s="524"/>
      <c r="P471" s="524"/>
      <c r="Q471" s="524"/>
      <c r="R471" s="524"/>
      <c r="S471" s="524"/>
      <c r="T471" s="524"/>
      <c r="U471" s="524"/>
      <c r="V471" s="524"/>
      <c r="W471" s="158"/>
      <c r="X471" s="158"/>
      <c r="Y471" s="158"/>
      <c r="Z471" s="373"/>
      <c r="AA471" s="374"/>
      <c r="AB471" s="374"/>
      <c r="AC471" s="374"/>
      <c r="AD471" s="374"/>
      <c r="AE471" s="374"/>
      <c r="AF471" s="374"/>
      <c r="AG471" s="374"/>
      <c r="AH471" s="374"/>
      <c r="AI471" s="374"/>
      <c r="AJ471" s="374"/>
      <c r="AK471" s="374"/>
      <c r="AL471" s="374"/>
      <c r="AM471" s="374"/>
      <c r="AN471" s="374"/>
      <c r="AO471" s="374"/>
      <c r="AP471" s="374"/>
      <c r="AQ471" s="374"/>
      <c r="AR471" s="374"/>
      <c r="AS471" s="374"/>
      <c r="AT471" s="374"/>
      <c r="AU471" s="374"/>
      <c r="AV471" s="374"/>
      <c r="AW471" s="374"/>
      <c r="AX471" s="374"/>
      <c r="AY471" s="374"/>
      <c r="AZ471" s="375"/>
      <c r="BA471" s="257"/>
      <c r="BB471" s="56"/>
      <c r="BC471" s="56"/>
      <c r="BD471" s="56"/>
      <c r="BE471" s="380"/>
      <c r="BF471" s="356"/>
      <c r="BG471" s="360"/>
      <c r="BH471" s="360"/>
      <c r="BI471" s="356"/>
      <c r="BJ471" s="356"/>
      <c r="BK471" s="360"/>
      <c r="BL471" s="361"/>
      <c r="BM471" s="56"/>
      <c r="BN471" s="56"/>
      <c r="BO471" s="56"/>
      <c r="BP471" s="56"/>
      <c r="BQ471" s="56"/>
      <c r="BR471" s="56"/>
      <c r="BS471" s="56"/>
      <c r="BT471" s="56"/>
      <c r="BU471" s="366"/>
      <c r="BV471" s="367"/>
      <c r="BW471" s="367"/>
      <c r="BX471" s="367"/>
      <c r="BY471" s="367"/>
      <c r="BZ471" s="367"/>
      <c r="CA471" s="367"/>
      <c r="CB471" s="367"/>
      <c r="CC471" s="367"/>
      <c r="CD471" s="367"/>
      <c r="CE471" s="367"/>
      <c r="CF471" s="367"/>
      <c r="CG471" s="367"/>
      <c r="CH471" s="367"/>
      <c r="CI471" s="367"/>
      <c r="CJ471" s="367"/>
      <c r="CK471" s="158"/>
      <c r="CL471" s="158"/>
      <c r="CM471" s="158"/>
      <c r="CN471" s="432"/>
      <c r="CO471" s="433"/>
      <c r="CP471" s="433"/>
      <c r="CQ471" s="433"/>
      <c r="CR471" s="433"/>
      <c r="CS471" s="433"/>
      <c r="CT471" s="433"/>
      <c r="CU471" s="433"/>
      <c r="CV471" s="433"/>
      <c r="CW471" s="433"/>
      <c r="CX471" s="433"/>
      <c r="CY471" s="433"/>
      <c r="CZ471" s="433"/>
      <c r="DA471" s="433"/>
      <c r="DB471" s="433"/>
      <c r="DC471" s="433"/>
      <c r="DD471" s="433"/>
      <c r="DE471" s="433"/>
      <c r="DF471" s="433"/>
      <c r="DG471" s="433"/>
      <c r="DH471" s="433"/>
      <c r="DI471" s="433"/>
      <c r="DJ471" s="433"/>
      <c r="DK471" s="433"/>
      <c r="DL471" s="433"/>
      <c r="DM471" s="433"/>
      <c r="DN471" s="434"/>
      <c r="DO471" s="257"/>
      <c r="DP471" s="56"/>
      <c r="DQ471" s="56"/>
      <c r="DR471" s="56"/>
      <c r="DS471" s="380"/>
      <c r="DT471" s="356"/>
      <c r="DU471" s="360"/>
      <c r="DV471" s="360"/>
      <c r="DW471" s="356"/>
      <c r="DX471" s="356"/>
      <c r="DY471" s="360"/>
      <c r="DZ471" s="361"/>
      <c r="EA471" s="56"/>
      <c r="EB471" s="56"/>
      <c r="ED471" s="171"/>
      <c r="EE471" s="213"/>
      <c r="EF471" s="168"/>
      <c r="EG471" s="168"/>
      <c r="EH471" s="168"/>
      <c r="EI471" s="168"/>
      <c r="EJ471" s="168"/>
      <c r="EK471" s="168"/>
      <c r="EL471" s="168"/>
      <c r="EM471" s="168"/>
      <c r="EN471" s="185"/>
      <c r="EO471" s="185"/>
      <c r="EP471" s="185"/>
      <c r="EQ471" s="185"/>
      <c r="ER471" s="185"/>
      <c r="ES471" s="185"/>
      <c r="ET471" s="185"/>
      <c r="EU471" s="185"/>
      <c r="EV471" s="185"/>
      <c r="EW471" s="185"/>
      <c r="EX471" s="185"/>
      <c r="EY471" s="185"/>
      <c r="EZ471" s="185"/>
      <c r="FA471" s="185"/>
      <c r="FB471" s="185"/>
      <c r="FC471" s="185"/>
      <c r="FD471" s="185"/>
      <c r="FE471" s="185"/>
      <c r="FF471" s="185"/>
      <c r="FG471" s="185"/>
    </row>
    <row r="472" spans="1:163" ht="15" customHeight="1" thickBot="1" x14ac:dyDescent="0.45">
      <c r="A472" s="56"/>
      <c r="B472" s="56"/>
      <c r="C472" s="56"/>
      <c r="D472" s="56"/>
      <c r="E472" s="56"/>
      <c r="F472" s="56"/>
      <c r="G472" s="523"/>
      <c r="H472" s="524"/>
      <c r="I472" s="524"/>
      <c r="J472" s="524"/>
      <c r="K472" s="524"/>
      <c r="L472" s="524"/>
      <c r="M472" s="524"/>
      <c r="N472" s="524"/>
      <c r="O472" s="524"/>
      <c r="P472" s="524"/>
      <c r="Q472" s="524"/>
      <c r="R472" s="524"/>
      <c r="S472" s="524"/>
      <c r="T472" s="524"/>
      <c r="U472" s="524"/>
      <c r="V472" s="524"/>
      <c r="W472" s="158"/>
      <c r="X472" s="158"/>
      <c r="Y472" s="158"/>
      <c r="Z472" s="376"/>
      <c r="AA472" s="377"/>
      <c r="AB472" s="377"/>
      <c r="AC472" s="377"/>
      <c r="AD472" s="377"/>
      <c r="AE472" s="377"/>
      <c r="AF472" s="377"/>
      <c r="AG472" s="377"/>
      <c r="AH472" s="377"/>
      <c r="AI472" s="377"/>
      <c r="AJ472" s="377"/>
      <c r="AK472" s="377"/>
      <c r="AL472" s="377"/>
      <c r="AM472" s="377"/>
      <c r="AN472" s="377"/>
      <c r="AO472" s="377"/>
      <c r="AP472" s="377"/>
      <c r="AQ472" s="377"/>
      <c r="AR472" s="377"/>
      <c r="AS472" s="377"/>
      <c r="AT472" s="377"/>
      <c r="AU472" s="377"/>
      <c r="AV472" s="377"/>
      <c r="AW472" s="377"/>
      <c r="AX472" s="377"/>
      <c r="AY472" s="377"/>
      <c r="AZ472" s="378"/>
      <c r="BA472" s="257"/>
      <c r="BB472" s="56"/>
      <c r="BC472" s="56"/>
      <c r="BD472" s="56"/>
      <c r="BE472" s="381"/>
      <c r="BF472" s="357"/>
      <c r="BG472" s="362"/>
      <c r="BH472" s="362"/>
      <c r="BI472" s="357"/>
      <c r="BJ472" s="357"/>
      <c r="BK472" s="362"/>
      <c r="BL472" s="363"/>
      <c r="BM472" s="56"/>
      <c r="BN472" s="56"/>
      <c r="BO472" s="56"/>
      <c r="BP472" s="56"/>
      <c r="BQ472" s="56"/>
      <c r="BR472" s="56"/>
      <c r="BS472" s="56"/>
      <c r="BT472" s="56"/>
      <c r="BU472" s="366"/>
      <c r="BV472" s="367"/>
      <c r="BW472" s="367"/>
      <c r="BX472" s="367"/>
      <c r="BY472" s="367"/>
      <c r="BZ472" s="367"/>
      <c r="CA472" s="367"/>
      <c r="CB472" s="367"/>
      <c r="CC472" s="367"/>
      <c r="CD472" s="367"/>
      <c r="CE472" s="367"/>
      <c r="CF472" s="367"/>
      <c r="CG472" s="367"/>
      <c r="CH472" s="367"/>
      <c r="CI472" s="367"/>
      <c r="CJ472" s="367"/>
      <c r="CK472" s="158"/>
      <c r="CL472" s="158"/>
      <c r="CM472" s="158"/>
      <c r="CN472" s="435"/>
      <c r="CO472" s="436"/>
      <c r="CP472" s="436"/>
      <c r="CQ472" s="436"/>
      <c r="CR472" s="436"/>
      <c r="CS472" s="436"/>
      <c r="CT472" s="436"/>
      <c r="CU472" s="436"/>
      <c r="CV472" s="436"/>
      <c r="CW472" s="436"/>
      <c r="CX472" s="436"/>
      <c r="CY472" s="436"/>
      <c r="CZ472" s="436"/>
      <c r="DA472" s="436"/>
      <c r="DB472" s="436"/>
      <c r="DC472" s="436"/>
      <c r="DD472" s="436"/>
      <c r="DE472" s="436"/>
      <c r="DF472" s="436"/>
      <c r="DG472" s="436"/>
      <c r="DH472" s="436"/>
      <c r="DI472" s="436"/>
      <c r="DJ472" s="436"/>
      <c r="DK472" s="436"/>
      <c r="DL472" s="436"/>
      <c r="DM472" s="436"/>
      <c r="DN472" s="437"/>
      <c r="DO472" s="257"/>
      <c r="DP472" s="56"/>
      <c r="DQ472" s="56"/>
      <c r="DR472" s="56"/>
      <c r="DS472" s="381"/>
      <c r="DT472" s="357"/>
      <c r="DU472" s="362"/>
      <c r="DV472" s="362"/>
      <c r="DW472" s="357"/>
      <c r="DX472" s="357"/>
      <c r="DY472" s="362"/>
      <c r="DZ472" s="363"/>
      <c r="EA472" s="56"/>
      <c r="EB472" s="56"/>
      <c r="ED472" s="171"/>
      <c r="EE472" s="213"/>
      <c r="EF472" s="168"/>
      <c r="EG472" s="168"/>
      <c r="EH472" s="168"/>
      <c r="EI472" s="168"/>
      <c r="EJ472" s="168"/>
      <c r="EK472" s="168"/>
      <c r="EL472" s="168"/>
      <c r="EM472" s="168"/>
      <c r="EN472" s="185"/>
      <c r="EO472" s="168"/>
      <c r="EP472" s="168"/>
      <c r="EQ472" s="168"/>
      <c r="ER472" s="168"/>
      <c r="ES472" s="168"/>
      <c r="ET472" s="168"/>
      <c r="EU472" s="168"/>
      <c r="EV472" s="168"/>
      <c r="EW472" s="168"/>
      <c r="EX472" s="168"/>
      <c r="EY472" s="168"/>
      <c r="EZ472" s="168"/>
      <c r="FA472" s="168"/>
      <c r="FB472" s="168"/>
      <c r="FC472" s="168"/>
      <c r="FD472" s="168"/>
      <c r="FE472" s="168"/>
      <c r="FF472" s="168"/>
      <c r="FG472" s="168"/>
    </row>
    <row r="473" spans="1:163" ht="15" customHeight="1" thickBot="1" x14ac:dyDescent="0.45">
      <c r="A473" s="56"/>
      <c r="B473" s="56"/>
      <c r="C473" s="56"/>
      <c r="D473" s="56"/>
      <c r="E473" s="56"/>
      <c r="F473" s="56"/>
      <c r="G473" s="525"/>
      <c r="H473" s="526"/>
      <c r="I473" s="526"/>
      <c r="J473" s="526"/>
      <c r="K473" s="526"/>
      <c r="L473" s="526"/>
      <c r="M473" s="526"/>
      <c r="N473" s="526"/>
      <c r="O473" s="526"/>
      <c r="P473" s="526"/>
      <c r="Q473" s="526"/>
      <c r="R473" s="526"/>
      <c r="S473" s="526"/>
      <c r="T473" s="526"/>
      <c r="U473" s="526"/>
      <c r="V473" s="526"/>
      <c r="W473" s="112"/>
      <c r="X473" s="112"/>
      <c r="Y473" s="112"/>
      <c r="Z473" s="112"/>
      <c r="AA473" s="107"/>
      <c r="AB473" s="258"/>
      <c r="AC473" s="108"/>
      <c r="AD473" s="258"/>
      <c r="AE473" s="258"/>
      <c r="AF473" s="258"/>
      <c r="AG473" s="258"/>
      <c r="AH473" s="258"/>
      <c r="AI473" s="258"/>
      <c r="AJ473" s="258"/>
      <c r="AK473" s="258"/>
      <c r="AL473" s="258"/>
      <c r="AM473" s="258"/>
      <c r="AN473" s="258"/>
      <c r="AO473" s="258"/>
      <c r="AP473" s="258"/>
      <c r="AQ473" s="258"/>
      <c r="AR473" s="258"/>
      <c r="AS473" s="258"/>
      <c r="AT473" s="258"/>
      <c r="AU473" s="258"/>
      <c r="AV473" s="258"/>
      <c r="AW473" s="258"/>
      <c r="AX473" s="258"/>
      <c r="AY473" s="258"/>
      <c r="AZ473" s="258"/>
      <c r="BA473" s="259"/>
      <c r="BB473" s="56"/>
      <c r="BC473" s="56"/>
      <c r="BD473" s="56"/>
      <c r="BE473" s="56"/>
      <c r="BF473" s="56"/>
      <c r="BG473" s="56"/>
      <c r="BH473" s="56"/>
      <c r="BM473" s="56"/>
      <c r="BN473" s="56"/>
      <c r="BO473" s="56"/>
      <c r="BP473" s="56"/>
      <c r="BQ473" s="56"/>
      <c r="BR473" s="56"/>
      <c r="BS473" s="56"/>
      <c r="BT473" s="56"/>
      <c r="BU473" s="368"/>
      <c r="BV473" s="369"/>
      <c r="BW473" s="369"/>
      <c r="BX473" s="369"/>
      <c r="BY473" s="369"/>
      <c r="BZ473" s="369"/>
      <c r="CA473" s="369"/>
      <c r="CB473" s="369"/>
      <c r="CC473" s="369"/>
      <c r="CD473" s="369"/>
      <c r="CE473" s="369"/>
      <c r="CF473" s="369"/>
      <c r="CG473" s="369"/>
      <c r="CH473" s="369"/>
      <c r="CI473" s="369"/>
      <c r="CJ473" s="369"/>
      <c r="CK473" s="112"/>
      <c r="CL473" s="112"/>
      <c r="CM473" s="112"/>
      <c r="CN473" s="112"/>
      <c r="CO473" s="107"/>
      <c r="CP473" s="258"/>
      <c r="CQ473" s="108"/>
      <c r="CR473" s="258"/>
      <c r="CS473" s="258"/>
      <c r="CT473" s="258"/>
      <c r="CU473" s="258"/>
      <c r="CV473" s="258"/>
      <c r="CW473" s="258"/>
      <c r="CX473" s="258"/>
      <c r="CY473" s="258"/>
      <c r="CZ473" s="258"/>
      <c r="DA473" s="258"/>
      <c r="DB473" s="258"/>
      <c r="DC473" s="258"/>
      <c r="DD473" s="258"/>
      <c r="DE473" s="258"/>
      <c r="DF473" s="258"/>
      <c r="DG473" s="258"/>
      <c r="DH473" s="258"/>
      <c r="DI473" s="258"/>
      <c r="DJ473" s="258"/>
      <c r="DK473" s="258"/>
      <c r="DL473" s="258"/>
      <c r="DM473" s="258"/>
      <c r="DN473" s="258"/>
      <c r="DO473" s="259"/>
      <c r="DP473" s="56"/>
      <c r="DQ473" s="56"/>
      <c r="DR473" s="56"/>
      <c r="DS473" s="56"/>
      <c r="DT473" s="56"/>
      <c r="DU473" s="56"/>
      <c r="DV473" s="56"/>
      <c r="EA473" s="56"/>
      <c r="EB473" s="56"/>
      <c r="ED473" s="171"/>
      <c r="EE473" s="213"/>
      <c r="EF473" s="168"/>
      <c r="EG473" s="168"/>
      <c r="EH473" s="168"/>
      <c r="EI473" s="168"/>
      <c r="EJ473" s="168"/>
      <c r="EK473" s="168"/>
      <c r="EL473" s="168"/>
      <c r="EM473" s="168"/>
      <c r="EN473" s="185"/>
      <c r="EO473" s="168"/>
      <c r="EP473" s="168"/>
      <c r="EQ473" s="168"/>
      <c r="ER473" s="168"/>
      <c r="ES473" s="168"/>
      <c r="ET473" s="168"/>
      <c r="EU473" s="168"/>
      <c r="EV473" s="168"/>
      <c r="EW473" s="168"/>
      <c r="EX473" s="168"/>
      <c r="EY473" s="168"/>
      <c r="EZ473" s="168"/>
      <c r="FA473" s="168"/>
      <c r="FB473" s="168"/>
      <c r="FC473" s="168"/>
      <c r="FD473" s="168"/>
      <c r="FE473" s="168"/>
      <c r="FF473" s="168"/>
      <c r="FG473" s="168"/>
    </row>
    <row r="474" spans="1:163" ht="18.75" customHeight="1" x14ac:dyDescent="0.4">
      <c r="ED474" s="171"/>
      <c r="EE474" s="213"/>
      <c r="EF474" s="168"/>
      <c r="EG474" s="168"/>
      <c r="EH474" s="168"/>
      <c r="EI474" s="168"/>
      <c r="EJ474" s="168"/>
      <c r="EK474" s="168"/>
      <c r="EL474" s="168"/>
      <c r="EM474" s="168"/>
      <c r="EN474" s="185"/>
      <c r="EO474" s="168"/>
      <c r="EP474" s="168"/>
      <c r="EQ474" s="168"/>
      <c r="ER474" s="168"/>
      <c r="ES474" s="168"/>
      <c r="ET474" s="168"/>
      <c r="EU474" s="168"/>
      <c r="EV474" s="168"/>
      <c r="EW474" s="168"/>
      <c r="EX474" s="168"/>
      <c r="EY474" s="168"/>
      <c r="EZ474" s="168"/>
      <c r="FA474" s="168"/>
      <c r="FB474" s="168"/>
      <c r="FC474" s="168"/>
      <c r="FD474" s="168"/>
      <c r="FE474" s="168"/>
      <c r="FF474" s="168"/>
      <c r="FG474" s="168"/>
    </row>
    <row r="475" spans="1:163" ht="14.25" customHeight="1" x14ac:dyDescent="0.4"/>
    <row r="476" spans="1:163" ht="18.75" customHeight="1" x14ac:dyDescent="0.4">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BE476" s="412" t="s">
        <v>246</v>
      </c>
      <c r="BF476" s="413"/>
      <c r="BG476" s="413"/>
      <c r="BH476" s="413"/>
      <c r="BI476" s="413"/>
      <c r="BJ476" s="413"/>
      <c r="BK476" s="413"/>
      <c r="BL476" s="414"/>
      <c r="BM476" s="56"/>
      <c r="BN476" s="56"/>
      <c r="BO476" s="56"/>
      <c r="BP476" s="56"/>
      <c r="BQ476" s="56"/>
      <c r="BR476" s="56"/>
      <c r="BS476" s="56"/>
      <c r="BT476" s="56"/>
      <c r="BU476" s="56"/>
      <c r="BV476" s="56"/>
      <c r="BW476" s="56"/>
      <c r="BX476" s="56"/>
      <c r="BY476" s="56"/>
      <c r="BZ476" s="56"/>
      <c r="CA476" s="56"/>
      <c r="CB476" s="56"/>
      <c r="CC476" s="56"/>
      <c r="CD476" s="56"/>
      <c r="CE476" s="56"/>
      <c r="CF476" s="56"/>
      <c r="CG476" s="56"/>
      <c r="CH476" s="56"/>
      <c r="CI476" s="56"/>
      <c r="CJ476" s="56"/>
      <c r="CK476" s="56"/>
      <c r="CL476" s="56"/>
      <c r="CM476" s="56"/>
      <c r="CN476" s="56"/>
      <c r="CO476" s="56"/>
      <c r="CP476" s="56"/>
      <c r="DS476" s="412" t="s">
        <v>196</v>
      </c>
      <c r="DT476" s="413"/>
      <c r="DU476" s="413"/>
      <c r="DV476" s="413"/>
      <c r="DW476" s="413"/>
      <c r="DX476" s="413"/>
      <c r="DY476" s="413"/>
      <c r="DZ476" s="414"/>
      <c r="EA476" s="56"/>
      <c r="EB476" s="56"/>
    </row>
    <row r="477" spans="1:163" ht="18.75" customHeight="1" x14ac:dyDescent="0.4">
      <c r="A477" s="56"/>
      <c r="B477" s="56"/>
      <c r="C477" s="246" t="s">
        <v>425</v>
      </c>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BE477" s="415"/>
      <c r="BF477" s="416"/>
      <c r="BG477" s="416"/>
      <c r="BH477" s="416"/>
      <c r="BI477" s="416"/>
      <c r="BJ477" s="416"/>
      <c r="BK477" s="416"/>
      <c r="BL477" s="417"/>
      <c r="BM477" s="56"/>
      <c r="BN477" s="56"/>
      <c r="BO477" s="56"/>
      <c r="BP477" s="56"/>
      <c r="BQ477" s="246" t="s">
        <v>425</v>
      </c>
      <c r="BR477" s="56"/>
      <c r="BS477" s="56"/>
      <c r="BT477" s="56"/>
      <c r="BU477" s="56"/>
      <c r="BV477" s="56"/>
      <c r="BW477" s="56"/>
      <c r="BX477" s="56"/>
      <c r="BY477" s="56"/>
      <c r="BZ477" s="56"/>
      <c r="CA477" s="56"/>
      <c r="CB477" s="56"/>
      <c r="CC477" s="56"/>
      <c r="CD477" s="56"/>
      <c r="CE477" s="56"/>
      <c r="CF477" s="56"/>
      <c r="CG477" s="56"/>
      <c r="CH477" s="56"/>
      <c r="CI477" s="56"/>
      <c r="CJ477" s="56"/>
      <c r="CK477" s="56"/>
      <c r="CL477" s="56"/>
      <c r="CM477" s="56"/>
      <c r="CN477" s="56"/>
      <c r="CO477" s="56"/>
      <c r="CP477" s="56"/>
      <c r="DS477" s="415"/>
      <c r="DT477" s="416"/>
      <c r="DU477" s="416"/>
      <c r="DV477" s="416"/>
      <c r="DW477" s="416"/>
      <c r="DX477" s="416"/>
      <c r="DY477" s="416"/>
      <c r="DZ477" s="417"/>
      <c r="EA477" s="56"/>
      <c r="EB477" s="56"/>
    </row>
    <row r="478" spans="1:163" x14ac:dyDescent="0.4">
      <c r="A478" s="126"/>
      <c r="B478" s="126"/>
      <c r="C478" s="57"/>
      <c r="D478" s="126"/>
      <c r="E478" s="126"/>
      <c r="F478" s="126"/>
      <c r="G478" s="126"/>
      <c r="H478" s="126"/>
      <c r="I478" s="126"/>
      <c r="J478" s="126"/>
      <c r="K478" s="126"/>
      <c r="L478" s="126"/>
      <c r="M478" s="57"/>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246"/>
      <c r="BR478" s="126"/>
      <c r="BS478" s="126"/>
      <c r="BT478" s="126"/>
      <c r="BU478" s="126"/>
      <c r="BV478" s="126"/>
      <c r="BW478" s="126"/>
      <c r="BX478" s="126"/>
      <c r="BY478" s="126"/>
      <c r="BZ478" s="126"/>
      <c r="CA478" s="126"/>
      <c r="CB478" s="126"/>
      <c r="CC478" s="126"/>
      <c r="CD478" s="126"/>
      <c r="CE478" s="126"/>
      <c r="CF478" s="126"/>
      <c r="CG478" s="126"/>
      <c r="CH478" s="126"/>
      <c r="CI478" s="126"/>
      <c r="CJ478" s="126"/>
      <c r="CK478" s="126"/>
      <c r="CL478" s="126"/>
      <c r="CM478" s="126"/>
      <c r="CN478" s="126"/>
      <c r="CO478" s="126"/>
      <c r="CP478" s="126"/>
      <c r="CQ478" s="126"/>
      <c r="CR478" s="126"/>
      <c r="CS478" s="126"/>
      <c r="CT478" s="126"/>
      <c r="CU478" s="126"/>
      <c r="CV478" s="126"/>
      <c r="CW478" s="126"/>
      <c r="CX478" s="126"/>
      <c r="CY478" s="126"/>
      <c r="CZ478" s="126"/>
      <c r="DA478" s="126"/>
      <c r="DB478" s="126"/>
      <c r="DC478" s="126"/>
      <c r="DD478" s="126"/>
      <c r="DE478" s="126"/>
      <c r="DF478" s="126"/>
      <c r="DG478" s="126"/>
      <c r="DH478" s="126"/>
      <c r="DI478" s="126"/>
      <c r="DJ478" s="126"/>
      <c r="DK478" s="126"/>
      <c r="DL478" s="126"/>
      <c r="DM478" s="126"/>
      <c r="DN478" s="126"/>
      <c r="DO478" s="126"/>
      <c r="DP478" s="126"/>
      <c r="DQ478" s="126"/>
      <c r="DR478" s="126"/>
      <c r="DS478" s="126"/>
      <c r="DT478" s="126"/>
      <c r="DU478" s="126"/>
      <c r="DV478" s="126"/>
      <c r="DW478" s="126"/>
      <c r="DX478" s="126"/>
      <c r="DY478" s="126"/>
      <c r="DZ478" s="126"/>
      <c r="EA478" s="126"/>
      <c r="EB478" s="126"/>
    </row>
    <row r="479" spans="1:163" ht="13.5" x14ac:dyDescent="0.4">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6"/>
      <c r="CD479" s="126"/>
      <c r="CE479" s="126"/>
      <c r="CF479" s="126"/>
      <c r="CG479" s="126"/>
      <c r="CH479" s="126"/>
      <c r="CI479" s="126"/>
      <c r="CJ479" s="126"/>
      <c r="CK479" s="126"/>
      <c r="CL479" s="126"/>
      <c r="CM479" s="126"/>
      <c r="CN479" s="126"/>
      <c r="CO479" s="126"/>
      <c r="CP479" s="126"/>
      <c r="CQ479" s="126"/>
      <c r="CR479" s="126"/>
      <c r="CS479" s="126"/>
      <c r="CT479" s="126"/>
      <c r="CU479" s="126"/>
      <c r="CV479" s="126"/>
      <c r="CW479" s="126"/>
      <c r="CX479" s="126"/>
      <c r="CY479" s="126"/>
      <c r="CZ479" s="126"/>
      <c r="DA479" s="126"/>
      <c r="DB479" s="126"/>
      <c r="DC479" s="126"/>
      <c r="DD479" s="126"/>
      <c r="DE479" s="126"/>
      <c r="DF479" s="126"/>
      <c r="DG479" s="126"/>
      <c r="DH479" s="126"/>
      <c r="DI479" s="126"/>
      <c r="DJ479" s="126"/>
      <c r="DK479" s="126"/>
      <c r="DL479" s="126"/>
      <c r="DM479" s="126"/>
      <c r="DN479" s="126"/>
      <c r="DO479" s="126"/>
      <c r="DP479" s="126"/>
      <c r="DQ479" s="126"/>
      <c r="DR479" s="126"/>
      <c r="DS479" s="126"/>
      <c r="DT479" s="126"/>
      <c r="DU479" s="126"/>
      <c r="DV479" s="126"/>
      <c r="DW479" s="126"/>
      <c r="DX479" s="126"/>
      <c r="DY479" s="126"/>
      <c r="DZ479" s="126"/>
      <c r="EA479" s="126"/>
      <c r="EB479" s="126"/>
    </row>
    <row r="480" spans="1:163" ht="18.75" customHeight="1" x14ac:dyDescent="0.4">
      <c r="A480" s="126"/>
      <c r="B480" s="126"/>
      <c r="C480" s="127" t="s">
        <v>123</v>
      </c>
      <c r="D480" s="57"/>
      <c r="E480" s="126"/>
      <c r="F480" s="126"/>
      <c r="G480" s="126"/>
      <c r="H480" s="126"/>
      <c r="I480" s="126"/>
      <c r="J480" s="126"/>
      <c r="K480" s="126"/>
      <c r="L480" s="126"/>
      <c r="M480" s="128"/>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7" t="s">
        <v>123</v>
      </c>
      <c r="BR480" s="57"/>
      <c r="BS480" s="126"/>
      <c r="BT480" s="126"/>
      <c r="BU480" s="126"/>
      <c r="BV480" s="126"/>
      <c r="BW480" s="126"/>
      <c r="BX480" s="126"/>
      <c r="BY480" s="126"/>
      <c r="BZ480" s="126"/>
      <c r="CA480" s="128"/>
      <c r="CB480" s="126"/>
      <c r="CC480" s="126"/>
      <c r="CD480" s="126"/>
      <c r="CE480" s="126"/>
      <c r="CF480" s="126"/>
      <c r="CG480" s="126"/>
      <c r="CH480" s="126"/>
      <c r="CI480" s="126"/>
      <c r="CJ480" s="126"/>
      <c r="CK480" s="126"/>
      <c r="CL480" s="126"/>
      <c r="CM480" s="126"/>
      <c r="CN480" s="126"/>
      <c r="CO480" s="126"/>
      <c r="CP480" s="126"/>
      <c r="CQ480" s="126"/>
      <c r="CR480" s="126"/>
      <c r="CS480" s="126"/>
      <c r="CT480" s="126"/>
      <c r="CU480" s="126"/>
      <c r="CV480" s="126"/>
      <c r="CW480" s="126"/>
      <c r="CX480" s="126"/>
      <c r="CY480" s="126"/>
      <c r="CZ480" s="126"/>
      <c r="DA480" s="126"/>
      <c r="DB480" s="126"/>
      <c r="DC480" s="126"/>
      <c r="DD480" s="126"/>
      <c r="DE480" s="126"/>
      <c r="DF480" s="126"/>
      <c r="DG480" s="126"/>
      <c r="DH480" s="126"/>
      <c r="DI480" s="126"/>
      <c r="DJ480" s="126"/>
      <c r="DK480" s="126"/>
      <c r="DL480" s="126"/>
      <c r="DM480" s="126"/>
      <c r="DN480" s="126"/>
      <c r="DO480" s="126"/>
      <c r="DP480" s="126"/>
      <c r="DQ480" s="126"/>
      <c r="DR480" s="126"/>
      <c r="DS480" s="126"/>
      <c r="DT480" s="126"/>
      <c r="DU480" s="126"/>
      <c r="DV480" s="126"/>
      <c r="DW480" s="126"/>
      <c r="DX480" s="126"/>
      <c r="DY480" s="126"/>
      <c r="DZ480" s="126"/>
      <c r="EA480" s="126"/>
      <c r="EB480" s="126"/>
    </row>
    <row r="481" spans="1:195" s="217" customFormat="1" ht="18.75" customHeight="1" x14ac:dyDescent="0.4">
      <c r="A481" s="126"/>
      <c r="B481" s="126"/>
      <c r="C481" s="56"/>
      <c r="D481" s="56"/>
      <c r="E481" s="56"/>
      <c r="F481" s="56"/>
      <c r="G481" s="56"/>
      <c r="H481" s="56"/>
      <c r="I481" s="56"/>
      <c r="J481" s="56"/>
      <c r="K481" s="56"/>
      <c r="L481" s="56"/>
      <c r="M481" s="56"/>
      <c r="N481" s="56"/>
      <c r="O481" s="56"/>
      <c r="P481" s="56"/>
      <c r="Q481" s="56"/>
      <c r="R481" s="56"/>
      <c r="S481" s="56"/>
      <c r="T481" s="56"/>
      <c r="U481" s="56"/>
      <c r="V481" s="247"/>
      <c r="W481" s="247"/>
      <c r="X481" s="247"/>
      <c r="Y481" s="56"/>
      <c r="Z481" s="56"/>
      <c r="AA481" s="56"/>
      <c r="AB481" s="56"/>
      <c r="AC481" s="56"/>
      <c r="AD481" s="56"/>
      <c r="AE481" s="56"/>
      <c r="AF481" s="56"/>
      <c r="AG481" s="56"/>
      <c r="AH481" s="56"/>
      <c r="AI481" s="56"/>
      <c r="AJ481" s="56"/>
      <c r="AK481" s="56"/>
      <c r="AL481" s="56"/>
      <c r="AM481" s="56"/>
      <c r="AN481" s="56"/>
      <c r="AO481" s="56"/>
      <c r="AP481" s="56"/>
      <c r="AQ481" s="56"/>
      <c r="AR481" s="56"/>
      <c r="AS481" s="56"/>
      <c r="AT481" s="57"/>
      <c r="AU481" s="56"/>
      <c r="AV481" s="56"/>
      <c r="AW481" s="56"/>
      <c r="AX481" s="56"/>
      <c r="AY481" s="56"/>
      <c r="AZ481" s="56"/>
      <c r="BA481" s="56"/>
      <c r="BB481" s="56"/>
      <c r="BC481" s="56"/>
      <c r="BD481" s="56"/>
      <c r="BE481" s="56"/>
      <c r="BF481" s="56"/>
      <c r="BG481" s="56"/>
      <c r="BH481" s="56"/>
      <c r="BI481" s="56"/>
      <c r="BJ481" s="56"/>
      <c r="BK481" s="56"/>
      <c r="BL481" s="56"/>
      <c r="BM481" s="126"/>
      <c r="BN481" s="126"/>
      <c r="BO481" s="126"/>
      <c r="BP481" s="126"/>
      <c r="BQ481" s="126"/>
      <c r="BR481" s="126"/>
      <c r="BS481" s="126"/>
      <c r="BT481" s="126"/>
      <c r="BU481" s="126"/>
      <c r="BV481" s="126"/>
      <c r="BW481" s="126"/>
      <c r="BX481" s="126"/>
      <c r="BY481" s="126"/>
      <c r="BZ481" s="126"/>
      <c r="CA481" s="126"/>
      <c r="CB481" s="126"/>
      <c r="CC481" s="126"/>
      <c r="CD481" s="126"/>
      <c r="CE481" s="126"/>
      <c r="CF481" s="126"/>
      <c r="CG481" s="126"/>
      <c r="CH481" s="126"/>
      <c r="CI481" s="126"/>
      <c r="CJ481" s="126"/>
      <c r="CK481" s="126"/>
      <c r="CL481" s="126"/>
      <c r="CM481" s="126"/>
      <c r="CN481" s="126"/>
      <c r="CO481" s="126"/>
      <c r="CP481" s="126"/>
      <c r="CQ481" s="126"/>
      <c r="CR481" s="126"/>
      <c r="CS481" s="126"/>
      <c r="CT481" s="126"/>
      <c r="CU481" s="126"/>
      <c r="CV481" s="126"/>
      <c r="CW481" s="126"/>
      <c r="CX481" s="126"/>
      <c r="CY481" s="126"/>
      <c r="CZ481" s="126"/>
      <c r="DA481" s="126"/>
      <c r="DB481" s="126"/>
      <c r="DC481" s="126"/>
      <c r="DD481" s="126"/>
      <c r="DE481" s="126"/>
      <c r="DF481" s="126"/>
      <c r="DG481" s="126"/>
      <c r="DH481" s="126"/>
      <c r="DI481" s="126"/>
      <c r="DJ481" s="126"/>
      <c r="DK481" s="126"/>
      <c r="DL481" s="126"/>
      <c r="DM481" s="126"/>
      <c r="DN481" s="126"/>
      <c r="DO481" s="126"/>
      <c r="DP481" s="126"/>
      <c r="DQ481" s="126"/>
      <c r="DR481" s="126"/>
      <c r="DS481" s="126"/>
      <c r="DT481" s="126"/>
      <c r="DU481" s="126"/>
      <c r="DV481" s="126"/>
      <c r="DW481" s="126"/>
      <c r="DX481" s="126"/>
      <c r="DY481" s="126"/>
      <c r="DZ481" s="126"/>
      <c r="EA481" s="126"/>
      <c r="EB481" s="126"/>
      <c r="EC481" s="56"/>
      <c r="ED481" s="166"/>
      <c r="EE481" s="186"/>
      <c r="EF481" s="186"/>
      <c r="EG481" s="186"/>
      <c r="EH481" s="186"/>
      <c r="EI481" s="186"/>
      <c r="EJ481" s="186"/>
      <c r="EK481" s="186"/>
      <c r="EL481" s="186"/>
      <c r="EM481" s="186"/>
      <c r="EN481" s="186"/>
      <c r="EO481" s="186"/>
      <c r="EP481" s="186"/>
      <c r="EQ481" s="186"/>
      <c r="ER481" s="186"/>
      <c r="ES481" s="186"/>
      <c r="ET481" s="186"/>
      <c r="EU481" s="186"/>
      <c r="EV481" s="186"/>
      <c r="EW481" s="186"/>
      <c r="EX481" s="186"/>
      <c r="EY481" s="186"/>
      <c r="EZ481" s="186"/>
      <c r="FA481" s="186"/>
      <c r="FB481" s="186"/>
      <c r="FC481" s="186"/>
      <c r="FD481" s="186"/>
      <c r="FE481" s="186"/>
      <c r="FF481" s="186"/>
      <c r="FG481" s="186"/>
      <c r="FH481" s="186"/>
      <c r="FI481" s="186"/>
      <c r="FJ481" s="186"/>
      <c r="FK481" s="186"/>
      <c r="FL481" s="186"/>
      <c r="FM481" s="186"/>
      <c r="FN481" s="186"/>
      <c r="FO481" s="186"/>
      <c r="FP481" s="186"/>
      <c r="FQ481" s="186"/>
      <c r="FR481" s="186"/>
      <c r="FS481" s="186"/>
      <c r="FT481" s="186"/>
      <c r="FU481" s="186"/>
      <c r="FV481" s="186"/>
      <c r="FW481" s="186"/>
      <c r="FX481" s="186"/>
      <c r="FY481" s="186"/>
      <c r="FZ481" s="186"/>
      <c r="GA481" s="186"/>
      <c r="GB481" s="186"/>
      <c r="GC481" s="186"/>
      <c r="GD481" s="186"/>
      <c r="GE481" s="186"/>
      <c r="GF481" s="186"/>
      <c r="GG481" s="186"/>
      <c r="GH481" s="186"/>
      <c r="GI481" s="186"/>
      <c r="GJ481" s="186"/>
      <c r="GK481" s="186"/>
      <c r="GL481" s="186"/>
      <c r="GM481" s="186"/>
    </row>
    <row r="482" spans="1:195" s="217" customFormat="1" ht="18.75" customHeight="1" x14ac:dyDescent="0.4">
      <c r="A482" s="126"/>
      <c r="B482" s="126"/>
      <c r="C482" s="56"/>
      <c r="D482" s="56"/>
      <c r="E482" s="56"/>
      <c r="F482" s="56"/>
      <c r="G482" s="56"/>
      <c r="H482" s="56"/>
      <c r="I482" s="56"/>
      <c r="J482" s="56"/>
      <c r="K482" s="56"/>
      <c r="L482" s="56"/>
      <c r="M482" s="56"/>
      <c r="N482" s="56"/>
      <c r="O482" s="56"/>
      <c r="P482" s="56"/>
      <c r="Q482" s="56"/>
      <c r="R482" s="56"/>
      <c r="S482" s="56"/>
      <c r="T482" s="56"/>
      <c r="U482" s="56"/>
      <c r="V482" s="247"/>
      <c r="W482" s="247"/>
      <c r="X482" s="247"/>
      <c r="Y482" s="56"/>
      <c r="Z482" s="56"/>
      <c r="AA482" s="56"/>
      <c r="AB482" s="56"/>
      <c r="AC482" s="56"/>
      <c r="AD482" s="56"/>
      <c r="AE482" s="56"/>
      <c r="AF482" s="56"/>
      <c r="AG482" s="56"/>
      <c r="AH482" s="56"/>
      <c r="AI482" s="56"/>
      <c r="AJ482" s="56"/>
      <c r="AK482" s="56"/>
      <c r="AL482" s="56"/>
      <c r="AM482" s="56"/>
      <c r="AN482" s="56"/>
      <c r="AO482" s="56"/>
      <c r="AP482" s="56"/>
      <c r="AQ482" s="56"/>
      <c r="AR482" s="56"/>
      <c r="AS482" s="56"/>
      <c r="AT482" s="56"/>
      <c r="AU482" s="56"/>
      <c r="AV482" s="56"/>
      <c r="AW482" s="56"/>
      <c r="AX482" s="56"/>
      <c r="AY482" s="56"/>
      <c r="AZ482" s="56"/>
      <c r="BA482" s="56"/>
      <c r="BB482" s="56"/>
      <c r="BC482" s="56"/>
      <c r="BD482" s="56"/>
      <c r="BE482" s="56"/>
      <c r="BF482" s="56"/>
      <c r="BG482" s="56"/>
      <c r="BH482" s="56"/>
      <c r="BI482" s="56"/>
      <c r="BJ482" s="56"/>
      <c r="BK482" s="56"/>
      <c r="BL482" s="56"/>
      <c r="BM482" s="129"/>
      <c r="BN482" s="126"/>
      <c r="BO482" s="126"/>
      <c r="BP482" s="126"/>
      <c r="BQ482" s="126"/>
      <c r="BR482" s="420"/>
      <c r="BS482" s="421"/>
      <c r="BT482" s="422"/>
      <c r="BU482" s="426" t="s">
        <v>43</v>
      </c>
      <c r="BV482" s="427"/>
      <c r="BW482" s="427"/>
      <c r="BX482" s="427"/>
      <c r="BY482" s="427"/>
      <c r="BZ482" s="427"/>
      <c r="CA482" s="427"/>
      <c r="CB482" s="427"/>
      <c r="CC482" s="427"/>
      <c r="CD482" s="427"/>
      <c r="CE482" s="427"/>
      <c r="CF482" s="427"/>
      <c r="CG482" s="427"/>
      <c r="CH482" s="427"/>
      <c r="CI482" s="427"/>
      <c r="CJ482" s="427"/>
      <c r="CK482" s="427"/>
      <c r="CL482" s="427"/>
      <c r="CM482" s="427"/>
      <c r="CN482" s="428" t="s">
        <v>247</v>
      </c>
      <c r="CO482" s="428"/>
      <c r="CP482" s="428"/>
      <c r="CQ482" s="428"/>
      <c r="CR482" s="428"/>
      <c r="CS482" s="428"/>
      <c r="CT482" s="428"/>
      <c r="CU482" s="428"/>
      <c r="CV482" s="428"/>
      <c r="CW482" s="428"/>
      <c r="CX482" s="428"/>
      <c r="CY482" s="428"/>
      <c r="CZ482" s="428"/>
      <c r="DA482" s="428"/>
      <c r="DB482" s="428"/>
      <c r="DC482" s="428"/>
      <c r="DD482" s="428"/>
      <c r="DE482" s="428"/>
      <c r="DF482" s="428"/>
      <c r="DG482" s="428"/>
      <c r="DH482" s="428"/>
      <c r="DI482" s="428"/>
      <c r="DJ482" s="428"/>
      <c r="DK482" s="428"/>
      <c r="DL482" s="428"/>
      <c r="DM482" s="428"/>
      <c r="DN482" s="428"/>
      <c r="DO482" s="428" t="s">
        <v>248</v>
      </c>
      <c r="DP482" s="428"/>
      <c r="DQ482" s="428"/>
      <c r="DR482" s="428"/>
      <c r="DS482" s="428"/>
      <c r="DT482" s="428"/>
      <c r="DU482" s="428"/>
      <c r="DV482" s="428"/>
      <c r="DW482" s="428"/>
      <c r="DX482" s="428"/>
      <c r="DY482" s="126"/>
      <c r="DZ482" s="126"/>
      <c r="EA482" s="129"/>
      <c r="EB482" s="126"/>
      <c r="EC482" s="56"/>
      <c r="ED482" s="166"/>
      <c r="EE482" s="186"/>
      <c r="EF482" s="186"/>
      <c r="EG482" s="186"/>
      <c r="EH482" s="186"/>
      <c r="EI482" s="186"/>
      <c r="EJ482" s="186"/>
      <c r="EK482" s="186"/>
      <c r="EL482" s="186"/>
      <c r="EM482" s="186"/>
      <c r="EN482" s="186"/>
      <c r="EO482" s="186"/>
      <c r="EP482" s="186"/>
      <c r="EQ482" s="186"/>
      <c r="ER482" s="186"/>
      <c r="ES482" s="186"/>
      <c r="ET482" s="186"/>
      <c r="EU482" s="186"/>
      <c r="EV482" s="186"/>
      <c r="EW482" s="186"/>
      <c r="EX482" s="186"/>
      <c r="EY482" s="186"/>
      <c r="EZ482" s="186"/>
      <c r="FA482" s="186"/>
      <c r="FB482" s="186"/>
      <c r="FC482" s="186"/>
      <c r="FD482" s="186"/>
      <c r="FE482" s="186"/>
      <c r="FF482" s="186"/>
      <c r="FG482" s="186"/>
      <c r="FH482" s="186"/>
      <c r="FI482" s="186"/>
      <c r="FJ482" s="186"/>
      <c r="FK482" s="186"/>
      <c r="FL482" s="186"/>
      <c r="FM482" s="186"/>
      <c r="FN482" s="186"/>
      <c r="FO482" s="186"/>
      <c r="FP482" s="186"/>
      <c r="FQ482" s="186"/>
      <c r="FR482" s="186"/>
      <c r="FS482" s="186"/>
      <c r="FT482" s="186"/>
      <c r="FU482" s="186"/>
      <c r="FV482" s="186"/>
      <c r="FW482" s="186"/>
      <c r="FX482" s="186"/>
      <c r="FY482" s="186"/>
      <c r="FZ482" s="186"/>
      <c r="GA482" s="186"/>
      <c r="GB482" s="186"/>
      <c r="GC482" s="186"/>
      <c r="GD482" s="186"/>
      <c r="GE482" s="186"/>
      <c r="GF482" s="186"/>
      <c r="GG482" s="186"/>
      <c r="GH482" s="186"/>
      <c r="GI482" s="186"/>
      <c r="GJ482" s="186"/>
      <c r="GK482" s="186"/>
      <c r="GL482" s="186"/>
      <c r="GM482" s="186"/>
    </row>
    <row r="483" spans="1:195" s="217" customFormat="1" ht="18.75" customHeight="1" x14ac:dyDescent="0.4">
      <c r="A483" s="126"/>
      <c r="B483" s="126"/>
      <c r="C483" s="56"/>
      <c r="D483" s="56"/>
      <c r="E483" s="56"/>
      <c r="F483" s="56"/>
      <c r="G483" s="56"/>
      <c r="H483" s="56"/>
      <c r="I483" s="56"/>
      <c r="J483" s="56"/>
      <c r="K483" s="56"/>
      <c r="L483" s="56"/>
      <c r="M483" s="56"/>
      <c r="N483" s="56"/>
      <c r="O483" s="56"/>
      <c r="P483" s="56"/>
      <c r="Q483" s="56"/>
      <c r="R483" s="56"/>
      <c r="S483" s="56"/>
      <c r="T483" s="56"/>
      <c r="U483" s="56"/>
      <c r="V483" s="247"/>
      <c r="W483" s="247"/>
      <c r="X483" s="247"/>
      <c r="Y483" s="56"/>
      <c r="Z483" s="56"/>
      <c r="AA483" s="56"/>
      <c r="AB483" s="56"/>
      <c r="AC483" s="56"/>
      <c r="AD483" s="56"/>
      <c r="AE483" s="56"/>
      <c r="AF483" s="56"/>
      <c r="AG483" s="56"/>
      <c r="AH483" s="56"/>
      <c r="AI483" s="56"/>
      <c r="AJ483" s="56"/>
      <c r="AK483" s="56"/>
      <c r="AL483" s="56"/>
      <c r="AM483" s="56"/>
      <c r="AN483" s="56"/>
      <c r="AO483" s="56"/>
      <c r="AP483" s="56"/>
      <c r="AQ483" s="56"/>
      <c r="AR483" s="56"/>
      <c r="AS483" s="56"/>
      <c r="AT483" s="56"/>
      <c r="AU483" s="56"/>
      <c r="AV483" s="56"/>
      <c r="AW483" s="56"/>
      <c r="AX483" s="56"/>
      <c r="AY483" s="56"/>
      <c r="AZ483" s="56"/>
      <c r="BA483" s="56"/>
      <c r="BB483" s="56"/>
      <c r="BC483" s="56"/>
      <c r="BD483" s="56"/>
      <c r="BE483" s="56"/>
      <c r="BF483" s="56"/>
      <c r="BG483" s="56"/>
      <c r="BH483" s="56"/>
      <c r="BI483" s="56"/>
      <c r="BJ483" s="56"/>
      <c r="BK483" s="56"/>
      <c r="BL483" s="56"/>
      <c r="BM483" s="129"/>
      <c r="BN483" s="126"/>
      <c r="BO483" s="126"/>
      <c r="BP483" s="126"/>
      <c r="BQ483" s="126"/>
      <c r="BR483" s="423"/>
      <c r="BS483" s="424"/>
      <c r="BT483" s="425"/>
      <c r="BU483" s="426" t="s">
        <v>77</v>
      </c>
      <c r="BV483" s="427"/>
      <c r="BW483" s="427"/>
      <c r="BX483" s="427"/>
      <c r="BY483" s="427"/>
      <c r="BZ483" s="643"/>
      <c r="CA483" s="426" t="s">
        <v>249</v>
      </c>
      <c r="CB483" s="427"/>
      <c r="CC483" s="643"/>
      <c r="CD483" s="426" t="s">
        <v>250</v>
      </c>
      <c r="CE483" s="427"/>
      <c r="CF483" s="427"/>
      <c r="CG483" s="427"/>
      <c r="CH483" s="427"/>
      <c r="CI483" s="427"/>
      <c r="CJ483" s="427"/>
      <c r="CK483" s="427"/>
      <c r="CL483" s="427"/>
      <c r="CM483" s="643"/>
      <c r="CN483" s="428" t="s">
        <v>77</v>
      </c>
      <c r="CO483" s="428"/>
      <c r="CP483" s="428"/>
      <c r="CQ483" s="428"/>
      <c r="CR483" s="428"/>
      <c r="CS483" s="428"/>
      <c r="CT483" s="428" t="s">
        <v>251</v>
      </c>
      <c r="CU483" s="428"/>
      <c r="CV483" s="428"/>
      <c r="CW483" s="428" t="s">
        <v>68</v>
      </c>
      <c r="CX483" s="428"/>
      <c r="CY483" s="428"/>
      <c r="CZ483" s="428"/>
      <c r="DA483" s="428"/>
      <c r="DB483" s="428"/>
      <c r="DC483" s="428"/>
      <c r="DD483" s="428"/>
      <c r="DE483" s="428" t="s">
        <v>250</v>
      </c>
      <c r="DF483" s="428"/>
      <c r="DG483" s="428"/>
      <c r="DH483" s="428"/>
      <c r="DI483" s="428"/>
      <c r="DJ483" s="428"/>
      <c r="DK483" s="428"/>
      <c r="DL483" s="428"/>
      <c r="DM483" s="428"/>
      <c r="DN483" s="428"/>
      <c r="DO483" s="428" t="s">
        <v>252</v>
      </c>
      <c r="DP483" s="428"/>
      <c r="DQ483" s="428"/>
      <c r="DR483" s="428"/>
      <c r="DS483" s="428"/>
      <c r="DT483" s="428"/>
      <c r="DU483" s="428"/>
      <c r="DV483" s="428"/>
      <c r="DW483" s="428"/>
      <c r="DX483" s="428"/>
      <c r="DY483" s="126"/>
      <c r="DZ483" s="129"/>
      <c r="EA483" s="129"/>
      <c r="EB483" s="126"/>
      <c r="EC483" s="56"/>
      <c r="ED483" s="166"/>
      <c r="EE483" s="186"/>
      <c r="EF483" s="186"/>
      <c r="EG483" s="186"/>
      <c r="EH483" s="186"/>
      <c r="EI483" s="186"/>
      <c r="EJ483" s="186"/>
      <c r="EK483" s="186"/>
      <c r="EL483" s="186"/>
      <c r="EM483" s="186"/>
      <c r="EN483" s="186"/>
      <c r="EO483" s="186"/>
      <c r="EP483" s="186"/>
      <c r="EQ483" s="186"/>
      <c r="ER483" s="186"/>
      <c r="ES483" s="186"/>
      <c r="ET483" s="186"/>
      <c r="EU483" s="186"/>
      <c r="EV483" s="186"/>
      <c r="EW483" s="186"/>
      <c r="EX483" s="186"/>
      <c r="EY483" s="186"/>
      <c r="EZ483" s="186"/>
      <c r="FA483" s="186"/>
      <c r="FB483" s="186"/>
      <c r="FC483" s="186"/>
      <c r="FD483" s="186"/>
      <c r="FE483" s="186"/>
      <c r="FF483" s="186"/>
      <c r="FG483" s="186"/>
      <c r="FH483" s="186"/>
      <c r="FI483" s="186"/>
      <c r="FJ483" s="186"/>
      <c r="FK483" s="186"/>
      <c r="FL483" s="186"/>
      <c r="FM483" s="186"/>
      <c r="FN483" s="186"/>
      <c r="FO483" s="186"/>
      <c r="FP483" s="186"/>
      <c r="FQ483" s="186"/>
      <c r="FR483" s="186"/>
      <c r="FS483" s="186"/>
      <c r="FT483" s="186"/>
      <c r="FU483" s="186"/>
      <c r="FV483" s="186"/>
      <c r="FW483" s="186"/>
      <c r="FX483" s="186"/>
      <c r="FY483" s="186"/>
      <c r="FZ483" s="186"/>
      <c r="GA483" s="186"/>
      <c r="GB483" s="186"/>
      <c r="GC483" s="186"/>
      <c r="GD483" s="186"/>
      <c r="GE483" s="186"/>
      <c r="GF483" s="186"/>
      <c r="GG483" s="186"/>
      <c r="GH483" s="186"/>
      <c r="GI483" s="186"/>
      <c r="GJ483" s="186"/>
      <c r="GK483" s="186"/>
      <c r="GL483" s="186"/>
      <c r="GM483" s="186"/>
    </row>
    <row r="484" spans="1:195" s="217" customFormat="1" ht="18.75" customHeight="1" x14ac:dyDescent="0.4">
      <c r="A484" s="126"/>
      <c r="B484" s="126"/>
      <c r="C484" s="56"/>
      <c r="D484" s="56"/>
      <c r="E484" s="56"/>
      <c r="F484" s="56"/>
      <c r="G484" s="56"/>
      <c r="H484" s="56"/>
      <c r="I484" s="56"/>
      <c r="J484" s="56"/>
      <c r="K484" s="56"/>
      <c r="L484" s="56"/>
      <c r="M484" s="56"/>
      <c r="N484" s="56"/>
      <c r="O484" s="56"/>
      <c r="P484" s="56"/>
      <c r="Q484" s="56"/>
      <c r="R484" s="56"/>
      <c r="S484" s="56"/>
      <c r="T484" s="56"/>
      <c r="U484" s="56"/>
      <c r="V484" s="247"/>
      <c r="W484" s="247"/>
      <c r="X484" s="247"/>
      <c r="Y484" s="56"/>
      <c r="Z484" s="56"/>
      <c r="AA484" s="56"/>
      <c r="AB484" s="56"/>
      <c r="AC484" s="56"/>
      <c r="AD484" s="56"/>
      <c r="AE484" s="56"/>
      <c r="AF484" s="56"/>
      <c r="AG484" s="56"/>
      <c r="AH484" s="56"/>
      <c r="AI484" s="56"/>
      <c r="AJ484" s="56"/>
      <c r="AK484" s="56"/>
      <c r="AL484" s="56"/>
      <c r="AM484" s="56"/>
      <c r="AN484" s="56"/>
      <c r="AO484" s="56"/>
      <c r="AP484" s="56"/>
      <c r="AQ484" s="56"/>
      <c r="AR484" s="56"/>
      <c r="AS484" s="56"/>
      <c r="AT484" s="56"/>
      <c r="AU484" s="56"/>
      <c r="AV484" s="56"/>
      <c r="AW484" s="56"/>
      <c r="AX484" s="56"/>
      <c r="AY484" s="56"/>
      <c r="AZ484" s="56"/>
      <c r="BA484" s="56"/>
      <c r="BB484" s="56"/>
      <c r="BC484" s="56"/>
      <c r="BD484" s="56"/>
      <c r="BE484" s="56"/>
      <c r="BF484" s="56"/>
      <c r="BG484" s="56"/>
      <c r="BH484" s="56"/>
      <c r="BI484" s="56"/>
      <c r="BJ484" s="56"/>
      <c r="BK484" s="56"/>
      <c r="BL484" s="56"/>
      <c r="BM484" s="126"/>
      <c r="BN484" s="126"/>
      <c r="BO484" s="126"/>
      <c r="BP484" s="126"/>
      <c r="BQ484" s="126"/>
      <c r="BR484" s="405">
        <v>1</v>
      </c>
      <c r="BS484" s="406"/>
      <c r="BT484" s="407"/>
      <c r="BU484" s="408" t="s">
        <v>253</v>
      </c>
      <c r="BV484" s="409"/>
      <c r="BW484" s="409"/>
      <c r="BX484" s="409"/>
      <c r="BY484" s="409"/>
      <c r="BZ484" s="410"/>
      <c r="CA484" s="408">
        <v>84</v>
      </c>
      <c r="CB484" s="409"/>
      <c r="CC484" s="410"/>
      <c r="CD484" s="408" t="s">
        <v>366</v>
      </c>
      <c r="CE484" s="409"/>
      <c r="CF484" s="409"/>
      <c r="CG484" s="409"/>
      <c r="CH484" s="409"/>
      <c r="CI484" s="409"/>
      <c r="CJ484" s="409"/>
      <c r="CK484" s="409"/>
      <c r="CL484" s="409"/>
      <c r="CM484" s="410"/>
      <c r="CN484" s="408" t="s">
        <v>367</v>
      </c>
      <c r="CO484" s="409"/>
      <c r="CP484" s="409"/>
      <c r="CQ484" s="409"/>
      <c r="CR484" s="409"/>
      <c r="CS484" s="410"/>
      <c r="CT484" s="408" t="s">
        <v>368</v>
      </c>
      <c r="CU484" s="409"/>
      <c r="CV484" s="410"/>
      <c r="CW484" s="408" t="s">
        <v>369</v>
      </c>
      <c r="CX484" s="409"/>
      <c r="CY484" s="409"/>
      <c r="CZ484" s="409"/>
      <c r="DA484" s="409"/>
      <c r="DB484" s="409"/>
      <c r="DC484" s="409"/>
      <c r="DD484" s="410"/>
      <c r="DE484" s="408" t="s">
        <v>366</v>
      </c>
      <c r="DF484" s="409"/>
      <c r="DG484" s="409"/>
      <c r="DH484" s="409"/>
      <c r="DI484" s="409"/>
      <c r="DJ484" s="409"/>
      <c r="DK484" s="409"/>
      <c r="DL484" s="409"/>
      <c r="DM484" s="409"/>
      <c r="DN484" s="410"/>
      <c r="DO484" s="408" t="s">
        <v>370</v>
      </c>
      <c r="DP484" s="409"/>
      <c r="DQ484" s="409"/>
      <c r="DR484" s="409"/>
      <c r="DS484" s="409"/>
      <c r="DT484" s="409"/>
      <c r="DU484" s="409"/>
      <c r="DV484" s="409"/>
      <c r="DW484" s="409"/>
      <c r="DX484" s="410"/>
      <c r="DY484" s="126"/>
      <c r="DZ484" s="126"/>
      <c r="EA484" s="126"/>
      <c r="EB484" s="126"/>
      <c r="EC484" s="56"/>
      <c r="ED484" s="166"/>
      <c r="EE484" s="186"/>
      <c r="EF484" s="186"/>
      <c r="EG484" s="186"/>
      <c r="EH484" s="186"/>
      <c r="EI484" s="186"/>
      <c r="EJ484" s="186"/>
      <c r="EK484" s="186"/>
      <c r="EL484" s="186"/>
      <c r="EM484" s="186"/>
      <c r="EN484" s="186"/>
      <c r="EO484" s="186"/>
      <c r="EP484" s="186"/>
      <c r="EQ484" s="186"/>
      <c r="ER484" s="186"/>
      <c r="ES484" s="186"/>
      <c r="ET484" s="186"/>
      <c r="EU484" s="186"/>
      <c r="EV484" s="186"/>
      <c r="EW484" s="186"/>
      <c r="EX484" s="186"/>
      <c r="EY484" s="186"/>
      <c r="EZ484" s="186"/>
      <c r="FA484" s="186"/>
      <c r="FB484" s="186"/>
      <c r="FC484" s="186"/>
      <c r="FD484" s="186"/>
      <c r="FE484" s="186"/>
      <c r="FF484" s="186"/>
      <c r="FG484" s="186"/>
      <c r="FH484" s="186"/>
      <c r="FI484" s="186"/>
      <c r="FJ484" s="186"/>
      <c r="FK484" s="186"/>
      <c r="FL484" s="186"/>
      <c r="FM484" s="186"/>
      <c r="FN484" s="186"/>
      <c r="FO484" s="186"/>
      <c r="FP484" s="186"/>
      <c r="FQ484" s="186"/>
      <c r="FR484" s="186"/>
      <c r="FS484" s="186"/>
      <c r="FT484" s="186"/>
      <c r="FU484" s="186"/>
      <c r="FV484" s="186"/>
      <c r="FW484" s="186"/>
      <c r="FX484" s="186"/>
      <c r="FY484" s="186"/>
      <c r="FZ484" s="186"/>
      <c r="GA484" s="186"/>
      <c r="GB484" s="186"/>
      <c r="GC484" s="186"/>
      <c r="GD484" s="186"/>
      <c r="GE484" s="186"/>
      <c r="GF484" s="186"/>
      <c r="GG484" s="186"/>
      <c r="GH484" s="186"/>
      <c r="GI484" s="186"/>
      <c r="GJ484" s="186"/>
      <c r="GK484" s="186"/>
      <c r="GL484" s="186"/>
      <c r="GM484" s="186"/>
    </row>
    <row r="485" spans="1:195" s="217" customFormat="1" ht="18.75" customHeight="1" x14ac:dyDescent="0.4">
      <c r="A485" s="126"/>
      <c r="B485" s="126"/>
      <c r="C485" s="56"/>
      <c r="D485" s="56"/>
      <c r="E485" s="56"/>
      <c r="F485" s="56"/>
      <c r="G485" s="56"/>
      <c r="H485" s="56"/>
      <c r="I485" s="56"/>
      <c r="J485" s="56"/>
      <c r="K485" s="56"/>
      <c r="L485" s="56"/>
      <c r="M485" s="56"/>
      <c r="N485" s="56"/>
      <c r="O485" s="56"/>
      <c r="P485" s="56"/>
      <c r="Q485" s="56"/>
      <c r="R485" s="56"/>
      <c r="S485" s="56"/>
      <c r="T485" s="56"/>
      <c r="U485" s="56"/>
      <c r="V485" s="247"/>
      <c r="W485" s="247"/>
      <c r="X485" s="247"/>
      <c r="Y485" s="56"/>
      <c r="Z485" s="56"/>
      <c r="AA485" s="56"/>
      <c r="AB485" s="56"/>
      <c r="AC485" s="56"/>
      <c r="AD485" s="56"/>
      <c r="AE485" s="56"/>
      <c r="AF485" s="56"/>
      <c r="AG485" s="56"/>
      <c r="AH485" s="56"/>
      <c r="AI485" s="56"/>
      <c r="AJ485" s="56"/>
      <c r="AK485" s="56"/>
      <c r="AL485" s="56"/>
      <c r="AM485" s="56"/>
      <c r="AN485" s="56"/>
      <c r="AO485" s="56"/>
      <c r="AP485" s="56"/>
      <c r="AQ485" s="56"/>
      <c r="AR485" s="56"/>
      <c r="AS485" s="56"/>
      <c r="AT485" s="56"/>
      <c r="AU485" s="56"/>
      <c r="AV485" s="56"/>
      <c r="AW485" s="56"/>
      <c r="AX485" s="56"/>
      <c r="AY485" s="56"/>
      <c r="AZ485" s="56"/>
      <c r="BA485" s="56"/>
      <c r="BB485" s="56"/>
      <c r="BC485" s="56"/>
      <c r="BD485" s="56"/>
      <c r="BE485" s="56"/>
      <c r="BF485" s="56"/>
      <c r="BG485" s="56"/>
      <c r="BH485" s="56"/>
      <c r="BI485" s="56"/>
      <c r="BJ485" s="56"/>
      <c r="BK485" s="56"/>
      <c r="BL485" s="56"/>
      <c r="BM485" s="126"/>
      <c r="BN485" s="126"/>
      <c r="BO485" s="126"/>
      <c r="BP485" s="126"/>
      <c r="BQ485" s="126"/>
      <c r="BR485" s="405">
        <v>2</v>
      </c>
      <c r="BS485" s="406"/>
      <c r="BT485" s="407"/>
      <c r="BU485" s="408"/>
      <c r="BV485" s="409"/>
      <c r="BW485" s="409"/>
      <c r="BX485" s="409"/>
      <c r="BY485" s="409"/>
      <c r="BZ485" s="410"/>
      <c r="CA485" s="408"/>
      <c r="CB485" s="409"/>
      <c r="CC485" s="410"/>
      <c r="CD485" s="408"/>
      <c r="CE485" s="409"/>
      <c r="CF485" s="409"/>
      <c r="CG485" s="409"/>
      <c r="CH485" s="409"/>
      <c r="CI485" s="409"/>
      <c r="CJ485" s="409"/>
      <c r="CK485" s="409"/>
      <c r="CL485" s="409"/>
      <c r="CM485" s="410"/>
      <c r="CN485" s="408"/>
      <c r="CO485" s="409"/>
      <c r="CP485" s="409"/>
      <c r="CQ485" s="409"/>
      <c r="CR485" s="409"/>
      <c r="CS485" s="410"/>
      <c r="CT485" s="408"/>
      <c r="CU485" s="409"/>
      <c r="CV485" s="410"/>
      <c r="CW485" s="408"/>
      <c r="CX485" s="409"/>
      <c r="CY485" s="409"/>
      <c r="CZ485" s="409"/>
      <c r="DA485" s="409"/>
      <c r="DB485" s="409"/>
      <c r="DC485" s="409"/>
      <c r="DD485" s="410"/>
      <c r="DE485" s="408"/>
      <c r="DF485" s="409"/>
      <c r="DG485" s="409"/>
      <c r="DH485" s="409"/>
      <c r="DI485" s="409"/>
      <c r="DJ485" s="409"/>
      <c r="DK485" s="409"/>
      <c r="DL485" s="409"/>
      <c r="DM485" s="409"/>
      <c r="DN485" s="410"/>
      <c r="DO485" s="408"/>
      <c r="DP485" s="409"/>
      <c r="DQ485" s="409"/>
      <c r="DR485" s="409"/>
      <c r="DS485" s="409"/>
      <c r="DT485" s="409"/>
      <c r="DU485" s="409"/>
      <c r="DV485" s="409"/>
      <c r="DW485" s="409"/>
      <c r="DX485" s="410"/>
      <c r="DY485" s="126"/>
      <c r="DZ485" s="126"/>
      <c r="EA485" s="126"/>
      <c r="EB485" s="126"/>
      <c r="EC485" s="56"/>
      <c r="ED485" s="166"/>
      <c r="EE485" s="186"/>
      <c r="EF485" s="186"/>
      <c r="EG485" s="186"/>
      <c r="EH485" s="186"/>
      <c r="EI485" s="186"/>
      <c r="EJ485" s="186"/>
      <c r="EK485" s="186"/>
      <c r="EL485" s="186"/>
      <c r="EM485" s="186"/>
      <c r="EN485" s="186"/>
      <c r="EO485" s="186"/>
      <c r="EP485" s="186"/>
      <c r="EQ485" s="186"/>
      <c r="ER485" s="186"/>
      <c r="ES485" s="186"/>
      <c r="ET485" s="186"/>
      <c r="EU485" s="186"/>
      <c r="EV485" s="186"/>
      <c r="EW485" s="186"/>
      <c r="EX485" s="186"/>
      <c r="EY485" s="186"/>
      <c r="EZ485" s="186"/>
      <c r="FA485" s="186"/>
      <c r="FB485" s="186"/>
      <c r="FC485" s="186"/>
      <c r="FD485" s="186"/>
      <c r="FE485" s="186"/>
      <c r="FF485" s="186"/>
      <c r="FG485" s="186"/>
      <c r="FH485" s="186"/>
      <c r="FI485" s="186"/>
      <c r="FJ485" s="186"/>
      <c r="FK485" s="186"/>
      <c r="FL485" s="186"/>
      <c r="FM485" s="186"/>
      <c r="FN485" s="186"/>
      <c r="FO485" s="186"/>
      <c r="FP485" s="186"/>
      <c r="FQ485" s="186"/>
      <c r="FR485" s="186"/>
      <c r="FS485" s="186"/>
      <c r="FT485" s="186"/>
      <c r="FU485" s="186"/>
      <c r="FV485" s="186"/>
      <c r="FW485" s="186"/>
      <c r="FX485" s="186"/>
      <c r="FY485" s="186"/>
      <c r="FZ485" s="186"/>
      <c r="GA485" s="186"/>
      <c r="GB485" s="186"/>
      <c r="GC485" s="186"/>
      <c r="GD485" s="186"/>
      <c r="GE485" s="186"/>
      <c r="GF485" s="186"/>
      <c r="GG485" s="186"/>
      <c r="GH485" s="186"/>
      <c r="GI485" s="186"/>
      <c r="GJ485" s="186"/>
      <c r="GK485" s="186"/>
      <c r="GL485" s="186"/>
      <c r="GM485" s="186"/>
    </row>
    <row r="486" spans="1:195" s="217" customFormat="1" ht="18.75" customHeight="1" x14ac:dyDescent="0.4">
      <c r="A486" s="126"/>
      <c r="B486" s="126"/>
      <c r="C486" s="56"/>
      <c r="D486" s="56"/>
      <c r="E486" s="56"/>
      <c r="F486" s="56"/>
      <c r="G486" s="56"/>
      <c r="H486" s="56"/>
      <c r="I486" s="56"/>
      <c r="J486" s="56"/>
      <c r="K486" s="56"/>
      <c r="L486" s="56"/>
      <c r="M486" s="56"/>
      <c r="N486" s="56"/>
      <c r="O486" s="56"/>
      <c r="P486" s="56"/>
      <c r="Q486" s="56"/>
      <c r="R486" s="56"/>
      <c r="S486" s="56"/>
      <c r="T486" s="56"/>
      <c r="U486" s="56"/>
      <c r="V486" s="247"/>
      <c r="W486" s="247"/>
      <c r="X486" s="247"/>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56"/>
      <c r="BL486" s="56"/>
      <c r="BM486" s="126"/>
      <c r="BN486" s="126"/>
      <c r="BO486" s="126"/>
      <c r="BP486" s="126"/>
      <c r="BQ486" s="126"/>
      <c r="BR486" s="405">
        <v>3</v>
      </c>
      <c r="BS486" s="406"/>
      <c r="BT486" s="407"/>
      <c r="BU486" s="408"/>
      <c r="BV486" s="409"/>
      <c r="BW486" s="409"/>
      <c r="BX486" s="409"/>
      <c r="BY486" s="409"/>
      <c r="BZ486" s="410"/>
      <c r="CA486" s="408"/>
      <c r="CB486" s="409"/>
      <c r="CC486" s="410"/>
      <c r="CD486" s="408"/>
      <c r="CE486" s="409"/>
      <c r="CF486" s="409"/>
      <c r="CG486" s="409"/>
      <c r="CH486" s="409"/>
      <c r="CI486" s="409"/>
      <c r="CJ486" s="409"/>
      <c r="CK486" s="409"/>
      <c r="CL486" s="409"/>
      <c r="CM486" s="410"/>
      <c r="CN486" s="408"/>
      <c r="CO486" s="409"/>
      <c r="CP486" s="409"/>
      <c r="CQ486" s="409"/>
      <c r="CR486" s="409"/>
      <c r="CS486" s="410"/>
      <c r="CT486" s="408"/>
      <c r="CU486" s="409"/>
      <c r="CV486" s="410"/>
      <c r="CW486" s="408"/>
      <c r="CX486" s="409"/>
      <c r="CY486" s="409"/>
      <c r="CZ486" s="409"/>
      <c r="DA486" s="409"/>
      <c r="DB486" s="409"/>
      <c r="DC486" s="409"/>
      <c r="DD486" s="410"/>
      <c r="DE486" s="408"/>
      <c r="DF486" s="409"/>
      <c r="DG486" s="409"/>
      <c r="DH486" s="409"/>
      <c r="DI486" s="409"/>
      <c r="DJ486" s="409"/>
      <c r="DK486" s="409"/>
      <c r="DL486" s="409"/>
      <c r="DM486" s="409"/>
      <c r="DN486" s="410"/>
      <c r="DO486" s="408"/>
      <c r="DP486" s="409"/>
      <c r="DQ486" s="409"/>
      <c r="DR486" s="409"/>
      <c r="DS486" s="409"/>
      <c r="DT486" s="409"/>
      <c r="DU486" s="409"/>
      <c r="DV486" s="409"/>
      <c r="DW486" s="409"/>
      <c r="DX486" s="410"/>
      <c r="DY486" s="126"/>
      <c r="DZ486" s="126"/>
      <c r="EA486" s="126"/>
      <c r="EB486" s="126"/>
      <c r="EC486" s="56"/>
      <c r="ED486" s="166"/>
      <c r="EE486" s="186"/>
      <c r="EF486" s="186"/>
      <c r="EG486" s="186"/>
      <c r="EH486" s="186"/>
      <c r="EI486" s="186"/>
      <c r="EJ486" s="186"/>
      <c r="EK486" s="186"/>
      <c r="EL486" s="186"/>
      <c r="EM486" s="186"/>
      <c r="EN486" s="186"/>
      <c r="EO486" s="186"/>
      <c r="EP486" s="186"/>
      <c r="EQ486" s="186"/>
      <c r="ER486" s="186"/>
      <c r="ES486" s="186"/>
      <c r="ET486" s="186"/>
      <c r="EU486" s="186"/>
      <c r="EV486" s="186"/>
      <c r="EW486" s="186"/>
      <c r="EX486" s="186"/>
      <c r="EY486" s="186"/>
      <c r="EZ486" s="186"/>
      <c r="FA486" s="186"/>
      <c r="FB486" s="186"/>
      <c r="FC486" s="186"/>
      <c r="FD486" s="186"/>
      <c r="FE486" s="186"/>
      <c r="FF486" s="186"/>
      <c r="FG486" s="186"/>
      <c r="FH486" s="186"/>
      <c r="FI486" s="186"/>
      <c r="FJ486" s="186"/>
      <c r="FK486" s="186"/>
      <c r="FL486" s="186"/>
      <c r="FM486" s="186"/>
      <c r="FN486" s="186"/>
      <c r="FO486" s="186"/>
      <c r="FP486" s="186"/>
      <c r="FQ486" s="186"/>
      <c r="FR486" s="186"/>
      <c r="FS486" s="186"/>
      <c r="FT486" s="186"/>
      <c r="FU486" s="186"/>
      <c r="FV486" s="186"/>
      <c r="FW486" s="186"/>
      <c r="FX486" s="186"/>
      <c r="FY486" s="186"/>
      <c r="FZ486" s="186"/>
      <c r="GA486" s="186"/>
      <c r="GB486" s="186"/>
      <c r="GC486" s="186"/>
      <c r="GD486" s="186"/>
      <c r="GE486" s="186"/>
      <c r="GF486" s="186"/>
      <c r="GG486" s="186"/>
      <c r="GH486" s="186"/>
      <c r="GI486" s="186"/>
      <c r="GJ486" s="186"/>
      <c r="GK486" s="186"/>
      <c r="GL486" s="186"/>
      <c r="GM486" s="186"/>
    </row>
    <row r="487" spans="1:195" s="217" customFormat="1" ht="18.75" customHeight="1" x14ac:dyDescent="0.4">
      <c r="A487" s="126"/>
      <c r="B487" s="126"/>
      <c r="C487" s="56"/>
      <c r="D487" s="56"/>
      <c r="E487" s="56"/>
      <c r="F487" s="56"/>
      <c r="G487" s="56"/>
      <c r="H487" s="56"/>
      <c r="I487" s="56"/>
      <c r="J487" s="56"/>
      <c r="K487" s="56"/>
      <c r="L487" s="56"/>
      <c r="M487" s="56"/>
      <c r="N487" s="56"/>
      <c r="O487" s="56"/>
      <c r="P487" s="56"/>
      <c r="Q487" s="56"/>
      <c r="R487" s="56"/>
      <c r="S487" s="56"/>
      <c r="T487" s="56"/>
      <c r="U487" s="56"/>
      <c r="V487" s="247"/>
      <c r="W487" s="247"/>
      <c r="X487" s="247"/>
      <c r="Y487" s="56"/>
      <c r="Z487" s="56"/>
      <c r="AA487" s="56"/>
      <c r="AB487" s="56"/>
      <c r="AC487" s="56"/>
      <c r="AD487" s="56"/>
      <c r="AE487" s="56"/>
      <c r="AF487" s="56"/>
      <c r="AG487" s="56"/>
      <c r="AH487" s="56"/>
      <c r="AI487" s="56"/>
      <c r="AJ487" s="56"/>
      <c r="AK487" s="56"/>
      <c r="AL487" s="56"/>
      <c r="AM487" s="56"/>
      <c r="AN487" s="56"/>
      <c r="AO487" s="56"/>
      <c r="AP487" s="56"/>
      <c r="AQ487" s="56"/>
      <c r="AR487" s="56"/>
      <c r="AS487" s="56"/>
      <c r="AT487" s="56"/>
      <c r="AU487" s="56"/>
      <c r="AV487" s="56"/>
      <c r="AW487" s="56"/>
      <c r="AX487" s="56"/>
      <c r="AY487" s="56"/>
      <c r="AZ487" s="56"/>
      <c r="BA487" s="56"/>
      <c r="BB487" s="56"/>
      <c r="BC487" s="56"/>
      <c r="BD487" s="56"/>
      <c r="BE487" s="56"/>
      <c r="BF487" s="56"/>
      <c r="BG487" s="56"/>
      <c r="BH487" s="56"/>
      <c r="BI487" s="56"/>
      <c r="BJ487" s="56"/>
      <c r="BK487" s="56"/>
      <c r="BL487" s="56"/>
      <c r="BM487" s="126"/>
      <c r="BN487" s="126"/>
      <c r="BO487" s="126"/>
      <c r="BP487" s="126"/>
      <c r="BQ487" s="126"/>
      <c r="BR487" s="405">
        <v>4</v>
      </c>
      <c r="BS487" s="406"/>
      <c r="BT487" s="407"/>
      <c r="BU487" s="408"/>
      <c r="BV487" s="409"/>
      <c r="BW487" s="409"/>
      <c r="BX487" s="409"/>
      <c r="BY487" s="409"/>
      <c r="BZ487" s="410"/>
      <c r="CA487" s="408"/>
      <c r="CB487" s="409"/>
      <c r="CC487" s="410"/>
      <c r="CD487" s="408"/>
      <c r="CE487" s="409"/>
      <c r="CF487" s="409"/>
      <c r="CG487" s="409"/>
      <c r="CH487" s="409"/>
      <c r="CI487" s="409"/>
      <c r="CJ487" s="409"/>
      <c r="CK487" s="409"/>
      <c r="CL487" s="409"/>
      <c r="CM487" s="410"/>
      <c r="CN487" s="408"/>
      <c r="CO487" s="409"/>
      <c r="CP487" s="409"/>
      <c r="CQ487" s="409"/>
      <c r="CR487" s="409"/>
      <c r="CS487" s="410"/>
      <c r="CT487" s="408"/>
      <c r="CU487" s="409"/>
      <c r="CV487" s="410"/>
      <c r="CW487" s="408"/>
      <c r="CX487" s="409"/>
      <c r="CY487" s="409"/>
      <c r="CZ487" s="409"/>
      <c r="DA487" s="409"/>
      <c r="DB487" s="409"/>
      <c r="DC487" s="409"/>
      <c r="DD487" s="410"/>
      <c r="DE487" s="408"/>
      <c r="DF487" s="409"/>
      <c r="DG487" s="409"/>
      <c r="DH487" s="409"/>
      <c r="DI487" s="409"/>
      <c r="DJ487" s="409"/>
      <c r="DK487" s="409"/>
      <c r="DL487" s="409"/>
      <c r="DM487" s="409"/>
      <c r="DN487" s="410"/>
      <c r="DO487" s="408"/>
      <c r="DP487" s="409"/>
      <c r="DQ487" s="409"/>
      <c r="DR487" s="409"/>
      <c r="DS487" s="409"/>
      <c r="DT487" s="409"/>
      <c r="DU487" s="409"/>
      <c r="DV487" s="409"/>
      <c r="DW487" s="409"/>
      <c r="DX487" s="410"/>
      <c r="DY487" s="126"/>
      <c r="DZ487" s="126"/>
      <c r="EA487" s="126"/>
      <c r="EB487" s="126"/>
      <c r="EC487" s="56"/>
      <c r="ED487" s="166"/>
      <c r="EE487" s="186"/>
      <c r="EF487" s="186"/>
      <c r="EG487" s="186"/>
      <c r="EH487" s="186"/>
      <c r="EI487" s="186"/>
      <c r="EJ487" s="186"/>
      <c r="EK487" s="186"/>
      <c r="EL487" s="186"/>
      <c r="EM487" s="186"/>
      <c r="EN487" s="186"/>
      <c r="EO487" s="186"/>
      <c r="EP487" s="186"/>
      <c r="EQ487" s="186"/>
      <c r="ER487" s="186"/>
      <c r="ES487" s="186"/>
      <c r="ET487" s="186"/>
      <c r="EU487" s="186"/>
      <c r="EV487" s="186"/>
      <c r="EW487" s="186"/>
      <c r="EX487" s="186"/>
      <c r="EY487" s="186"/>
      <c r="EZ487" s="186"/>
      <c r="FA487" s="186"/>
      <c r="FB487" s="186"/>
      <c r="FC487" s="186"/>
      <c r="FD487" s="186"/>
      <c r="FE487" s="186"/>
      <c r="FF487" s="186"/>
      <c r="FG487" s="186"/>
      <c r="FH487" s="186"/>
      <c r="FI487" s="186"/>
      <c r="FJ487" s="186"/>
      <c r="FK487" s="186"/>
      <c r="FL487" s="186"/>
      <c r="FM487" s="186"/>
      <c r="FN487" s="186"/>
      <c r="FO487" s="186"/>
      <c r="FP487" s="186"/>
      <c r="FQ487" s="186"/>
      <c r="FR487" s="186"/>
      <c r="FS487" s="186"/>
      <c r="FT487" s="186"/>
      <c r="FU487" s="186"/>
      <c r="FV487" s="186"/>
      <c r="FW487" s="186"/>
      <c r="FX487" s="186"/>
      <c r="FY487" s="186"/>
      <c r="FZ487" s="186"/>
      <c r="GA487" s="186"/>
      <c r="GB487" s="186"/>
      <c r="GC487" s="186"/>
      <c r="GD487" s="186"/>
      <c r="GE487" s="186"/>
      <c r="GF487" s="186"/>
      <c r="GG487" s="186"/>
      <c r="GH487" s="186"/>
      <c r="GI487" s="186"/>
      <c r="GJ487" s="186"/>
      <c r="GK487" s="186"/>
      <c r="GL487" s="186"/>
      <c r="GM487" s="186"/>
    </row>
    <row r="488" spans="1:195" s="217" customFormat="1" ht="18.75" customHeight="1" x14ac:dyDescent="0.4">
      <c r="A488" s="126"/>
      <c r="B488" s="12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c r="AS488" s="56"/>
      <c r="AT488" s="56"/>
      <c r="AU488" s="56"/>
      <c r="AV488" s="56"/>
      <c r="AW488" s="56"/>
      <c r="AX488" s="56"/>
      <c r="AY488" s="56"/>
      <c r="AZ488" s="56"/>
      <c r="BA488" s="56"/>
      <c r="BB488" s="56"/>
      <c r="BC488" s="56"/>
      <c r="BD488" s="56"/>
      <c r="BE488" s="56"/>
      <c r="BF488" s="56"/>
      <c r="BG488" s="56"/>
      <c r="BH488" s="56"/>
      <c r="BI488" s="247"/>
      <c r="BJ488" s="247"/>
      <c r="BK488" s="247"/>
      <c r="BL488" s="247"/>
      <c r="BM488" s="126"/>
      <c r="BN488" s="126"/>
      <c r="BO488" s="126"/>
      <c r="BP488" s="126"/>
      <c r="BQ488" s="126"/>
      <c r="BR488" s="405">
        <v>5</v>
      </c>
      <c r="BS488" s="406"/>
      <c r="BT488" s="407"/>
      <c r="BU488" s="408"/>
      <c r="BV488" s="409"/>
      <c r="BW488" s="409"/>
      <c r="BX488" s="409"/>
      <c r="BY488" s="409"/>
      <c r="BZ488" s="410"/>
      <c r="CA488" s="408"/>
      <c r="CB488" s="409"/>
      <c r="CC488" s="410"/>
      <c r="CD488" s="408"/>
      <c r="CE488" s="409"/>
      <c r="CF488" s="409"/>
      <c r="CG488" s="409"/>
      <c r="CH488" s="409"/>
      <c r="CI488" s="409"/>
      <c r="CJ488" s="409"/>
      <c r="CK488" s="409"/>
      <c r="CL488" s="409"/>
      <c r="CM488" s="410"/>
      <c r="CN488" s="408"/>
      <c r="CO488" s="409"/>
      <c r="CP488" s="409"/>
      <c r="CQ488" s="409"/>
      <c r="CR488" s="409"/>
      <c r="CS488" s="410"/>
      <c r="CT488" s="408"/>
      <c r="CU488" s="409"/>
      <c r="CV488" s="410"/>
      <c r="CW488" s="408"/>
      <c r="CX488" s="409"/>
      <c r="CY488" s="409"/>
      <c r="CZ488" s="409"/>
      <c r="DA488" s="409"/>
      <c r="DB488" s="409"/>
      <c r="DC488" s="409"/>
      <c r="DD488" s="410"/>
      <c r="DE488" s="408"/>
      <c r="DF488" s="409"/>
      <c r="DG488" s="409"/>
      <c r="DH488" s="409"/>
      <c r="DI488" s="409"/>
      <c r="DJ488" s="409"/>
      <c r="DK488" s="409"/>
      <c r="DL488" s="409"/>
      <c r="DM488" s="409"/>
      <c r="DN488" s="410"/>
      <c r="DO488" s="408"/>
      <c r="DP488" s="409"/>
      <c r="DQ488" s="409"/>
      <c r="DR488" s="409"/>
      <c r="DS488" s="409"/>
      <c r="DT488" s="409"/>
      <c r="DU488" s="409"/>
      <c r="DV488" s="409"/>
      <c r="DW488" s="409"/>
      <c r="DX488" s="410"/>
      <c r="DY488" s="126"/>
      <c r="DZ488" s="126"/>
      <c r="EA488" s="126"/>
      <c r="EB488" s="126"/>
      <c r="EC488" s="56"/>
      <c r="ED488" s="166"/>
      <c r="EE488" s="186"/>
      <c r="EF488" s="186"/>
      <c r="EG488" s="186"/>
      <c r="EH488" s="186"/>
      <c r="EI488" s="186"/>
      <c r="EJ488" s="186"/>
      <c r="EK488" s="186"/>
      <c r="EL488" s="186"/>
      <c r="EM488" s="186"/>
      <c r="EN488" s="186"/>
      <c r="EO488" s="186"/>
      <c r="EP488" s="186"/>
      <c r="EQ488" s="186"/>
      <c r="ER488" s="186"/>
      <c r="ES488" s="186"/>
      <c r="ET488" s="186"/>
      <c r="EU488" s="186"/>
      <c r="EV488" s="186"/>
      <c r="EW488" s="186"/>
      <c r="EX488" s="186"/>
      <c r="EY488" s="186"/>
      <c r="EZ488" s="186"/>
      <c r="FA488" s="186"/>
      <c r="FB488" s="186"/>
      <c r="FC488" s="186"/>
      <c r="FD488" s="186"/>
      <c r="FE488" s="186"/>
      <c r="FF488" s="186"/>
      <c r="FG488" s="186"/>
      <c r="FH488" s="186"/>
      <c r="FI488" s="186"/>
      <c r="FJ488" s="186"/>
      <c r="FK488" s="186"/>
      <c r="FL488" s="186"/>
      <c r="FM488" s="186"/>
      <c r="FN488" s="186"/>
      <c r="FO488" s="186"/>
      <c r="FP488" s="186"/>
      <c r="FQ488" s="186"/>
      <c r="FR488" s="186"/>
      <c r="FS488" s="186"/>
      <c r="FT488" s="186"/>
      <c r="FU488" s="186"/>
      <c r="FV488" s="186"/>
      <c r="FW488" s="186"/>
      <c r="FX488" s="186"/>
      <c r="FY488" s="186"/>
      <c r="FZ488" s="186"/>
      <c r="GA488" s="186"/>
      <c r="GB488" s="186"/>
      <c r="GC488" s="186"/>
      <c r="GD488" s="186"/>
      <c r="GE488" s="186"/>
      <c r="GF488" s="186"/>
      <c r="GG488" s="186"/>
      <c r="GH488" s="186"/>
      <c r="GI488" s="186"/>
      <c r="GJ488" s="186"/>
      <c r="GK488" s="186"/>
      <c r="GL488" s="186"/>
      <c r="GM488" s="186"/>
    </row>
    <row r="489" spans="1:195" s="217" customFormat="1" ht="18.75" customHeight="1" x14ac:dyDescent="0.4">
      <c r="A489" s="126"/>
      <c r="B489" s="12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c r="AS489" s="56"/>
      <c r="AT489" s="56"/>
      <c r="AU489" s="56"/>
      <c r="AV489" s="56"/>
      <c r="AW489" s="56"/>
      <c r="AX489" s="56"/>
      <c r="AY489" s="56"/>
      <c r="AZ489" s="56"/>
      <c r="BA489" s="56"/>
      <c r="BB489" s="56"/>
      <c r="BC489" s="56"/>
      <c r="BD489" s="56"/>
      <c r="BE489" s="56"/>
      <c r="BF489" s="56"/>
      <c r="BG489" s="56"/>
      <c r="BH489" s="56"/>
      <c r="BI489" s="56"/>
      <c r="BJ489" s="56"/>
      <c r="BK489" s="56"/>
      <c r="BL489" s="56"/>
      <c r="BM489" s="126"/>
      <c r="BN489" s="126"/>
      <c r="BO489" s="126"/>
      <c r="BP489" s="126"/>
      <c r="BQ489" s="126"/>
      <c r="BR489" s="405">
        <v>6</v>
      </c>
      <c r="BS489" s="406"/>
      <c r="BT489" s="407"/>
      <c r="BU489" s="408"/>
      <c r="BV489" s="409"/>
      <c r="BW489" s="409"/>
      <c r="BX489" s="409"/>
      <c r="BY489" s="409"/>
      <c r="BZ489" s="410"/>
      <c r="CA489" s="408"/>
      <c r="CB489" s="409"/>
      <c r="CC489" s="410"/>
      <c r="CD489" s="408"/>
      <c r="CE489" s="409"/>
      <c r="CF489" s="409"/>
      <c r="CG489" s="409"/>
      <c r="CH489" s="409"/>
      <c r="CI489" s="409"/>
      <c r="CJ489" s="409"/>
      <c r="CK489" s="409"/>
      <c r="CL489" s="409"/>
      <c r="CM489" s="410"/>
      <c r="CN489" s="408"/>
      <c r="CO489" s="409"/>
      <c r="CP489" s="409"/>
      <c r="CQ489" s="409"/>
      <c r="CR489" s="409"/>
      <c r="CS489" s="410"/>
      <c r="CT489" s="408"/>
      <c r="CU489" s="409"/>
      <c r="CV489" s="410"/>
      <c r="CW489" s="408"/>
      <c r="CX489" s="409"/>
      <c r="CY489" s="409"/>
      <c r="CZ489" s="409"/>
      <c r="DA489" s="409"/>
      <c r="DB489" s="409"/>
      <c r="DC489" s="409"/>
      <c r="DD489" s="410"/>
      <c r="DE489" s="408"/>
      <c r="DF489" s="409"/>
      <c r="DG489" s="409"/>
      <c r="DH489" s="409"/>
      <c r="DI489" s="409"/>
      <c r="DJ489" s="409"/>
      <c r="DK489" s="409"/>
      <c r="DL489" s="409"/>
      <c r="DM489" s="409"/>
      <c r="DN489" s="410"/>
      <c r="DO489" s="408"/>
      <c r="DP489" s="409"/>
      <c r="DQ489" s="409"/>
      <c r="DR489" s="409"/>
      <c r="DS489" s="409"/>
      <c r="DT489" s="409"/>
      <c r="DU489" s="409"/>
      <c r="DV489" s="409"/>
      <c r="DW489" s="409"/>
      <c r="DX489" s="410"/>
      <c r="DY489" s="126"/>
      <c r="DZ489" s="126"/>
      <c r="EA489" s="126"/>
      <c r="EB489" s="126"/>
      <c r="EC489" s="56"/>
      <c r="ED489" s="166"/>
      <c r="EE489" s="186"/>
      <c r="EF489" s="186"/>
      <c r="EG489" s="186"/>
      <c r="EH489" s="186"/>
      <c r="EI489" s="186"/>
      <c r="EJ489" s="186"/>
      <c r="EK489" s="186"/>
      <c r="EL489" s="186"/>
      <c r="EM489" s="186"/>
      <c r="EN489" s="186"/>
      <c r="EO489" s="186"/>
      <c r="EP489" s="186"/>
      <c r="EQ489" s="186"/>
      <c r="ER489" s="186"/>
      <c r="ES489" s="186"/>
      <c r="ET489" s="186"/>
      <c r="EU489" s="186"/>
      <c r="EV489" s="186"/>
      <c r="EW489" s="186"/>
      <c r="EX489" s="186"/>
      <c r="EY489" s="186"/>
      <c r="EZ489" s="186"/>
      <c r="FA489" s="186"/>
      <c r="FB489" s="186"/>
      <c r="FC489" s="186"/>
      <c r="FD489" s="186"/>
      <c r="FE489" s="186"/>
      <c r="FF489" s="186"/>
      <c r="FG489" s="186"/>
      <c r="FH489" s="186"/>
      <c r="FI489" s="186"/>
      <c r="FJ489" s="186"/>
      <c r="FK489" s="186"/>
      <c r="FL489" s="186"/>
      <c r="FM489" s="186"/>
      <c r="FN489" s="186"/>
      <c r="FO489" s="186"/>
      <c r="FP489" s="186"/>
      <c r="FQ489" s="186"/>
      <c r="FR489" s="186"/>
      <c r="FS489" s="186"/>
      <c r="FT489" s="186"/>
      <c r="FU489" s="186"/>
      <c r="FV489" s="186"/>
      <c r="FW489" s="186"/>
      <c r="FX489" s="186"/>
      <c r="FY489" s="186"/>
      <c r="FZ489" s="186"/>
      <c r="GA489" s="186"/>
      <c r="GB489" s="186"/>
      <c r="GC489" s="186"/>
      <c r="GD489" s="186"/>
      <c r="GE489" s="186"/>
      <c r="GF489" s="186"/>
      <c r="GG489" s="186"/>
      <c r="GH489" s="186"/>
      <c r="GI489" s="186"/>
      <c r="GJ489" s="186"/>
      <c r="GK489" s="186"/>
      <c r="GL489" s="186"/>
      <c r="GM489" s="186"/>
    </row>
    <row r="490" spans="1:195" s="217" customFormat="1" ht="18.75" customHeight="1" x14ac:dyDescent="0.4">
      <c r="A490" s="126"/>
      <c r="B490" s="126"/>
      <c r="C490" s="247"/>
      <c r="D490" s="247"/>
      <c r="E490" s="56"/>
      <c r="F490" s="56"/>
      <c r="G490" s="56"/>
      <c r="H490" s="56"/>
      <c r="I490" s="56"/>
      <c r="J490" s="56"/>
      <c r="K490" s="56"/>
      <c r="L490" s="56"/>
      <c r="M490" s="56"/>
      <c r="N490" s="56"/>
      <c r="O490" s="56"/>
      <c r="P490" s="56"/>
      <c r="Q490" s="56"/>
      <c r="R490" s="56"/>
      <c r="S490" s="56"/>
      <c r="T490" s="247"/>
      <c r="U490" s="56"/>
      <c r="V490" s="56"/>
      <c r="W490" s="56"/>
      <c r="X490" s="56"/>
      <c r="Y490" s="56"/>
      <c r="Z490" s="56"/>
      <c r="AA490" s="56"/>
      <c r="AB490" s="56"/>
      <c r="AC490" s="56"/>
      <c r="AD490" s="56"/>
      <c r="AE490" s="56"/>
      <c r="AF490" s="56"/>
      <c r="AG490" s="247"/>
      <c r="AH490" s="56"/>
      <c r="AI490" s="56"/>
      <c r="AJ490" s="56"/>
      <c r="AK490" s="56"/>
      <c r="AL490" s="56"/>
      <c r="AM490" s="56"/>
      <c r="AN490" s="56"/>
      <c r="AO490" s="56"/>
      <c r="AP490" s="56"/>
      <c r="AQ490" s="56"/>
      <c r="AR490" s="56"/>
      <c r="AS490" s="56"/>
      <c r="AT490" s="247"/>
      <c r="AU490" s="56"/>
      <c r="AV490" s="56"/>
      <c r="AW490" s="56"/>
      <c r="AX490" s="56"/>
      <c r="AY490" s="56"/>
      <c r="AZ490" s="56"/>
      <c r="BA490" s="56"/>
      <c r="BB490" s="56"/>
      <c r="BC490" s="56"/>
      <c r="BD490" s="56"/>
      <c r="BE490" s="56"/>
      <c r="BF490" s="56"/>
      <c r="BG490" s="56"/>
      <c r="BH490" s="56"/>
      <c r="BI490" s="56"/>
      <c r="BJ490" s="56"/>
      <c r="BK490" s="56"/>
      <c r="BL490" s="56"/>
      <c r="BM490" s="126"/>
      <c r="BN490" s="126"/>
      <c r="BO490" s="126"/>
      <c r="BP490" s="126"/>
      <c r="BQ490" s="126"/>
      <c r="BR490" s="405">
        <v>7</v>
      </c>
      <c r="BS490" s="406"/>
      <c r="BT490" s="407"/>
      <c r="BU490" s="408"/>
      <c r="BV490" s="409"/>
      <c r="BW490" s="409"/>
      <c r="BX490" s="409"/>
      <c r="BY490" s="409"/>
      <c r="BZ490" s="410"/>
      <c r="CA490" s="408"/>
      <c r="CB490" s="409"/>
      <c r="CC490" s="410"/>
      <c r="CD490" s="408"/>
      <c r="CE490" s="409"/>
      <c r="CF490" s="409"/>
      <c r="CG490" s="409"/>
      <c r="CH490" s="409"/>
      <c r="CI490" s="409"/>
      <c r="CJ490" s="409"/>
      <c r="CK490" s="409"/>
      <c r="CL490" s="409"/>
      <c r="CM490" s="410"/>
      <c r="CN490" s="408"/>
      <c r="CO490" s="409"/>
      <c r="CP490" s="409"/>
      <c r="CQ490" s="409"/>
      <c r="CR490" s="409"/>
      <c r="CS490" s="410"/>
      <c r="CT490" s="408"/>
      <c r="CU490" s="409"/>
      <c r="CV490" s="410"/>
      <c r="CW490" s="408"/>
      <c r="CX490" s="409"/>
      <c r="CY490" s="409"/>
      <c r="CZ490" s="409"/>
      <c r="DA490" s="409"/>
      <c r="DB490" s="409"/>
      <c r="DC490" s="409"/>
      <c r="DD490" s="410"/>
      <c r="DE490" s="408"/>
      <c r="DF490" s="409"/>
      <c r="DG490" s="409"/>
      <c r="DH490" s="409"/>
      <c r="DI490" s="409"/>
      <c r="DJ490" s="409"/>
      <c r="DK490" s="409"/>
      <c r="DL490" s="409"/>
      <c r="DM490" s="409"/>
      <c r="DN490" s="410"/>
      <c r="DO490" s="408"/>
      <c r="DP490" s="409"/>
      <c r="DQ490" s="409"/>
      <c r="DR490" s="409"/>
      <c r="DS490" s="409"/>
      <c r="DT490" s="409"/>
      <c r="DU490" s="409"/>
      <c r="DV490" s="409"/>
      <c r="DW490" s="409"/>
      <c r="DX490" s="410"/>
      <c r="DY490" s="126"/>
      <c r="DZ490" s="126"/>
      <c r="EA490" s="126"/>
      <c r="EB490" s="126"/>
      <c r="EC490" s="56"/>
      <c r="ED490" s="166"/>
      <c r="EE490" s="186"/>
      <c r="EF490" s="186"/>
      <c r="EG490" s="186"/>
      <c r="EH490" s="186"/>
      <c r="EI490" s="186"/>
      <c r="EJ490" s="186"/>
      <c r="EK490" s="186"/>
      <c r="EL490" s="186"/>
      <c r="EM490" s="186"/>
      <c r="EN490" s="186"/>
      <c r="EO490" s="186"/>
      <c r="EP490" s="186"/>
      <c r="EQ490" s="186"/>
      <c r="ER490" s="186"/>
      <c r="ES490" s="186"/>
      <c r="ET490" s="186"/>
      <c r="EU490" s="186"/>
      <c r="EV490" s="186"/>
      <c r="EW490" s="186"/>
      <c r="EX490" s="186"/>
      <c r="EY490" s="186"/>
      <c r="EZ490" s="186"/>
      <c r="FA490" s="186"/>
      <c r="FB490" s="186"/>
      <c r="FC490" s="186"/>
      <c r="FD490" s="186"/>
      <c r="FE490" s="186"/>
      <c r="FF490" s="186"/>
      <c r="FG490" s="186"/>
      <c r="FH490" s="186"/>
      <c r="FI490" s="186"/>
      <c r="FJ490" s="186"/>
      <c r="FK490" s="186"/>
      <c r="FL490" s="186"/>
      <c r="FM490" s="186"/>
      <c r="FN490" s="186"/>
      <c r="FO490" s="186"/>
      <c r="FP490" s="186"/>
      <c r="FQ490" s="186"/>
      <c r="FR490" s="186"/>
      <c r="FS490" s="186"/>
      <c r="FT490" s="186"/>
      <c r="FU490" s="186"/>
      <c r="FV490" s="186"/>
      <c r="FW490" s="186"/>
      <c r="FX490" s="186"/>
      <c r="FY490" s="186"/>
      <c r="FZ490" s="186"/>
      <c r="GA490" s="186"/>
      <c r="GB490" s="186"/>
      <c r="GC490" s="186"/>
      <c r="GD490" s="186"/>
      <c r="GE490" s="186"/>
      <c r="GF490" s="186"/>
      <c r="GG490" s="186"/>
      <c r="GH490" s="186"/>
      <c r="GI490" s="186"/>
      <c r="GJ490" s="186"/>
      <c r="GK490" s="186"/>
      <c r="GL490" s="186"/>
      <c r="GM490" s="186"/>
    </row>
    <row r="491" spans="1:195" s="217" customFormat="1" ht="18.75" customHeight="1" x14ac:dyDescent="0.4">
      <c r="A491" s="126"/>
      <c r="B491" s="126"/>
      <c r="C491" s="247"/>
      <c r="D491" s="247"/>
      <c r="E491" s="56"/>
      <c r="F491" s="56"/>
      <c r="G491" s="56"/>
      <c r="H491" s="56"/>
      <c r="I491" s="56"/>
      <c r="J491" s="56"/>
      <c r="K491" s="56"/>
      <c r="L491" s="56"/>
      <c r="M491" s="56"/>
      <c r="N491" s="56"/>
      <c r="O491" s="56"/>
      <c r="P491" s="56"/>
      <c r="Q491" s="56"/>
      <c r="R491" s="56"/>
      <c r="S491" s="56"/>
      <c r="T491" s="247"/>
      <c r="U491" s="56"/>
      <c r="V491" s="56"/>
      <c r="W491" s="56"/>
      <c r="X491" s="56"/>
      <c r="Y491" s="56"/>
      <c r="Z491" s="56"/>
      <c r="AA491" s="56"/>
      <c r="AB491" s="56"/>
      <c r="AC491" s="56"/>
      <c r="AD491" s="56"/>
      <c r="AE491" s="56"/>
      <c r="AF491" s="56"/>
      <c r="AG491" s="247"/>
      <c r="AH491" s="56"/>
      <c r="AI491" s="56"/>
      <c r="AJ491" s="56"/>
      <c r="AK491" s="56"/>
      <c r="AL491" s="56"/>
      <c r="AM491" s="56"/>
      <c r="AN491" s="56"/>
      <c r="AO491" s="56"/>
      <c r="AP491" s="56"/>
      <c r="AQ491" s="56"/>
      <c r="AR491" s="56"/>
      <c r="AS491" s="56"/>
      <c r="AT491" s="247"/>
      <c r="AU491" s="56"/>
      <c r="AV491" s="56"/>
      <c r="AW491" s="56"/>
      <c r="AX491" s="56"/>
      <c r="AY491" s="56"/>
      <c r="AZ491" s="56"/>
      <c r="BA491" s="56"/>
      <c r="BB491" s="56"/>
      <c r="BC491" s="56"/>
      <c r="BD491" s="56"/>
      <c r="BE491" s="56"/>
      <c r="BF491" s="56"/>
      <c r="BG491" s="56"/>
      <c r="BH491" s="56"/>
      <c r="BI491" s="56"/>
      <c r="BJ491" s="56"/>
      <c r="BK491" s="56"/>
      <c r="BL491" s="56"/>
      <c r="BM491" s="126"/>
      <c r="BN491" s="126"/>
      <c r="BO491" s="126"/>
      <c r="BP491" s="126"/>
      <c r="BQ491" s="126"/>
      <c r="BR491" s="405">
        <v>8</v>
      </c>
      <c r="BS491" s="406"/>
      <c r="BT491" s="407"/>
      <c r="BU491" s="408"/>
      <c r="BV491" s="409"/>
      <c r="BW491" s="409"/>
      <c r="BX491" s="409"/>
      <c r="BY491" s="409"/>
      <c r="BZ491" s="410"/>
      <c r="CA491" s="408"/>
      <c r="CB491" s="409"/>
      <c r="CC491" s="410"/>
      <c r="CD491" s="408"/>
      <c r="CE491" s="409"/>
      <c r="CF491" s="409"/>
      <c r="CG491" s="409"/>
      <c r="CH491" s="409"/>
      <c r="CI491" s="409"/>
      <c r="CJ491" s="409"/>
      <c r="CK491" s="409"/>
      <c r="CL491" s="409"/>
      <c r="CM491" s="410"/>
      <c r="CN491" s="408"/>
      <c r="CO491" s="409"/>
      <c r="CP491" s="409"/>
      <c r="CQ491" s="409"/>
      <c r="CR491" s="409"/>
      <c r="CS491" s="410"/>
      <c r="CT491" s="408"/>
      <c r="CU491" s="409"/>
      <c r="CV491" s="410"/>
      <c r="CW491" s="408"/>
      <c r="CX491" s="409"/>
      <c r="CY491" s="409"/>
      <c r="CZ491" s="409"/>
      <c r="DA491" s="409"/>
      <c r="DB491" s="409"/>
      <c r="DC491" s="409"/>
      <c r="DD491" s="410"/>
      <c r="DE491" s="408"/>
      <c r="DF491" s="409"/>
      <c r="DG491" s="409"/>
      <c r="DH491" s="409"/>
      <c r="DI491" s="409"/>
      <c r="DJ491" s="409"/>
      <c r="DK491" s="409"/>
      <c r="DL491" s="409"/>
      <c r="DM491" s="409"/>
      <c r="DN491" s="410"/>
      <c r="DO491" s="408"/>
      <c r="DP491" s="409"/>
      <c r="DQ491" s="409"/>
      <c r="DR491" s="409"/>
      <c r="DS491" s="409"/>
      <c r="DT491" s="409"/>
      <c r="DU491" s="409"/>
      <c r="DV491" s="409"/>
      <c r="DW491" s="409"/>
      <c r="DX491" s="410"/>
      <c r="DY491" s="126"/>
      <c r="DZ491" s="126"/>
      <c r="EA491" s="126"/>
      <c r="EB491" s="126"/>
      <c r="EC491" s="56"/>
      <c r="ED491" s="166"/>
      <c r="EE491" s="186"/>
      <c r="EF491" s="186"/>
      <c r="EG491" s="186"/>
      <c r="EH491" s="186"/>
      <c r="EI491" s="186"/>
      <c r="EJ491" s="186"/>
      <c r="EK491" s="186"/>
      <c r="EL491" s="186"/>
      <c r="EM491" s="186"/>
      <c r="EN491" s="186"/>
      <c r="EO491" s="186"/>
      <c r="EP491" s="186"/>
      <c r="EQ491" s="186"/>
      <c r="ER491" s="186"/>
      <c r="ES491" s="186"/>
      <c r="ET491" s="186"/>
      <c r="EU491" s="186"/>
      <c r="EV491" s="186"/>
      <c r="EW491" s="186"/>
      <c r="EX491" s="186"/>
      <c r="EY491" s="186"/>
      <c r="EZ491" s="186"/>
      <c r="FA491" s="186"/>
      <c r="FB491" s="186"/>
      <c r="FC491" s="186"/>
      <c r="FD491" s="186"/>
      <c r="FE491" s="186"/>
      <c r="FF491" s="186"/>
      <c r="FG491" s="186"/>
      <c r="FH491" s="186"/>
      <c r="FI491" s="186"/>
      <c r="FJ491" s="186"/>
      <c r="FK491" s="186"/>
      <c r="FL491" s="186"/>
      <c r="FM491" s="186"/>
      <c r="FN491" s="186"/>
      <c r="FO491" s="186"/>
      <c r="FP491" s="186"/>
      <c r="FQ491" s="186"/>
      <c r="FR491" s="186"/>
      <c r="FS491" s="186"/>
      <c r="FT491" s="186"/>
      <c r="FU491" s="186"/>
      <c r="FV491" s="186"/>
      <c r="FW491" s="186"/>
      <c r="FX491" s="186"/>
      <c r="FY491" s="186"/>
      <c r="FZ491" s="186"/>
      <c r="GA491" s="186"/>
      <c r="GB491" s="186"/>
      <c r="GC491" s="186"/>
      <c r="GD491" s="186"/>
      <c r="GE491" s="186"/>
      <c r="GF491" s="186"/>
      <c r="GG491" s="186"/>
      <c r="GH491" s="186"/>
      <c r="GI491" s="186"/>
      <c r="GJ491" s="186"/>
      <c r="GK491" s="186"/>
      <c r="GL491" s="186"/>
      <c r="GM491" s="186"/>
    </row>
    <row r="492" spans="1:195" s="217" customFormat="1" ht="18.75" customHeight="1" x14ac:dyDescent="0.4">
      <c r="A492" s="126"/>
      <c r="B492" s="126"/>
      <c r="C492" s="247"/>
      <c r="D492" s="247"/>
      <c r="E492" s="56"/>
      <c r="F492" s="56"/>
      <c r="G492" s="56"/>
      <c r="H492" s="56"/>
      <c r="I492" s="56"/>
      <c r="J492" s="56"/>
      <c r="K492" s="56"/>
      <c r="L492" s="56"/>
      <c r="M492" s="56"/>
      <c r="N492" s="56"/>
      <c r="O492" s="56"/>
      <c r="P492" s="56"/>
      <c r="Q492" s="56"/>
      <c r="R492" s="56"/>
      <c r="S492" s="56"/>
      <c r="T492" s="247"/>
      <c r="U492" s="56"/>
      <c r="V492" s="56"/>
      <c r="W492" s="56"/>
      <c r="X492" s="56"/>
      <c r="Y492" s="56"/>
      <c r="Z492" s="56"/>
      <c r="AA492" s="56"/>
      <c r="AB492" s="56"/>
      <c r="AC492" s="56"/>
      <c r="AD492" s="56"/>
      <c r="AE492" s="56"/>
      <c r="AF492" s="56"/>
      <c r="AG492" s="247"/>
      <c r="AH492" s="56"/>
      <c r="AI492" s="56"/>
      <c r="AJ492" s="56"/>
      <c r="AK492" s="56"/>
      <c r="AL492" s="56"/>
      <c r="AM492" s="56"/>
      <c r="AN492" s="56"/>
      <c r="AO492" s="56"/>
      <c r="AP492" s="56"/>
      <c r="AQ492" s="56"/>
      <c r="AR492" s="56"/>
      <c r="AS492" s="56"/>
      <c r="AT492" s="247"/>
      <c r="AU492" s="56"/>
      <c r="AV492" s="56"/>
      <c r="AW492" s="56"/>
      <c r="AX492" s="56"/>
      <c r="AY492" s="56"/>
      <c r="AZ492" s="56"/>
      <c r="BA492" s="56"/>
      <c r="BB492" s="56"/>
      <c r="BC492" s="56"/>
      <c r="BD492" s="56"/>
      <c r="BE492" s="56"/>
      <c r="BF492" s="56"/>
      <c r="BG492" s="56"/>
      <c r="BH492" s="56"/>
      <c r="BI492" s="56"/>
      <c r="BJ492" s="56"/>
      <c r="BK492" s="56"/>
      <c r="BL492" s="56"/>
      <c r="BM492" s="126"/>
      <c r="BN492" s="126"/>
      <c r="BO492" s="126"/>
      <c r="BP492" s="126"/>
      <c r="BQ492" s="126"/>
      <c r="BR492" s="405">
        <v>9</v>
      </c>
      <c r="BS492" s="406"/>
      <c r="BT492" s="407"/>
      <c r="BU492" s="408"/>
      <c r="BV492" s="409"/>
      <c r="BW492" s="409"/>
      <c r="BX492" s="409"/>
      <c r="BY492" s="409"/>
      <c r="BZ492" s="410"/>
      <c r="CA492" s="408"/>
      <c r="CB492" s="409"/>
      <c r="CC492" s="410"/>
      <c r="CD492" s="408"/>
      <c r="CE492" s="409"/>
      <c r="CF492" s="409"/>
      <c r="CG492" s="409"/>
      <c r="CH492" s="409"/>
      <c r="CI492" s="409"/>
      <c r="CJ492" s="409"/>
      <c r="CK492" s="409"/>
      <c r="CL492" s="409"/>
      <c r="CM492" s="410"/>
      <c r="CN492" s="408"/>
      <c r="CO492" s="409"/>
      <c r="CP492" s="409"/>
      <c r="CQ492" s="409"/>
      <c r="CR492" s="409"/>
      <c r="CS492" s="410"/>
      <c r="CT492" s="408"/>
      <c r="CU492" s="409"/>
      <c r="CV492" s="410"/>
      <c r="CW492" s="408"/>
      <c r="CX492" s="409"/>
      <c r="CY492" s="409"/>
      <c r="CZ492" s="409"/>
      <c r="DA492" s="409"/>
      <c r="DB492" s="409"/>
      <c r="DC492" s="409"/>
      <c r="DD492" s="410"/>
      <c r="DE492" s="408"/>
      <c r="DF492" s="409"/>
      <c r="DG492" s="409"/>
      <c r="DH492" s="409"/>
      <c r="DI492" s="409"/>
      <c r="DJ492" s="409"/>
      <c r="DK492" s="409"/>
      <c r="DL492" s="409"/>
      <c r="DM492" s="409"/>
      <c r="DN492" s="410"/>
      <c r="DO492" s="408"/>
      <c r="DP492" s="409"/>
      <c r="DQ492" s="409"/>
      <c r="DR492" s="409"/>
      <c r="DS492" s="409"/>
      <c r="DT492" s="409"/>
      <c r="DU492" s="409"/>
      <c r="DV492" s="409"/>
      <c r="DW492" s="409"/>
      <c r="DX492" s="410"/>
      <c r="DY492" s="126"/>
      <c r="DZ492" s="126"/>
      <c r="EA492" s="126"/>
      <c r="EB492" s="126"/>
      <c r="EC492" s="56"/>
      <c r="ED492" s="166"/>
      <c r="EE492" s="186"/>
      <c r="EF492" s="186"/>
      <c r="EG492" s="186"/>
      <c r="EH492" s="186"/>
      <c r="EI492" s="186"/>
      <c r="EJ492" s="186"/>
      <c r="EK492" s="186"/>
      <c r="EL492" s="186"/>
      <c r="EM492" s="186"/>
      <c r="EN492" s="186"/>
      <c r="EO492" s="186"/>
      <c r="EP492" s="186"/>
      <c r="EQ492" s="186"/>
      <c r="ER492" s="186"/>
      <c r="ES492" s="186"/>
      <c r="ET492" s="186"/>
      <c r="EU492" s="186"/>
      <c r="EV492" s="186"/>
      <c r="EW492" s="186"/>
      <c r="EX492" s="186"/>
      <c r="EY492" s="186"/>
      <c r="EZ492" s="186"/>
      <c r="FA492" s="186"/>
      <c r="FB492" s="186"/>
      <c r="FC492" s="186"/>
      <c r="FD492" s="186"/>
      <c r="FE492" s="186"/>
      <c r="FF492" s="186"/>
      <c r="FG492" s="186"/>
      <c r="FH492" s="186"/>
      <c r="FI492" s="186"/>
      <c r="FJ492" s="186"/>
      <c r="FK492" s="186"/>
      <c r="FL492" s="186"/>
      <c r="FM492" s="186"/>
      <c r="FN492" s="186"/>
      <c r="FO492" s="186"/>
      <c r="FP492" s="186"/>
      <c r="FQ492" s="186"/>
      <c r="FR492" s="186"/>
      <c r="FS492" s="186"/>
      <c r="FT492" s="186"/>
      <c r="FU492" s="186"/>
      <c r="FV492" s="186"/>
      <c r="FW492" s="186"/>
      <c r="FX492" s="186"/>
      <c r="FY492" s="186"/>
      <c r="FZ492" s="186"/>
      <c r="GA492" s="186"/>
      <c r="GB492" s="186"/>
      <c r="GC492" s="186"/>
      <c r="GD492" s="186"/>
      <c r="GE492" s="186"/>
      <c r="GF492" s="186"/>
      <c r="GG492" s="186"/>
      <c r="GH492" s="186"/>
      <c r="GI492" s="186"/>
      <c r="GJ492" s="186"/>
      <c r="GK492" s="186"/>
      <c r="GL492" s="186"/>
      <c r="GM492" s="186"/>
    </row>
    <row r="493" spans="1:195" s="217" customFormat="1" ht="18.75" customHeight="1" x14ac:dyDescent="0.4">
      <c r="A493" s="126"/>
      <c r="B493" s="126"/>
      <c r="C493" s="247"/>
      <c r="D493" s="247"/>
      <c r="E493" s="56"/>
      <c r="F493" s="56"/>
      <c r="G493" s="56"/>
      <c r="H493" s="56"/>
      <c r="I493" s="56"/>
      <c r="J493" s="56"/>
      <c r="K493" s="56"/>
      <c r="L493" s="56"/>
      <c r="M493" s="56"/>
      <c r="N493" s="56"/>
      <c r="O493" s="56"/>
      <c r="P493" s="56"/>
      <c r="Q493" s="56"/>
      <c r="R493" s="56"/>
      <c r="S493" s="56"/>
      <c r="T493" s="247"/>
      <c r="U493" s="56"/>
      <c r="V493" s="56"/>
      <c r="W493" s="56"/>
      <c r="X493" s="56"/>
      <c r="Y493" s="56"/>
      <c r="Z493" s="56"/>
      <c r="AA493" s="56"/>
      <c r="AB493" s="56"/>
      <c r="AC493" s="56"/>
      <c r="AD493" s="56"/>
      <c r="AE493" s="56"/>
      <c r="AF493" s="56"/>
      <c r="AG493" s="247"/>
      <c r="AH493" s="56"/>
      <c r="AI493" s="56"/>
      <c r="AJ493" s="56"/>
      <c r="AK493" s="56"/>
      <c r="AL493" s="56"/>
      <c r="AM493" s="56"/>
      <c r="AN493" s="56"/>
      <c r="AO493" s="56"/>
      <c r="AP493" s="56"/>
      <c r="AQ493" s="56"/>
      <c r="AR493" s="56"/>
      <c r="AS493" s="56"/>
      <c r="AT493" s="247"/>
      <c r="AU493" s="56"/>
      <c r="AV493" s="56"/>
      <c r="AW493" s="56"/>
      <c r="AX493" s="56"/>
      <c r="AY493" s="56"/>
      <c r="AZ493" s="56"/>
      <c r="BA493" s="56"/>
      <c r="BB493" s="56"/>
      <c r="BC493" s="56"/>
      <c r="BD493" s="56"/>
      <c r="BE493" s="56"/>
      <c r="BF493" s="56"/>
      <c r="BG493" s="56"/>
      <c r="BH493" s="56"/>
      <c r="BI493" s="56"/>
      <c r="BJ493" s="56"/>
      <c r="BK493" s="56"/>
      <c r="BL493" s="56"/>
      <c r="BM493" s="126"/>
      <c r="BN493" s="126"/>
      <c r="BO493" s="126"/>
      <c r="BP493" s="126"/>
      <c r="BQ493" s="126"/>
      <c r="BR493" s="405">
        <v>10</v>
      </c>
      <c r="BS493" s="406"/>
      <c r="BT493" s="407"/>
      <c r="BU493" s="408"/>
      <c r="BV493" s="409"/>
      <c r="BW493" s="409"/>
      <c r="BX493" s="409"/>
      <c r="BY493" s="409"/>
      <c r="BZ493" s="410"/>
      <c r="CA493" s="408"/>
      <c r="CB493" s="409"/>
      <c r="CC493" s="410"/>
      <c r="CD493" s="408"/>
      <c r="CE493" s="409"/>
      <c r="CF493" s="409"/>
      <c r="CG493" s="409"/>
      <c r="CH493" s="409"/>
      <c r="CI493" s="409"/>
      <c r="CJ493" s="409"/>
      <c r="CK493" s="409"/>
      <c r="CL493" s="409"/>
      <c r="CM493" s="410"/>
      <c r="CN493" s="408"/>
      <c r="CO493" s="409"/>
      <c r="CP493" s="409"/>
      <c r="CQ493" s="409"/>
      <c r="CR493" s="409"/>
      <c r="CS493" s="410"/>
      <c r="CT493" s="408"/>
      <c r="CU493" s="409"/>
      <c r="CV493" s="410"/>
      <c r="CW493" s="408"/>
      <c r="CX493" s="409"/>
      <c r="CY493" s="409"/>
      <c r="CZ493" s="409"/>
      <c r="DA493" s="409"/>
      <c r="DB493" s="409"/>
      <c r="DC493" s="409"/>
      <c r="DD493" s="410"/>
      <c r="DE493" s="408"/>
      <c r="DF493" s="409"/>
      <c r="DG493" s="409"/>
      <c r="DH493" s="409"/>
      <c r="DI493" s="409"/>
      <c r="DJ493" s="409"/>
      <c r="DK493" s="409"/>
      <c r="DL493" s="409"/>
      <c r="DM493" s="409"/>
      <c r="DN493" s="410"/>
      <c r="DO493" s="408"/>
      <c r="DP493" s="409"/>
      <c r="DQ493" s="409"/>
      <c r="DR493" s="409"/>
      <c r="DS493" s="409"/>
      <c r="DT493" s="409"/>
      <c r="DU493" s="409"/>
      <c r="DV493" s="409"/>
      <c r="DW493" s="409"/>
      <c r="DX493" s="410"/>
      <c r="DY493" s="126"/>
      <c r="DZ493" s="126"/>
      <c r="EA493" s="126"/>
      <c r="EB493" s="126"/>
      <c r="EC493" s="56"/>
      <c r="ED493" s="166"/>
      <c r="EE493" s="186"/>
      <c r="EF493" s="186"/>
      <c r="EG493" s="186"/>
      <c r="EH493" s="186"/>
      <c r="EI493" s="186"/>
      <c r="EJ493" s="186"/>
      <c r="EK493" s="186"/>
      <c r="EL493" s="186"/>
      <c r="EM493" s="186"/>
      <c r="EN493" s="186"/>
      <c r="EO493" s="186"/>
      <c r="EP493" s="186"/>
      <c r="EQ493" s="186"/>
      <c r="ER493" s="186"/>
      <c r="ES493" s="186"/>
      <c r="ET493" s="186"/>
      <c r="EU493" s="186"/>
      <c r="EV493" s="186"/>
      <c r="EW493" s="186"/>
      <c r="EX493" s="186"/>
      <c r="EY493" s="186"/>
      <c r="EZ493" s="186"/>
      <c r="FA493" s="186"/>
      <c r="FB493" s="186"/>
      <c r="FC493" s="186"/>
      <c r="FD493" s="186"/>
      <c r="FE493" s="186"/>
      <c r="FF493" s="186"/>
      <c r="FG493" s="186"/>
      <c r="FH493" s="186"/>
      <c r="FI493" s="186"/>
      <c r="FJ493" s="186"/>
      <c r="FK493" s="186"/>
      <c r="FL493" s="186"/>
      <c r="FM493" s="186"/>
      <c r="FN493" s="186"/>
      <c r="FO493" s="186"/>
      <c r="FP493" s="186"/>
      <c r="FQ493" s="186"/>
      <c r="FR493" s="186"/>
      <c r="FS493" s="186"/>
      <c r="FT493" s="186"/>
      <c r="FU493" s="186"/>
      <c r="FV493" s="186"/>
      <c r="FW493" s="186"/>
      <c r="FX493" s="186"/>
      <c r="FY493" s="186"/>
      <c r="FZ493" s="186"/>
      <c r="GA493" s="186"/>
      <c r="GB493" s="186"/>
      <c r="GC493" s="186"/>
      <c r="GD493" s="186"/>
      <c r="GE493" s="186"/>
      <c r="GF493" s="186"/>
      <c r="GG493" s="186"/>
      <c r="GH493" s="186"/>
      <c r="GI493" s="186"/>
      <c r="GJ493" s="186"/>
      <c r="GK493" s="186"/>
      <c r="GL493" s="186"/>
      <c r="GM493" s="186"/>
    </row>
    <row r="494" spans="1:195" s="217" customFormat="1" ht="18.75" customHeight="1" x14ac:dyDescent="0.4">
      <c r="A494" s="126"/>
      <c r="B494" s="126"/>
      <c r="C494" s="247"/>
      <c r="D494" s="247"/>
      <c r="E494" s="56"/>
      <c r="F494" s="56"/>
      <c r="G494" s="56"/>
      <c r="H494" s="56"/>
      <c r="I494" s="56"/>
      <c r="J494" s="56"/>
      <c r="K494" s="56"/>
      <c r="L494" s="56"/>
      <c r="M494" s="56"/>
      <c r="N494" s="56"/>
      <c r="O494" s="56"/>
      <c r="P494" s="56"/>
      <c r="Q494" s="56"/>
      <c r="R494" s="56"/>
      <c r="S494" s="56"/>
      <c r="T494" s="247"/>
      <c r="U494" s="56"/>
      <c r="V494" s="56"/>
      <c r="W494" s="56"/>
      <c r="X494" s="56"/>
      <c r="Y494" s="56"/>
      <c r="Z494" s="56"/>
      <c r="AA494" s="56"/>
      <c r="AB494" s="56"/>
      <c r="AC494" s="56"/>
      <c r="AD494" s="56"/>
      <c r="AE494" s="56"/>
      <c r="AF494" s="56"/>
      <c r="AG494" s="247"/>
      <c r="AH494" s="56"/>
      <c r="AI494" s="56"/>
      <c r="AJ494" s="56"/>
      <c r="AK494" s="56"/>
      <c r="AL494" s="56"/>
      <c r="AM494" s="56"/>
      <c r="AN494" s="56"/>
      <c r="AO494" s="56"/>
      <c r="AP494" s="56"/>
      <c r="AQ494" s="56"/>
      <c r="AR494" s="56"/>
      <c r="AS494" s="56"/>
      <c r="AT494" s="247"/>
      <c r="AU494" s="56"/>
      <c r="AV494" s="56"/>
      <c r="AW494" s="56"/>
      <c r="AX494" s="56"/>
      <c r="AY494" s="56"/>
      <c r="AZ494" s="56"/>
      <c r="BA494" s="56"/>
      <c r="BB494" s="56"/>
      <c r="BC494" s="56"/>
      <c r="BD494" s="56"/>
      <c r="BE494" s="56"/>
      <c r="BF494" s="56"/>
      <c r="BG494" s="56"/>
      <c r="BH494" s="56"/>
      <c r="BI494" s="56"/>
      <c r="BJ494" s="56"/>
      <c r="BK494" s="56"/>
      <c r="BL494" s="56"/>
      <c r="BM494" s="126"/>
      <c r="BN494" s="126"/>
      <c r="BO494" s="126"/>
      <c r="BP494" s="126"/>
      <c r="BQ494" s="126"/>
      <c r="BR494" s="405">
        <v>11</v>
      </c>
      <c r="BS494" s="406"/>
      <c r="BT494" s="407"/>
      <c r="BU494" s="408"/>
      <c r="BV494" s="409"/>
      <c r="BW494" s="409"/>
      <c r="BX494" s="409"/>
      <c r="BY494" s="409"/>
      <c r="BZ494" s="410"/>
      <c r="CA494" s="408"/>
      <c r="CB494" s="409"/>
      <c r="CC494" s="410"/>
      <c r="CD494" s="408"/>
      <c r="CE494" s="409"/>
      <c r="CF494" s="409"/>
      <c r="CG494" s="409"/>
      <c r="CH494" s="409"/>
      <c r="CI494" s="409"/>
      <c r="CJ494" s="409"/>
      <c r="CK494" s="409"/>
      <c r="CL494" s="409"/>
      <c r="CM494" s="410"/>
      <c r="CN494" s="408"/>
      <c r="CO494" s="409"/>
      <c r="CP494" s="409"/>
      <c r="CQ494" s="409"/>
      <c r="CR494" s="409"/>
      <c r="CS494" s="410"/>
      <c r="CT494" s="408"/>
      <c r="CU494" s="409"/>
      <c r="CV494" s="410"/>
      <c r="CW494" s="408"/>
      <c r="CX494" s="409"/>
      <c r="CY494" s="409"/>
      <c r="CZ494" s="409"/>
      <c r="DA494" s="409"/>
      <c r="DB494" s="409"/>
      <c r="DC494" s="409"/>
      <c r="DD494" s="410"/>
      <c r="DE494" s="408"/>
      <c r="DF494" s="409"/>
      <c r="DG494" s="409"/>
      <c r="DH494" s="409"/>
      <c r="DI494" s="409"/>
      <c r="DJ494" s="409"/>
      <c r="DK494" s="409"/>
      <c r="DL494" s="409"/>
      <c r="DM494" s="409"/>
      <c r="DN494" s="410"/>
      <c r="DO494" s="408"/>
      <c r="DP494" s="409"/>
      <c r="DQ494" s="409"/>
      <c r="DR494" s="409"/>
      <c r="DS494" s="409"/>
      <c r="DT494" s="409"/>
      <c r="DU494" s="409"/>
      <c r="DV494" s="409"/>
      <c r="DW494" s="409"/>
      <c r="DX494" s="410"/>
      <c r="DY494" s="126"/>
      <c r="DZ494" s="126"/>
      <c r="EA494" s="126"/>
      <c r="EB494" s="126"/>
      <c r="EC494" s="56"/>
      <c r="ED494" s="166"/>
      <c r="EE494" s="186"/>
      <c r="EF494" s="186"/>
      <c r="EG494" s="186"/>
      <c r="EH494" s="186"/>
      <c r="EI494" s="186"/>
      <c r="EJ494" s="186"/>
      <c r="EK494" s="186"/>
      <c r="EL494" s="186"/>
      <c r="EM494" s="186"/>
      <c r="EN494" s="186"/>
      <c r="EO494" s="186"/>
      <c r="EP494" s="186"/>
      <c r="EQ494" s="186"/>
      <c r="ER494" s="186"/>
      <c r="ES494" s="186"/>
      <c r="ET494" s="186"/>
      <c r="EU494" s="186"/>
      <c r="EV494" s="186"/>
      <c r="EW494" s="186"/>
      <c r="EX494" s="186"/>
      <c r="EY494" s="186"/>
      <c r="EZ494" s="186"/>
      <c r="FA494" s="186"/>
      <c r="FB494" s="186"/>
      <c r="FC494" s="186"/>
      <c r="FD494" s="186"/>
      <c r="FE494" s="186"/>
      <c r="FF494" s="186"/>
      <c r="FG494" s="186"/>
      <c r="FH494" s="186"/>
      <c r="FI494" s="186"/>
      <c r="FJ494" s="186"/>
      <c r="FK494" s="186"/>
      <c r="FL494" s="186"/>
      <c r="FM494" s="186"/>
      <c r="FN494" s="186"/>
      <c r="FO494" s="186"/>
      <c r="FP494" s="186"/>
      <c r="FQ494" s="186"/>
      <c r="FR494" s="186"/>
      <c r="FS494" s="186"/>
      <c r="FT494" s="186"/>
      <c r="FU494" s="186"/>
      <c r="FV494" s="186"/>
      <c r="FW494" s="186"/>
      <c r="FX494" s="186"/>
      <c r="FY494" s="186"/>
      <c r="FZ494" s="186"/>
      <c r="GA494" s="186"/>
      <c r="GB494" s="186"/>
      <c r="GC494" s="186"/>
      <c r="GD494" s="186"/>
      <c r="GE494" s="186"/>
      <c r="GF494" s="186"/>
      <c r="GG494" s="186"/>
      <c r="GH494" s="186"/>
      <c r="GI494" s="186"/>
      <c r="GJ494" s="186"/>
      <c r="GK494" s="186"/>
      <c r="GL494" s="186"/>
      <c r="GM494" s="186"/>
    </row>
    <row r="495" spans="1:195" s="217" customFormat="1" ht="18.75" customHeight="1" x14ac:dyDescent="0.4">
      <c r="A495" s="126"/>
      <c r="B495" s="126"/>
      <c r="C495" s="247"/>
      <c r="D495" s="247"/>
      <c r="E495" s="56"/>
      <c r="F495" s="56"/>
      <c r="G495" s="56"/>
      <c r="H495" s="56"/>
      <c r="I495" s="56"/>
      <c r="J495" s="56"/>
      <c r="K495" s="56"/>
      <c r="L495" s="56"/>
      <c r="M495" s="56"/>
      <c r="N495" s="56"/>
      <c r="O495" s="56"/>
      <c r="P495" s="56"/>
      <c r="Q495" s="56"/>
      <c r="R495" s="56"/>
      <c r="S495" s="56"/>
      <c r="T495" s="247"/>
      <c r="U495" s="56"/>
      <c r="V495" s="56"/>
      <c r="W495" s="56"/>
      <c r="X495" s="56"/>
      <c r="Y495" s="56"/>
      <c r="Z495" s="56"/>
      <c r="AA495" s="56"/>
      <c r="AB495" s="56"/>
      <c r="AC495" s="56"/>
      <c r="AD495" s="56"/>
      <c r="AE495" s="56"/>
      <c r="AF495" s="56"/>
      <c r="AG495" s="247"/>
      <c r="AH495" s="56"/>
      <c r="AI495" s="56"/>
      <c r="AJ495" s="56"/>
      <c r="AK495" s="56"/>
      <c r="AL495" s="56"/>
      <c r="AM495" s="56"/>
      <c r="AN495" s="56"/>
      <c r="AO495" s="56"/>
      <c r="AP495" s="56"/>
      <c r="AQ495" s="56"/>
      <c r="AR495" s="56"/>
      <c r="AS495" s="56"/>
      <c r="AT495" s="247"/>
      <c r="AU495" s="56"/>
      <c r="AV495" s="56"/>
      <c r="AW495" s="56"/>
      <c r="AX495" s="56"/>
      <c r="AY495" s="56"/>
      <c r="AZ495" s="56"/>
      <c r="BA495" s="56"/>
      <c r="BB495" s="56"/>
      <c r="BC495" s="56"/>
      <c r="BD495" s="56"/>
      <c r="BE495" s="56"/>
      <c r="BF495" s="56"/>
      <c r="BG495" s="56"/>
      <c r="BH495" s="56"/>
      <c r="BI495" s="56"/>
      <c r="BJ495" s="56"/>
      <c r="BK495" s="56"/>
      <c r="BL495" s="56"/>
      <c r="BM495" s="126"/>
      <c r="BN495" s="126"/>
      <c r="BO495" s="126"/>
      <c r="BP495" s="126"/>
      <c r="BQ495" s="126"/>
      <c r="BR495" s="405">
        <v>12</v>
      </c>
      <c r="BS495" s="406"/>
      <c r="BT495" s="407"/>
      <c r="BU495" s="408"/>
      <c r="BV495" s="409"/>
      <c r="BW495" s="409"/>
      <c r="BX495" s="409"/>
      <c r="BY495" s="409"/>
      <c r="BZ495" s="410"/>
      <c r="CA495" s="408"/>
      <c r="CB495" s="409"/>
      <c r="CC495" s="410"/>
      <c r="CD495" s="408"/>
      <c r="CE495" s="409"/>
      <c r="CF495" s="409"/>
      <c r="CG495" s="409"/>
      <c r="CH495" s="409"/>
      <c r="CI495" s="409"/>
      <c r="CJ495" s="409"/>
      <c r="CK495" s="409"/>
      <c r="CL495" s="409"/>
      <c r="CM495" s="410"/>
      <c r="CN495" s="408"/>
      <c r="CO495" s="409"/>
      <c r="CP495" s="409"/>
      <c r="CQ495" s="409"/>
      <c r="CR495" s="409"/>
      <c r="CS495" s="410"/>
      <c r="CT495" s="408"/>
      <c r="CU495" s="409"/>
      <c r="CV495" s="410"/>
      <c r="CW495" s="408"/>
      <c r="CX495" s="409"/>
      <c r="CY495" s="409"/>
      <c r="CZ495" s="409"/>
      <c r="DA495" s="409"/>
      <c r="DB495" s="409"/>
      <c r="DC495" s="409"/>
      <c r="DD495" s="410"/>
      <c r="DE495" s="408"/>
      <c r="DF495" s="409"/>
      <c r="DG495" s="409"/>
      <c r="DH495" s="409"/>
      <c r="DI495" s="409"/>
      <c r="DJ495" s="409"/>
      <c r="DK495" s="409"/>
      <c r="DL495" s="409"/>
      <c r="DM495" s="409"/>
      <c r="DN495" s="410"/>
      <c r="DO495" s="408"/>
      <c r="DP495" s="409"/>
      <c r="DQ495" s="409"/>
      <c r="DR495" s="409"/>
      <c r="DS495" s="409"/>
      <c r="DT495" s="409"/>
      <c r="DU495" s="409"/>
      <c r="DV495" s="409"/>
      <c r="DW495" s="409"/>
      <c r="DX495" s="410"/>
      <c r="DY495" s="126"/>
      <c r="DZ495" s="126"/>
      <c r="EA495" s="126"/>
      <c r="EB495" s="126"/>
      <c r="EC495" s="56"/>
      <c r="ED495" s="166"/>
      <c r="EE495" s="186"/>
      <c r="EF495" s="186"/>
      <c r="EG495" s="186"/>
      <c r="EH495" s="186"/>
      <c r="EI495" s="186"/>
      <c r="EJ495" s="186"/>
      <c r="EK495" s="186"/>
      <c r="EL495" s="186"/>
      <c r="EM495" s="186"/>
      <c r="EN495" s="186"/>
      <c r="EO495" s="186"/>
      <c r="EP495" s="186"/>
      <c r="EQ495" s="186"/>
      <c r="ER495" s="186"/>
      <c r="ES495" s="186"/>
      <c r="ET495" s="186"/>
      <c r="EU495" s="186"/>
      <c r="EV495" s="186"/>
      <c r="EW495" s="186"/>
      <c r="EX495" s="186"/>
      <c r="EY495" s="186"/>
      <c r="EZ495" s="186"/>
      <c r="FA495" s="186"/>
      <c r="FB495" s="186"/>
      <c r="FC495" s="186"/>
      <c r="FD495" s="186"/>
      <c r="FE495" s="186"/>
      <c r="FF495" s="186"/>
      <c r="FG495" s="186"/>
      <c r="FH495" s="186"/>
      <c r="FI495" s="186"/>
      <c r="FJ495" s="186"/>
      <c r="FK495" s="186"/>
      <c r="FL495" s="186"/>
      <c r="FM495" s="186"/>
      <c r="FN495" s="186"/>
      <c r="FO495" s="186"/>
      <c r="FP495" s="186"/>
      <c r="FQ495" s="186"/>
      <c r="FR495" s="186"/>
      <c r="FS495" s="186"/>
      <c r="FT495" s="186"/>
      <c r="FU495" s="186"/>
      <c r="FV495" s="186"/>
      <c r="FW495" s="186"/>
      <c r="FX495" s="186"/>
      <c r="FY495" s="186"/>
      <c r="FZ495" s="186"/>
      <c r="GA495" s="186"/>
      <c r="GB495" s="186"/>
      <c r="GC495" s="186"/>
      <c r="GD495" s="186"/>
      <c r="GE495" s="186"/>
      <c r="GF495" s="186"/>
      <c r="GG495" s="186"/>
      <c r="GH495" s="186"/>
      <c r="GI495" s="186"/>
      <c r="GJ495" s="186"/>
      <c r="GK495" s="186"/>
      <c r="GL495" s="186"/>
      <c r="GM495" s="186"/>
    </row>
    <row r="496" spans="1:195" s="217" customFormat="1" ht="20.100000000000001" customHeight="1" x14ac:dyDescent="0.4">
      <c r="A496" s="126"/>
      <c r="B496" s="126"/>
      <c r="C496" s="247"/>
      <c r="D496" s="247"/>
      <c r="E496" s="56"/>
      <c r="F496" s="56"/>
      <c r="G496" s="56"/>
      <c r="H496" s="56"/>
      <c r="I496" s="56"/>
      <c r="J496" s="56"/>
      <c r="K496" s="56"/>
      <c r="L496" s="56"/>
      <c r="M496" s="56"/>
      <c r="N496" s="56"/>
      <c r="O496" s="56"/>
      <c r="P496" s="56"/>
      <c r="Q496" s="56"/>
      <c r="R496" s="56"/>
      <c r="S496" s="56"/>
      <c r="T496" s="247"/>
      <c r="U496" s="56"/>
      <c r="V496" s="56"/>
      <c r="W496" s="56"/>
      <c r="X496" s="56"/>
      <c r="Y496" s="56"/>
      <c r="Z496" s="56"/>
      <c r="AA496" s="56"/>
      <c r="AB496" s="56"/>
      <c r="AC496" s="56"/>
      <c r="AD496" s="56"/>
      <c r="AE496" s="56"/>
      <c r="AF496" s="56"/>
      <c r="AG496" s="247"/>
      <c r="AH496" s="56"/>
      <c r="AI496" s="56"/>
      <c r="AJ496" s="56"/>
      <c r="AK496" s="56"/>
      <c r="AL496" s="56"/>
      <c r="AM496" s="56"/>
      <c r="AN496" s="56"/>
      <c r="AO496" s="56"/>
      <c r="AP496" s="56"/>
      <c r="AQ496" s="56"/>
      <c r="AR496" s="56"/>
      <c r="AS496" s="56"/>
      <c r="AT496" s="247"/>
      <c r="AU496" s="56"/>
      <c r="AV496" s="56"/>
      <c r="AW496" s="56"/>
      <c r="AX496" s="56"/>
      <c r="AY496" s="56"/>
      <c r="AZ496" s="56"/>
      <c r="BA496" s="56"/>
      <c r="BB496" s="56"/>
      <c r="BC496" s="56"/>
      <c r="BD496" s="56"/>
      <c r="BE496" s="56"/>
      <c r="BF496" s="56"/>
      <c r="BG496" s="56"/>
      <c r="BH496" s="56"/>
      <c r="BI496" s="56"/>
      <c r="BJ496" s="56"/>
      <c r="BK496" s="56"/>
      <c r="BL496" s="56"/>
      <c r="BM496" s="126"/>
      <c r="BN496" s="126"/>
      <c r="BO496" s="126"/>
      <c r="BP496" s="126"/>
      <c r="BQ496" s="126"/>
      <c r="BR496" s="405">
        <v>13</v>
      </c>
      <c r="BS496" s="406"/>
      <c r="BT496" s="407"/>
      <c r="BU496" s="408"/>
      <c r="BV496" s="409"/>
      <c r="BW496" s="409"/>
      <c r="BX496" s="409"/>
      <c r="BY496" s="409"/>
      <c r="BZ496" s="410"/>
      <c r="CA496" s="408"/>
      <c r="CB496" s="409"/>
      <c r="CC496" s="410"/>
      <c r="CD496" s="408"/>
      <c r="CE496" s="409"/>
      <c r="CF496" s="409"/>
      <c r="CG496" s="409"/>
      <c r="CH496" s="409"/>
      <c r="CI496" s="409"/>
      <c r="CJ496" s="409"/>
      <c r="CK496" s="409"/>
      <c r="CL496" s="409"/>
      <c r="CM496" s="410"/>
      <c r="CN496" s="408"/>
      <c r="CO496" s="409"/>
      <c r="CP496" s="409"/>
      <c r="CQ496" s="409"/>
      <c r="CR496" s="409"/>
      <c r="CS496" s="410"/>
      <c r="CT496" s="408"/>
      <c r="CU496" s="409"/>
      <c r="CV496" s="410"/>
      <c r="CW496" s="408"/>
      <c r="CX496" s="409"/>
      <c r="CY496" s="409"/>
      <c r="CZ496" s="409"/>
      <c r="DA496" s="409"/>
      <c r="DB496" s="409"/>
      <c r="DC496" s="409"/>
      <c r="DD496" s="410"/>
      <c r="DE496" s="408"/>
      <c r="DF496" s="409"/>
      <c r="DG496" s="409"/>
      <c r="DH496" s="409"/>
      <c r="DI496" s="409"/>
      <c r="DJ496" s="409"/>
      <c r="DK496" s="409"/>
      <c r="DL496" s="409"/>
      <c r="DM496" s="409"/>
      <c r="DN496" s="410"/>
      <c r="DO496" s="408"/>
      <c r="DP496" s="409"/>
      <c r="DQ496" s="409"/>
      <c r="DR496" s="409"/>
      <c r="DS496" s="409"/>
      <c r="DT496" s="409"/>
      <c r="DU496" s="409"/>
      <c r="DV496" s="409"/>
      <c r="DW496" s="409"/>
      <c r="DX496" s="410"/>
      <c r="DY496" s="126"/>
      <c r="DZ496" s="126"/>
      <c r="EA496" s="126"/>
      <c r="EB496" s="126"/>
      <c r="EC496" s="56"/>
      <c r="ED496" s="166"/>
      <c r="EE496" s="186"/>
      <c r="EF496" s="186"/>
      <c r="EG496" s="186"/>
      <c r="EH496" s="186"/>
      <c r="EI496" s="186"/>
      <c r="EJ496" s="186"/>
      <c r="EK496" s="186"/>
      <c r="EL496" s="186"/>
      <c r="EM496" s="186"/>
      <c r="EN496" s="186"/>
      <c r="EO496" s="186"/>
      <c r="EP496" s="186"/>
      <c r="EQ496" s="186"/>
      <c r="ER496" s="186"/>
      <c r="ES496" s="186"/>
      <c r="ET496" s="186"/>
      <c r="EU496" s="186"/>
      <c r="EV496" s="186"/>
      <c r="EW496" s="186"/>
      <c r="EX496" s="186"/>
      <c r="EY496" s="186"/>
      <c r="EZ496" s="186"/>
      <c r="FA496" s="186"/>
      <c r="FB496" s="186"/>
      <c r="FC496" s="186"/>
      <c r="FD496" s="186"/>
      <c r="FE496" s="186"/>
      <c r="FF496" s="186"/>
      <c r="FG496" s="186"/>
      <c r="FH496" s="186"/>
      <c r="FI496" s="186"/>
      <c r="FJ496" s="186"/>
      <c r="FK496" s="186"/>
      <c r="FL496" s="186"/>
      <c r="FM496" s="186"/>
      <c r="FN496" s="186"/>
      <c r="FO496" s="186"/>
      <c r="FP496" s="186"/>
      <c r="FQ496" s="186"/>
      <c r="FR496" s="186"/>
      <c r="FS496" s="186"/>
      <c r="FT496" s="186"/>
      <c r="FU496" s="186"/>
      <c r="FV496" s="186"/>
      <c r="FW496" s="186"/>
      <c r="FX496" s="186"/>
      <c r="FY496" s="186"/>
      <c r="FZ496" s="186"/>
      <c r="GA496" s="186"/>
      <c r="GB496" s="186"/>
      <c r="GC496" s="186"/>
      <c r="GD496" s="186"/>
      <c r="GE496" s="186"/>
      <c r="GF496" s="186"/>
      <c r="GG496" s="186"/>
      <c r="GH496" s="186"/>
      <c r="GI496" s="186"/>
      <c r="GJ496" s="186"/>
      <c r="GK496" s="186"/>
      <c r="GL496" s="186"/>
      <c r="GM496" s="186"/>
    </row>
    <row r="497" spans="1:195" s="217" customFormat="1" ht="20.100000000000001" customHeight="1" x14ac:dyDescent="0.4">
      <c r="A497" s="126"/>
      <c r="B497" s="126"/>
      <c r="C497" s="247"/>
      <c r="D497" s="247"/>
      <c r="E497" s="56"/>
      <c r="F497" s="56"/>
      <c r="G497" s="56"/>
      <c r="H497" s="56"/>
      <c r="I497" s="56"/>
      <c r="J497" s="56"/>
      <c r="K497" s="56"/>
      <c r="L497" s="56"/>
      <c r="M497" s="56"/>
      <c r="N497" s="56"/>
      <c r="O497" s="56"/>
      <c r="P497" s="56"/>
      <c r="Q497" s="56"/>
      <c r="R497" s="56"/>
      <c r="S497" s="56"/>
      <c r="T497" s="247"/>
      <c r="U497" s="56"/>
      <c r="V497" s="56"/>
      <c r="W497" s="56"/>
      <c r="X497" s="56"/>
      <c r="Y497" s="56"/>
      <c r="Z497" s="56"/>
      <c r="AA497" s="56"/>
      <c r="AB497" s="56"/>
      <c r="AC497" s="56"/>
      <c r="AD497" s="56"/>
      <c r="AE497" s="56"/>
      <c r="AF497" s="56"/>
      <c r="AG497" s="247"/>
      <c r="AH497" s="56"/>
      <c r="AI497" s="56"/>
      <c r="AJ497" s="56"/>
      <c r="AK497" s="56"/>
      <c r="AL497" s="56"/>
      <c r="AM497" s="56"/>
      <c r="AN497" s="56"/>
      <c r="AO497" s="56"/>
      <c r="AP497" s="56"/>
      <c r="AQ497" s="56"/>
      <c r="AR497" s="56"/>
      <c r="AS497" s="56"/>
      <c r="AT497" s="247"/>
      <c r="AU497" s="56"/>
      <c r="AV497" s="56"/>
      <c r="AW497" s="56"/>
      <c r="AX497" s="56"/>
      <c r="AY497" s="56"/>
      <c r="AZ497" s="56"/>
      <c r="BA497" s="56"/>
      <c r="BB497" s="56"/>
      <c r="BC497" s="56"/>
      <c r="BD497" s="56"/>
      <c r="BE497" s="56"/>
      <c r="BF497" s="56"/>
      <c r="BG497" s="56"/>
      <c r="BH497" s="56"/>
      <c r="BI497" s="56"/>
      <c r="BJ497" s="56"/>
      <c r="BK497" s="56"/>
      <c r="BL497" s="56"/>
      <c r="BM497" s="126"/>
      <c r="BN497" s="126"/>
      <c r="BO497" s="126"/>
      <c r="BP497" s="126"/>
      <c r="BQ497" s="126"/>
      <c r="BR497" s="405">
        <v>14</v>
      </c>
      <c r="BS497" s="406"/>
      <c r="BT497" s="407"/>
      <c r="BU497" s="408"/>
      <c r="BV497" s="409"/>
      <c r="BW497" s="409"/>
      <c r="BX497" s="409"/>
      <c r="BY497" s="409"/>
      <c r="BZ497" s="410"/>
      <c r="CA497" s="408"/>
      <c r="CB497" s="409"/>
      <c r="CC497" s="410"/>
      <c r="CD497" s="408"/>
      <c r="CE497" s="409"/>
      <c r="CF497" s="409"/>
      <c r="CG497" s="409"/>
      <c r="CH497" s="409"/>
      <c r="CI497" s="409"/>
      <c r="CJ497" s="409"/>
      <c r="CK497" s="409"/>
      <c r="CL497" s="409"/>
      <c r="CM497" s="410"/>
      <c r="CN497" s="408"/>
      <c r="CO497" s="409"/>
      <c r="CP497" s="409"/>
      <c r="CQ497" s="409"/>
      <c r="CR497" s="409"/>
      <c r="CS497" s="410"/>
      <c r="CT497" s="408"/>
      <c r="CU497" s="409"/>
      <c r="CV497" s="410"/>
      <c r="CW497" s="408"/>
      <c r="CX497" s="409"/>
      <c r="CY497" s="409"/>
      <c r="CZ497" s="409"/>
      <c r="DA497" s="409"/>
      <c r="DB497" s="409"/>
      <c r="DC497" s="409"/>
      <c r="DD497" s="410"/>
      <c r="DE497" s="408"/>
      <c r="DF497" s="409"/>
      <c r="DG497" s="409"/>
      <c r="DH497" s="409"/>
      <c r="DI497" s="409"/>
      <c r="DJ497" s="409"/>
      <c r="DK497" s="409"/>
      <c r="DL497" s="409"/>
      <c r="DM497" s="409"/>
      <c r="DN497" s="410"/>
      <c r="DO497" s="408"/>
      <c r="DP497" s="409"/>
      <c r="DQ497" s="409"/>
      <c r="DR497" s="409"/>
      <c r="DS497" s="409"/>
      <c r="DT497" s="409"/>
      <c r="DU497" s="409"/>
      <c r="DV497" s="409"/>
      <c r="DW497" s="409"/>
      <c r="DX497" s="410"/>
      <c r="DY497" s="126"/>
      <c r="DZ497" s="126"/>
      <c r="EA497" s="126"/>
      <c r="EB497" s="126"/>
      <c r="EC497" s="56"/>
      <c r="ED497" s="166"/>
      <c r="EE497" s="186"/>
      <c r="EF497" s="186"/>
      <c r="EG497" s="186"/>
      <c r="EH497" s="186"/>
      <c r="EI497" s="186"/>
      <c r="EJ497" s="186"/>
      <c r="EK497" s="186"/>
      <c r="EL497" s="186"/>
      <c r="EM497" s="186"/>
      <c r="EN497" s="186"/>
      <c r="EO497" s="186"/>
      <c r="EP497" s="186"/>
      <c r="EQ497" s="186"/>
      <c r="ER497" s="186"/>
      <c r="ES497" s="186"/>
      <c r="ET497" s="186"/>
      <c r="EU497" s="186"/>
      <c r="EV497" s="186"/>
      <c r="EW497" s="186"/>
      <c r="EX497" s="186"/>
      <c r="EY497" s="186"/>
      <c r="EZ497" s="186"/>
      <c r="FA497" s="186"/>
      <c r="FB497" s="186"/>
      <c r="FC497" s="186"/>
      <c r="FD497" s="186"/>
      <c r="FE497" s="186"/>
      <c r="FF497" s="186"/>
      <c r="FG497" s="186"/>
      <c r="FH497" s="186"/>
      <c r="FI497" s="186"/>
      <c r="FJ497" s="186"/>
      <c r="FK497" s="186"/>
      <c r="FL497" s="186"/>
      <c r="FM497" s="186"/>
      <c r="FN497" s="186"/>
      <c r="FO497" s="186"/>
      <c r="FP497" s="186"/>
      <c r="FQ497" s="186"/>
      <c r="FR497" s="186"/>
      <c r="FS497" s="186"/>
      <c r="FT497" s="186"/>
      <c r="FU497" s="186"/>
      <c r="FV497" s="186"/>
      <c r="FW497" s="186"/>
      <c r="FX497" s="186"/>
      <c r="FY497" s="186"/>
      <c r="FZ497" s="186"/>
      <c r="GA497" s="186"/>
      <c r="GB497" s="186"/>
      <c r="GC497" s="186"/>
      <c r="GD497" s="186"/>
      <c r="GE497" s="186"/>
      <c r="GF497" s="186"/>
      <c r="GG497" s="186"/>
      <c r="GH497" s="186"/>
      <c r="GI497" s="186"/>
      <c r="GJ497" s="186"/>
      <c r="GK497" s="186"/>
      <c r="GL497" s="186"/>
      <c r="GM497" s="186"/>
    </row>
    <row r="498" spans="1:195" s="217" customFormat="1" ht="18.75" customHeight="1" x14ac:dyDescent="0.4">
      <c r="A498" s="126"/>
      <c r="B498" s="126"/>
      <c r="C498" s="247"/>
      <c r="D498" s="247"/>
      <c r="E498" s="56"/>
      <c r="F498" s="56"/>
      <c r="G498" s="56"/>
      <c r="H498" s="56"/>
      <c r="I498" s="56"/>
      <c r="J498" s="56"/>
      <c r="K498" s="56"/>
      <c r="L498" s="56"/>
      <c r="M498" s="56"/>
      <c r="N498" s="56"/>
      <c r="O498" s="56"/>
      <c r="P498" s="56"/>
      <c r="Q498" s="56"/>
      <c r="R498" s="56"/>
      <c r="S498" s="56"/>
      <c r="T498" s="247"/>
      <c r="U498" s="56"/>
      <c r="V498" s="56"/>
      <c r="W498" s="56"/>
      <c r="X498" s="56"/>
      <c r="Y498" s="56"/>
      <c r="Z498" s="56"/>
      <c r="AA498" s="56"/>
      <c r="AB498" s="56"/>
      <c r="AC498" s="56"/>
      <c r="AD498" s="56"/>
      <c r="AE498" s="56"/>
      <c r="AF498" s="56"/>
      <c r="AG498" s="247"/>
      <c r="AH498" s="56"/>
      <c r="AI498" s="56"/>
      <c r="AJ498" s="56"/>
      <c r="AK498" s="56"/>
      <c r="AL498" s="56"/>
      <c r="AM498" s="56"/>
      <c r="AN498" s="56"/>
      <c r="AO498" s="56"/>
      <c r="AP498" s="56"/>
      <c r="AQ498" s="56"/>
      <c r="AR498" s="56"/>
      <c r="AS498" s="56"/>
      <c r="AT498" s="247"/>
      <c r="AU498" s="56"/>
      <c r="AV498" s="56"/>
      <c r="AW498" s="56"/>
      <c r="AX498" s="56"/>
      <c r="AY498" s="56"/>
      <c r="AZ498" s="56"/>
      <c r="BA498" s="56"/>
      <c r="BB498" s="56"/>
      <c r="BC498" s="56"/>
      <c r="BD498" s="56"/>
      <c r="BE498" s="56"/>
      <c r="BF498" s="56"/>
      <c r="BG498" s="56"/>
      <c r="BH498" s="56"/>
      <c r="BI498" s="56"/>
      <c r="BJ498" s="56"/>
      <c r="BK498" s="56"/>
      <c r="BL498" s="56"/>
      <c r="BM498" s="126"/>
      <c r="BN498" s="126"/>
      <c r="BO498" s="126"/>
      <c r="BP498" s="126"/>
      <c r="BQ498" s="126"/>
      <c r="BR498" s="405">
        <v>15</v>
      </c>
      <c r="BS498" s="406"/>
      <c r="BT498" s="407"/>
      <c r="BU498" s="408"/>
      <c r="BV498" s="409"/>
      <c r="BW498" s="409"/>
      <c r="BX498" s="409"/>
      <c r="BY498" s="409"/>
      <c r="BZ498" s="410"/>
      <c r="CA498" s="408"/>
      <c r="CB498" s="409"/>
      <c r="CC498" s="410"/>
      <c r="CD498" s="408"/>
      <c r="CE498" s="409"/>
      <c r="CF498" s="409"/>
      <c r="CG498" s="409"/>
      <c r="CH498" s="409"/>
      <c r="CI498" s="409"/>
      <c r="CJ498" s="409"/>
      <c r="CK498" s="409"/>
      <c r="CL498" s="409"/>
      <c r="CM498" s="410"/>
      <c r="CN498" s="408"/>
      <c r="CO498" s="409"/>
      <c r="CP498" s="409"/>
      <c r="CQ498" s="409"/>
      <c r="CR498" s="409"/>
      <c r="CS498" s="410"/>
      <c r="CT498" s="408"/>
      <c r="CU498" s="409"/>
      <c r="CV498" s="410"/>
      <c r="CW498" s="408"/>
      <c r="CX498" s="409"/>
      <c r="CY498" s="409"/>
      <c r="CZ498" s="409"/>
      <c r="DA498" s="409"/>
      <c r="DB498" s="409"/>
      <c r="DC498" s="409"/>
      <c r="DD498" s="410"/>
      <c r="DE498" s="408"/>
      <c r="DF498" s="409"/>
      <c r="DG498" s="409"/>
      <c r="DH498" s="409"/>
      <c r="DI498" s="409"/>
      <c r="DJ498" s="409"/>
      <c r="DK498" s="409"/>
      <c r="DL498" s="409"/>
      <c r="DM498" s="409"/>
      <c r="DN498" s="410"/>
      <c r="DO498" s="408"/>
      <c r="DP498" s="409"/>
      <c r="DQ498" s="409"/>
      <c r="DR498" s="409"/>
      <c r="DS498" s="409"/>
      <c r="DT498" s="409"/>
      <c r="DU498" s="409"/>
      <c r="DV498" s="409"/>
      <c r="DW498" s="409"/>
      <c r="DX498" s="410"/>
      <c r="DY498" s="126"/>
      <c r="DZ498" s="126"/>
      <c r="EA498" s="126"/>
      <c r="EB498" s="126"/>
      <c r="EC498" s="56"/>
      <c r="ED498" s="166"/>
      <c r="EE498" s="186"/>
      <c r="EF498" s="186"/>
      <c r="EG498" s="186"/>
      <c r="EH498" s="186"/>
      <c r="EI498" s="186"/>
      <c r="EJ498" s="186"/>
      <c r="EK498" s="186"/>
      <c r="EL498" s="186"/>
      <c r="EM498" s="186"/>
      <c r="EN498" s="186"/>
      <c r="EO498" s="186"/>
      <c r="EP498" s="186"/>
      <c r="EQ498" s="186"/>
      <c r="ER498" s="186"/>
      <c r="ES498" s="186"/>
      <c r="ET498" s="186"/>
      <c r="EU498" s="186"/>
      <c r="EV498" s="186"/>
      <c r="EW498" s="186"/>
      <c r="EX498" s="186"/>
      <c r="EY498" s="186"/>
      <c r="EZ498" s="186"/>
      <c r="FA498" s="186"/>
      <c r="FB498" s="186"/>
      <c r="FC498" s="186"/>
      <c r="FD498" s="186"/>
      <c r="FE498" s="186"/>
      <c r="FF498" s="186"/>
      <c r="FG498" s="186"/>
      <c r="FH498" s="186"/>
      <c r="FI498" s="186"/>
      <c r="FJ498" s="186"/>
      <c r="FK498" s="186"/>
      <c r="FL498" s="186"/>
      <c r="FM498" s="186"/>
      <c r="FN498" s="186"/>
      <c r="FO498" s="186"/>
      <c r="FP498" s="186"/>
      <c r="FQ498" s="186"/>
      <c r="FR498" s="186"/>
      <c r="FS498" s="186"/>
      <c r="FT498" s="186"/>
      <c r="FU498" s="186"/>
      <c r="FV498" s="186"/>
      <c r="FW498" s="186"/>
      <c r="FX498" s="186"/>
      <c r="FY498" s="186"/>
      <c r="FZ498" s="186"/>
      <c r="GA498" s="186"/>
      <c r="GB498" s="186"/>
      <c r="GC498" s="186"/>
      <c r="GD498" s="186"/>
      <c r="GE498" s="186"/>
      <c r="GF498" s="186"/>
      <c r="GG498" s="186"/>
      <c r="GH498" s="186"/>
      <c r="GI498" s="186"/>
      <c r="GJ498" s="186"/>
      <c r="GK498" s="186"/>
      <c r="GL498" s="186"/>
      <c r="GM498" s="186"/>
    </row>
    <row r="499" spans="1:195" s="217" customFormat="1" ht="18.75" customHeight="1" x14ac:dyDescent="0.4">
      <c r="A499" s="126"/>
      <c r="B499" s="126"/>
      <c r="C499" s="247"/>
      <c r="D499" s="247"/>
      <c r="E499" s="56"/>
      <c r="F499" s="56"/>
      <c r="G499" s="56"/>
      <c r="H499" s="56"/>
      <c r="I499" s="56"/>
      <c r="J499" s="56"/>
      <c r="K499" s="56"/>
      <c r="L499" s="56"/>
      <c r="M499" s="56"/>
      <c r="N499" s="56"/>
      <c r="O499" s="56"/>
      <c r="P499" s="56"/>
      <c r="Q499" s="56"/>
      <c r="R499" s="56"/>
      <c r="S499" s="56"/>
      <c r="T499" s="247"/>
      <c r="U499" s="56"/>
      <c r="V499" s="56"/>
      <c r="W499" s="56"/>
      <c r="X499" s="56"/>
      <c r="Y499" s="56"/>
      <c r="Z499" s="56"/>
      <c r="AA499" s="56"/>
      <c r="AB499" s="56"/>
      <c r="AC499" s="56"/>
      <c r="AD499" s="56"/>
      <c r="AE499" s="56"/>
      <c r="AF499" s="56"/>
      <c r="AG499" s="247"/>
      <c r="AH499" s="56"/>
      <c r="AI499" s="56"/>
      <c r="AJ499" s="56"/>
      <c r="AK499" s="56"/>
      <c r="AL499" s="56"/>
      <c r="AM499" s="56"/>
      <c r="AN499" s="56"/>
      <c r="AO499" s="56"/>
      <c r="AP499" s="56"/>
      <c r="AQ499" s="56"/>
      <c r="AR499" s="56"/>
      <c r="AS499" s="56"/>
      <c r="AT499" s="247"/>
      <c r="AU499" s="56"/>
      <c r="AV499" s="56"/>
      <c r="AW499" s="56"/>
      <c r="AX499" s="56"/>
      <c r="AY499" s="56"/>
      <c r="AZ499" s="56"/>
      <c r="BA499" s="56"/>
      <c r="BB499" s="56"/>
      <c r="BC499" s="56"/>
      <c r="BD499" s="56"/>
      <c r="BE499" s="56"/>
      <c r="BF499" s="56"/>
      <c r="BG499" s="56"/>
      <c r="BH499" s="56"/>
      <c r="BI499" s="56"/>
      <c r="BJ499" s="56"/>
      <c r="BK499" s="56"/>
      <c r="BL499" s="56"/>
      <c r="BM499" s="126"/>
      <c r="BN499" s="126"/>
      <c r="BO499" s="126"/>
      <c r="BP499" s="126"/>
      <c r="BQ499" s="126"/>
      <c r="BR499" s="405">
        <v>16</v>
      </c>
      <c r="BS499" s="406"/>
      <c r="BT499" s="407"/>
      <c r="BU499" s="408"/>
      <c r="BV499" s="409"/>
      <c r="BW499" s="409"/>
      <c r="BX499" s="409"/>
      <c r="BY499" s="409"/>
      <c r="BZ499" s="410"/>
      <c r="CA499" s="408"/>
      <c r="CB499" s="409"/>
      <c r="CC499" s="410"/>
      <c r="CD499" s="408"/>
      <c r="CE499" s="409"/>
      <c r="CF499" s="409"/>
      <c r="CG499" s="409"/>
      <c r="CH499" s="409"/>
      <c r="CI499" s="409"/>
      <c r="CJ499" s="409"/>
      <c r="CK499" s="409"/>
      <c r="CL499" s="409"/>
      <c r="CM499" s="410"/>
      <c r="CN499" s="408"/>
      <c r="CO499" s="409"/>
      <c r="CP499" s="409"/>
      <c r="CQ499" s="409"/>
      <c r="CR499" s="409"/>
      <c r="CS499" s="410"/>
      <c r="CT499" s="408"/>
      <c r="CU499" s="409"/>
      <c r="CV499" s="410"/>
      <c r="CW499" s="408"/>
      <c r="CX499" s="409"/>
      <c r="CY499" s="409"/>
      <c r="CZ499" s="409"/>
      <c r="DA499" s="409"/>
      <c r="DB499" s="409"/>
      <c r="DC499" s="409"/>
      <c r="DD499" s="410"/>
      <c r="DE499" s="408"/>
      <c r="DF499" s="409"/>
      <c r="DG499" s="409"/>
      <c r="DH499" s="409"/>
      <c r="DI499" s="409"/>
      <c r="DJ499" s="409"/>
      <c r="DK499" s="409"/>
      <c r="DL499" s="409"/>
      <c r="DM499" s="409"/>
      <c r="DN499" s="410"/>
      <c r="DO499" s="408"/>
      <c r="DP499" s="409"/>
      <c r="DQ499" s="409"/>
      <c r="DR499" s="409"/>
      <c r="DS499" s="409"/>
      <c r="DT499" s="409"/>
      <c r="DU499" s="409"/>
      <c r="DV499" s="409"/>
      <c r="DW499" s="409"/>
      <c r="DX499" s="410"/>
      <c r="DY499" s="126"/>
      <c r="DZ499" s="126"/>
      <c r="EA499" s="126"/>
      <c r="EB499" s="126"/>
      <c r="EC499" s="56"/>
      <c r="ED499" s="166"/>
      <c r="EE499" s="186"/>
      <c r="EF499" s="186"/>
      <c r="EG499" s="186"/>
      <c r="EH499" s="186"/>
      <c r="EI499" s="186"/>
      <c r="EJ499" s="186"/>
      <c r="EK499" s="186"/>
      <c r="EL499" s="186"/>
      <c r="EM499" s="186"/>
      <c r="EN499" s="186"/>
      <c r="EO499" s="186"/>
      <c r="EP499" s="186"/>
      <c r="EQ499" s="186"/>
      <c r="ER499" s="186"/>
      <c r="ES499" s="186"/>
      <c r="ET499" s="186"/>
      <c r="EU499" s="186"/>
      <c r="EV499" s="186"/>
      <c r="EW499" s="186"/>
      <c r="EX499" s="186"/>
      <c r="EY499" s="186"/>
      <c r="EZ499" s="186"/>
      <c r="FA499" s="186"/>
      <c r="FB499" s="186"/>
      <c r="FC499" s="186"/>
      <c r="FD499" s="186"/>
      <c r="FE499" s="186"/>
      <c r="FF499" s="186"/>
      <c r="FG499" s="186"/>
      <c r="FH499" s="186"/>
      <c r="FI499" s="186"/>
      <c r="FJ499" s="186"/>
      <c r="FK499" s="186"/>
      <c r="FL499" s="186"/>
      <c r="FM499" s="186"/>
      <c r="FN499" s="186"/>
      <c r="FO499" s="186"/>
      <c r="FP499" s="186"/>
      <c r="FQ499" s="186"/>
      <c r="FR499" s="186"/>
      <c r="FS499" s="186"/>
      <c r="FT499" s="186"/>
      <c r="FU499" s="186"/>
      <c r="FV499" s="186"/>
      <c r="FW499" s="186"/>
      <c r="FX499" s="186"/>
      <c r="FY499" s="186"/>
      <c r="FZ499" s="186"/>
      <c r="GA499" s="186"/>
      <c r="GB499" s="186"/>
      <c r="GC499" s="186"/>
      <c r="GD499" s="186"/>
      <c r="GE499" s="186"/>
      <c r="GF499" s="186"/>
      <c r="GG499" s="186"/>
      <c r="GH499" s="186"/>
      <c r="GI499" s="186"/>
      <c r="GJ499" s="186"/>
      <c r="GK499" s="186"/>
      <c r="GL499" s="186"/>
      <c r="GM499" s="186"/>
    </row>
    <row r="500" spans="1:195" s="217" customFormat="1" ht="18.75" customHeight="1" x14ac:dyDescent="0.4">
      <c r="A500" s="126"/>
      <c r="B500" s="126"/>
      <c r="C500" s="247"/>
      <c r="D500" s="247"/>
      <c r="E500" s="56"/>
      <c r="F500" s="56"/>
      <c r="G500" s="56"/>
      <c r="H500" s="56"/>
      <c r="I500" s="56"/>
      <c r="J500" s="56"/>
      <c r="K500" s="56"/>
      <c r="L500" s="56"/>
      <c r="M500" s="56"/>
      <c r="N500" s="56"/>
      <c r="O500" s="56"/>
      <c r="P500" s="56"/>
      <c r="Q500" s="56"/>
      <c r="R500" s="56"/>
      <c r="S500" s="56"/>
      <c r="T500" s="247"/>
      <c r="U500" s="56"/>
      <c r="V500" s="56"/>
      <c r="W500" s="56"/>
      <c r="X500" s="56"/>
      <c r="Y500" s="56"/>
      <c r="Z500" s="56"/>
      <c r="AA500" s="56"/>
      <c r="AB500" s="56"/>
      <c r="AC500" s="56"/>
      <c r="AD500" s="56"/>
      <c r="AE500" s="56"/>
      <c r="AF500" s="56"/>
      <c r="AG500" s="247"/>
      <c r="AH500" s="56"/>
      <c r="AI500" s="56"/>
      <c r="AJ500" s="56"/>
      <c r="AK500" s="56"/>
      <c r="AL500" s="56"/>
      <c r="AM500" s="56"/>
      <c r="AN500" s="56"/>
      <c r="AO500" s="56"/>
      <c r="AP500" s="56"/>
      <c r="AQ500" s="56"/>
      <c r="AR500" s="56"/>
      <c r="AS500" s="56"/>
      <c r="AT500" s="247"/>
      <c r="AU500" s="56"/>
      <c r="AV500" s="56"/>
      <c r="AW500" s="56"/>
      <c r="AX500" s="56"/>
      <c r="AY500" s="56"/>
      <c r="AZ500" s="56"/>
      <c r="BA500" s="56"/>
      <c r="BB500" s="56"/>
      <c r="BC500" s="56"/>
      <c r="BD500" s="56"/>
      <c r="BE500" s="56"/>
      <c r="BF500" s="56"/>
      <c r="BG500" s="56"/>
      <c r="BH500" s="56"/>
      <c r="BI500" s="56"/>
      <c r="BJ500" s="56"/>
      <c r="BK500" s="56"/>
      <c r="BL500" s="56"/>
      <c r="BM500" s="126"/>
      <c r="BN500" s="126"/>
      <c r="BO500" s="126"/>
      <c r="BP500" s="126"/>
      <c r="BQ500" s="126"/>
      <c r="BR500" s="405">
        <v>17</v>
      </c>
      <c r="BS500" s="406"/>
      <c r="BT500" s="407"/>
      <c r="BU500" s="408"/>
      <c r="BV500" s="409"/>
      <c r="BW500" s="409"/>
      <c r="BX500" s="409"/>
      <c r="BY500" s="409"/>
      <c r="BZ500" s="410"/>
      <c r="CA500" s="408"/>
      <c r="CB500" s="409"/>
      <c r="CC500" s="410"/>
      <c r="CD500" s="408"/>
      <c r="CE500" s="409"/>
      <c r="CF500" s="409"/>
      <c r="CG500" s="409"/>
      <c r="CH500" s="409"/>
      <c r="CI500" s="409"/>
      <c r="CJ500" s="409"/>
      <c r="CK500" s="409"/>
      <c r="CL500" s="409"/>
      <c r="CM500" s="410"/>
      <c r="CN500" s="408"/>
      <c r="CO500" s="409"/>
      <c r="CP500" s="409"/>
      <c r="CQ500" s="409"/>
      <c r="CR500" s="409"/>
      <c r="CS500" s="410"/>
      <c r="CT500" s="408"/>
      <c r="CU500" s="409"/>
      <c r="CV500" s="410"/>
      <c r="CW500" s="408"/>
      <c r="CX500" s="409"/>
      <c r="CY500" s="409"/>
      <c r="CZ500" s="409"/>
      <c r="DA500" s="409"/>
      <c r="DB500" s="409"/>
      <c r="DC500" s="409"/>
      <c r="DD500" s="410"/>
      <c r="DE500" s="408"/>
      <c r="DF500" s="409"/>
      <c r="DG500" s="409"/>
      <c r="DH500" s="409"/>
      <c r="DI500" s="409"/>
      <c r="DJ500" s="409"/>
      <c r="DK500" s="409"/>
      <c r="DL500" s="409"/>
      <c r="DM500" s="409"/>
      <c r="DN500" s="410"/>
      <c r="DO500" s="408"/>
      <c r="DP500" s="409"/>
      <c r="DQ500" s="409"/>
      <c r="DR500" s="409"/>
      <c r="DS500" s="409"/>
      <c r="DT500" s="409"/>
      <c r="DU500" s="409"/>
      <c r="DV500" s="409"/>
      <c r="DW500" s="409"/>
      <c r="DX500" s="410"/>
      <c r="DY500" s="126"/>
      <c r="DZ500" s="126"/>
      <c r="EA500" s="126"/>
      <c r="EB500" s="126"/>
      <c r="EC500" s="56"/>
      <c r="ED500" s="166"/>
      <c r="EE500" s="186"/>
      <c r="EF500" s="186"/>
      <c r="EG500" s="186"/>
      <c r="EH500" s="186"/>
      <c r="EI500" s="186"/>
      <c r="EJ500" s="186"/>
      <c r="EK500" s="186"/>
      <c r="EL500" s="186"/>
      <c r="EM500" s="186"/>
      <c r="EN500" s="186"/>
      <c r="EO500" s="186"/>
      <c r="EP500" s="186"/>
      <c r="EQ500" s="186"/>
      <c r="ER500" s="186"/>
      <c r="ES500" s="186"/>
      <c r="ET500" s="186"/>
      <c r="EU500" s="186"/>
      <c r="EV500" s="186"/>
      <c r="EW500" s="186"/>
      <c r="EX500" s="186"/>
      <c r="EY500" s="186"/>
      <c r="EZ500" s="186"/>
      <c r="FA500" s="186"/>
      <c r="FB500" s="186"/>
      <c r="FC500" s="186"/>
      <c r="FD500" s="186"/>
      <c r="FE500" s="186"/>
      <c r="FF500" s="186"/>
      <c r="FG500" s="186"/>
      <c r="FH500" s="186"/>
      <c r="FI500" s="186"/>
      <c r="FJ500" s="186"/>
      <c r="FK500" s="186"/>
      <c r="FL500" s="186"/>
      <c r="FM500" s="186"/>
      <c r="FN500" s="186"/>
      <c r="FO500" s="186"/>
      <c r="FP500" s="186"/>
      <c r="FQ500" s="186"/>
      <c r="FR500" s="186"/>
      <c r="FS500" s="186"/>
      <c r="FT500" s="186"/>
      <c r="FU500" s="186"/>
      <c r="FV500" s="186"/>
      <c r="FW500" s="186"/>
      <c r="FX500" s="186"/>
      <c r="FY500" s="186"/>
      <c r="FZ500" s="186"/>
      <c r="GA500" s="186"/>
      <c r="GB500" s="186"/>
      <c r="GC500" s="186"/>
      <c r="GD500" s="186"/>
      <c r="GE500" s="186"/>
      <c r="GF500" s="186"/>
      <c r="GG500" s="186"/>
      <c r="GH500" s="186"/>
      <c r="GI500" s="186"/>
      <c r="GJ500" s="186"/>
      <c r="GK500" s="186"/>
      <c r="GL500" s="186"/>
      <c r="GM500" s="186"/>
    </row>
    <row r="501" spans="1:195" s="217" customFormat="1" ht="18.75" customHeight="1" x14ac:dyDescent="0.4">
      <c r="A501" s="126"/>
      <c r="B501" s="126"/>
      <c r="C501" s="247"/>
      <c r="D501" s="247"/>
      <c r="E501" s="56"/>
      <c r="F501" s="56"/>
      <c r="G501" s="56"/>
      <c r="H501" s="56"/>
      <c r="I501" s="56"/>
      <c r="J501" s="56"/>
      <c r="K501" s="56"/>
      <c r="L501" s="56"/>
      <c r="M501" s="56"/>
      <c r="N501" s="56"/>
      <c r="O501" s="56"/>
      <c r="P501" s="56"/>
      <c r="Q501" s="56"/>
      <c r="R501" s="56"/>
      <c r="S501" s="56"/>
      <c r="T501" s="247"/>
      <c r="U501" s="56"/>
      <c r="V501" s="56"/>
      <c r="W501" s="56"/>
      <c r="X501" s="56"/>
      <c r="Y501" s="56"/>
      <c r="Z501" s="56"/>
      <c r="AA501" s="56"/>
      <c r="AB501" s="56"/>
      <c r="AC501" s="56"/>
      <c r="AD501" s="56"/>
      <c r="AE501" s="56"/>
      <c r="AF501" s="56"/>
      <c r="AG501" s="247"/>
      <c r="AH501" s="56"/>
      <c r="AI501" s="56"/>
      <c r="AJ501" s="56"/>
      <c r="AK501" s="56"/>
      <c r="AL501" s="56"/>
      <c r="AM501" s="56"/>
      <c r="AN501" s="56"/>
      <c r="AO501" s="56"/>
      <c r="AP501" s="56"/>
      <c r="AQ501" s="56"/>
      <c r="AR501" s="56"/>
      <c r="AS501" s="56"/>
      <c r="AT501" s="247"/>
      <c r="AU501" s="56"/>
      <c r="AV501" s="56"/>
      <c r="AW501" s="56"/>
      <c r="AX501" s="56"/>
      <c r="AY501" s="56"/>
      <c r="AZ501" s="56"/>
      <c r="BA501" s="56"/>
      <c r="BB501" s="56"/>
      <c r="BC501" s="56"/>
      <c r="BD501" s="56"/>
      <c r="BE501" s="56"/>
      <c r="BF501" s="56"/>
      <c r="BG501" s="56"/>
      <c r="BH501" s="56"/>
      <c r="BI501" s="56"/>
      <c r="BJ501" s="56"/>
      <c r="BK501" s="56"/>
      <c r="BL501" s="56"/>
      <c r="BM501" s="126"/>
      <c r="BN501" s="126"/>
      <c r="BO501" s="126"/>
      <c r="BP501" s="126"/>
      <c r="BQ501" s="126"/>
      <c r="BR501" s="405">
        <v>18</v>
      </c>
      <c r="BS501" s="406"/>
      <c r="BT501" s="407"/>
      <c r="BU501" s="408"/>
      <c r="BV501" s="409"/>
      <c r="BW501" s="409"/>
      <c r="BX501" s="409"/>
      <c r="BY501" s="409"/>
      <c r="BZ501" s="410"/>
      <c r="CA501" s="408"/>
      <c r="CB501" s="409"/>
      <c r="CC501" s="410"/>
      <c r="CD501" s="408"/>
      <c r="CE501" s="409"/>
      <c r="CF501" s="409"/>
      <c r="CG501" s="409"/>
      <c r="CH501" s="409"/>
      <c r="CI501" s="409"/>
      <c r="CJ501" s="409"/>
      <c r="CK501" s="409"/>
      <c r="CL501" s="409"/>
      <c r="CM501" s="410"/>
      <c r="CN501" s="408"/>
      <c r="CO501" s="409"/>
      <c r="CP501" s="409"/>
      <c r="CQ501" s="409"/>
      <c r="CR501" s="409"/>
      <c r="CS501" s="410"/>
      <c r="CT501" s="408"/>
      <c r="CU501" s="409"/>
      <c r="CV501" s="410"/>
      <c r="CW501" s="408"/>
      <c r="CX501" s="409"/>
      <c r="CY501" s="409"/>
      <c r="CZ501" s="409"/>
      <c r="DA501" s="409"/>
      <c r="DB501" s="409"/>
      <c r="DC501" s="409"/>
      <c r="DD501" s="410"/>
      <c r="DE501" s="408"/>
      <c r="DF501" s="409"/>
      <c r="DG501" s="409"/>
      <c r="DH501" s="409"/>
      <c r="DI501" s="409"/>
      <c r="DJ501" s="409"/>
      <c r="DK501" s="409"/>
      <c r="DL501" s="409"/>
      <c r="DM501" s="409"/>
      <c r="DN501" s="410"/>
      <c r="DO501" s="408"/>
      <c r="DP501" s="409"/>
      <c r="DQ501" s="409"/>
      <c r="DR501" s="409"/>
      <c r="DS501" s="409"/>
      <c r="DT501" s="409"/>
      <c r="DU501" s="409"/>
      <c r="DV501" s="409"/>
      <c r="DW501" s="409"/>
      <c r="DX501" s="410"/>
      <c r="DY501" s="126"/>
      <c r="DZ501" s="126"/>
      <c r="EA501" s="126"/>
      <c r="EB501" s="126"/>
      <c r="EC501" s="56"/>
      <c r="ED501" s="166"/>
      <c r="EE501" s="186"/>
      <c r="EF501" s="186"/>
      <c r="EG501" s="186"/>
      <c r="EH501" s="186"/>
      <c r="EI501" s="186"/>
      <c r="EJ501" s="186"/>
      <c r="EK501" s="186"/>
      <c r="EL501" s="186"/>
      <c r="EM501" s="186"/>
      <c r="EN501" s="186"/>
      <c r="EO501" s="186"/>
      <c r="EP501" s="186"/>
      <c r="EQ501" s="186"/>
      <c r="ER501" s="186"/>
      <c r="ES501" s="186"/>
      <c r="ET501" s="186"/>
      <c r="EU501" s="186"/>
      <c r="EV501" s="186"/>
      <c r="EW501" s="186"/>
      <c r="EX501" s="186"/>
      <c r="EY501" s="186"/>
      <c r="EZ501" s="186"/>
      <c r="FA501" s="186"/>
      <c r="FB501" s="186"/>
      <c r="FC501" s="186"/>
      <c r="FD501" s="186"/>
      <c r="FE501" s="186"/>
      <c r="FF501" s="186"/>
      <c r="FG501" s="186"/>
      <c r="FH501" s="186"/>
      <c r="FI501" s="186"/>
      <c r="FJ501" s="186"/>
      <c r="FK501" s="186"/>
      <c r="FL501" s="186"/>
      <c r="FM501" s="186"/>
      <c r="FN501" s="186"/>
      <c r="FO501" s="186"/>
      <c r="FP501" s="186"/>
      <c r="FQ501" s="186"/>
      <c r="FR501" s="186"/>
      <c r="FS501" s="186"/>
      <c r="FT501" s="186"/>
      <c r="FU501" s="186"/>
      <c r="FV501" s="186"/>
      <c r="FW501" s="186"/>
      <c r="FX501" s="186"/>
      <c r="FY501" s="186"/>
      <c r="FZ501" s="186"/>
      <c r="GA501" s="186"/>
      <c r="GB501" s="186"/>
      <c r="GC501" s="186"/>
      <c r="GD501" s="186"/>
      <c r="GE501" s="186"/>
      <c r="GF501" s="186"/>
      <c r="GG501" s="186"/>
      <c r="GH501" s="186"/>
      <c r="GI501" s="186"/>
      <c r="GJ501" s="186"/>
      <c r="GK501" s="186"/>
      <c r="GL501" s="186"/>
      <c r="GM501" s="186"/>
    </row>
    <row r="502" spans="1:195" s="217" customFormat="1" ht="18.75" customHeight="1" x14ac:dyDescent="0.4">
      <c r="A502" s="126"/>
      <c r="B502" s="126"/>
      <c r="C502" s="56"/>
      <c r="D502" s="56"/>
      <c r="E502" s="56"/>
      <c r="F502" s="56"/>
      <c r="G502" s="56"/>
      <c r="H502" s="56"/>
      <c r="I502" s="56"/>
      <c r="J502" s="56"/>
      <c r="K502" s="56"/>
      <c r="L502" s="56"/>
      <c r="M502" s="56"/>
      <c r="N502" s="56"/>
      <c r="O502" s="56"/>
      <c r="P502" s="56"/>
      <c r="Q502" s="56"/>
      <c r="R502" s="56"/>
      <c r="S502" s="56"/>
      <c r="T502" s="56"/>
      <c r="U502" s="56"/>
      <c r="V502" s="247"/>
      <c r="W502" s="247"/>
      <c r="X502" s="247"/>
      <c r="Y502" s="56"/>
      <c r="Z502" s="56"/>
      <c r="AA502" s="56"/>
      <c r="AB502" s="56"/>
      <c r="AC502" s="56"/>
      <c r="AD502" s="56"/>
      <c r="AE502" s="56"/>
      <c r="AF502" s="56"/>
      <c r="AG502" s="56"/>
      <c r="AH502" s="56"/>
      <c r="AI502" s="56"/>
      <c r="AJ502" s="56"/>
      <c r="AK502" s="56"/>
      <c r="AL502" s="56"/>
      <c r="AM502" s="56"/>
      <c r="AN502" s="56"/>
      <c r="AO502" s="56"/>
      <c r="AP502" s="56"/>
      <c r="AQ502" s="56"/>
      <c r="AR502" s="56"/>
      <c r="AS502" s="56"/>
      <c r="AT502" s="57"/>
      <c r="AU502" s="56"/>
      <c r="AV502" s="56"/>
      <c r="AW502" s="56"/>
      <c r="AX502" s="56"/>
      <c r="AY502" s="56"/>
      <c r="AZ502" s="56"/>
      <c r="BA502" s="56"/>
      <c r="BB502" s="56"/>
      <c r="BC502" s="56"/>
      <c r="BD502" s="56"/>
      <c r="BE502" s="56"/>
      <c r="BF502" s="56"/>
      <c r="BG502" s="56"/>
      <c r="BH502" s="56"/>
      <c r="BI502" s="56"/>
      <c r="BJ502" s="56"/>
      <c r="BK502" s="56"/>
      <c r="BL502" s="56"/>
      <c r="BM502" s="126"/>
      <c r="BN502" s="126"/>
      <c r="BO502" s="126"/>
      <c r="BP502" s="126"/>
      <c r="BQ502" s="126"/>
      <c r="BR502" s="405">
        <v>19</v>
      </c>
      <c r="BS502" s="406"/>
      <c r="BT502" s="407"/>
      <c r="BU502" s="408"/>
      <c r="BV502" s="409"/>
      <c r="BW502" s="409"/>
      <c r="BX502" s="409"/>
      <c r="BY502" s="409"/>
      <c r="BZ502" s="410"/>
      <c r="CA502" s="408"/>
      <c r="CB502" s="409"/>
      <c r="CC502" s="410"/>
      <c r="CD502" s="408"/>
      <c r="CE502" s="409"/>
      <c r="CF502" s="409"/>
      <c r="CG502" s="409"/>
      <c r="CH502" s="409"/>
      <c r="CI502" s="409"/>
      <c r="CJ502" s="409"/>
      <c r="CK502" s="409"/>
      <c r="CL502" s="409"/>
      <c r="CM502" s="410"/>
      <c r="CN502" s="408"/>
      <c r="CO502" s="409"/>
      <c r="CP502" s="409"/>
      <c r="CQ502" s="409"/>
      <c r="CR502" s="409"/>
      <c r="CS502" s="410"/>
      <c r="CT502" s="408"/>
      <c r="CU502" s="409"/>
      <c r="CV502" s="410"/>
      <c r="CW502" s="408"/>
      <c r="CX502" s="409"/>
      <c r="CY502" s="409"/>
      <c r="CZ502" s="409"/>
      <c r="DA502" s="409"/>
      <c r="DB502" s="409"/>
      <c r="DC502" s="409"/>
      <c r="DD502" s="410"/>
      <c r="DE502" s="408"/>
      <c r="DF502" s="409"/>
      <c r="DG502" s="409"/>
      <c r="DH502" s="409"/>
      <c r="DI502" s="409"/>
      <c r="DJ502" s="409"/>
      <c r="DK502" s="409"/>
      <c r="DL502" s="409"/>
      <c r="DM502" s="409"/>
      <c r="DN502" s="410"/>
      <c r="DO502" s="408"/>
      <c r="DP502" s="409"/>
      <c r="DQ502" s="409"/>
      <c r="DR502" s="409"/>
      <c r="DS502" s="409"/>
      <c r="DT502" s="409"/>
      <c r="DU502" s="409"/>
      <c r="DV502" s="409"/>
      <c r="DW502" s="409"/>
      <c r="DX502" s="410"/>
      <c r="DY502" s="126"/>
      <c r="DZ502" s="126"/>
      <c r="EA502" s="126"/>
      <c r="EB502" s="126"/>
      <c r="EC502" s="56"/>
      <c r="ED502" s="166"/>
      <c r="EE502" s="186"/>
      <c r="EF502" s="186"/>
      <c r="EG502" s="186"/>
      <c r="EH502" s="186"/>
      <c r="EI502" s="186"/>
      <c r="EJ502" s="186"/>
      <c r="EK502" s="186"/>
      <c r="EL502" s="186"/>
      <c r="EM502" s="186"/>
      <c r="EN502" s="186"/>
      <c r="EO502" s="186"/>
      <c r="EP502" s="186"/>
      <c r="EQ502" s="186"/>
      <c r="ER502" s="186"/>
      <c r="ES502" s="186"/>
      <c r="ET502" s="186"/>
      <c r="EU502" s="186"/>
      <c r="EV502" s="186"/>
      <c r="EW502" s="186"/>
      <c r="EX502" s="186"/>
      <c r="EY502" s="186"/>
      <c r="EZ502" s="186"/>
      <c r="FA502" s="186"/>
      <c r="FB502" s="186"/>
      <c r="FC502" s="186"/>
      <c r="FD502" s="186"/>
      <c r="FE502" s="186"/>
      <c r="FF502" s="186"/>
      <c r="FG502" s="186"/>
      <c r="FH502" s="186"/>
      <c r="FI502" s="186"/>
      <c r="FJ502" s="186"/>
      <c r="FK502" s="186"/>
      <c r="FL502" s="186"/>
      <c r="FM502" s="186"/>
      <c r="FN502" s="186"/>
      <c r="FO502" s="186"/>
      <c r="FP502" s="186"/>
      <c r="FQ502" s="186"/>
      <c r="FR502" s="186"/>
      <c r="FS502" s="186"/>
      <c r="FT502" s="186"/>
      <c r="FU502" s="186"/>
      <c r="FV502" s="186"/>
      <c r="FW502" s="186"/>
      <c r="FX502" s="186"/>
      <c r="FY502" s="186"/>
      <c r="FZ502" s="186"/>
      <c r="GA502" s="186"/>
      <c r="GB502" s="186"/>
      <c r="GC502" s="186"/>
      <c r="GD502" s="186"/>
      <c r="GE502" s="186"/>
      <c r="GF502" s="186"/>
      <c r="GG502" s="186"/>
      <c r="GH502" s="186"/>
      <c r="GI502" s="186"/>
      <c r="GJ502" s="186"/>
      <c r="GK502" s="186"/>
      <c r="GL502" s="186"/>
      <c r="GM502" s="186"/>
    </row>
    <row r="503" spans="1:195" s="217" customFormat="1" ht="18.75" customHeight="1" x14ac:dyDescent="0.4">
      <c r="A503" s="126"/>
      <c r="B503" s="126"/>
      <c r="C503" s="56"/>
      <c r="D503" s="56"/>
      <c r="E503" s="56"/>
      <c r="F503" s="56"/>
      <c r="G503" s="56"/>
      <c r="H503" s="56"/>
      <c r="I503" s="56"/>
      <c r="J503" s="56"/>
      <c r="K503" s="56"/>
      <c r="L503" s="56"/>
      <c r="M503" s="56"/>
      <c r="N503" s="56"/>
      <c r="O503" s="56"/>
      <c r="P503" s="56"/>
      <c r="Q503" s="56"/>
      <c r="R503" s="56"/>
      <c r="S503" s="56"/>
      <c r="T503" s="56"/>
      <c r="U503" s="56"/>
      <c r="V503" s="247"/>
      <c r="W503" s="247"/>
      <c r="X503" s="247"/>
      <c r="Y503" s="56"/>
      <c r="Z503" s="56"/>
      <c r="AA503" s="56"/>
      <c r="AB503" s="56"/>
      <c r="AC503" s="56"/>
      <c r="AD503" s="56"/>
      <c r="AE503" s="56"/>
      <c r="AF503" s="56"/>
      <c r="AG503" s="56"/>
      <c r="AH503" s="56"/>
      <c r="AI503" s="56"/>
      <c r="AJ503" s="56"/>
      <c r="AK503" s="56"/>
      <c r="AL503" s="56"/>
      <c r="AM503" s="56"/>
      <c r="AN503" s="56"/>
      <c r="AO503" s="56"/>
      <c r="AP503" s="56"/>
      <c r="AQ503" s="56"/>
      <c r="AR503" s="56"/>
      <c r="AS503" s="56"/>
      <c r="AT503" s="56"/>
      <c r="AU503" s="56"/>
      <c r="AV503" s="56"/>
      <c r="AW503" s="56"/>
      <c r="AX503" s="56"/>
      <c r="AY503" s="56"/>
      <c r="AZ503" s="56"/>
      <c r="BA503" s="56"/>
      <c r="BB503" s="56"/>
      <c r="BC503" s="56"/>
      <c r="BD503" s="56"/>
      <c r="BE503" s="56"/>
      <c r="BF503" s="56"/>
      <c r="BG503" s="56"/>
      <c r="BH503" s="56"/>
      <c r="BI503" s="56"/>
      <c r="BJ503" s="56"/>
      <c r="BK503" s="56"/>
      <c r="BL503" s="56"/>
      <c r="BM503" s="126"/>
      <c r="BN503" s="126"/>
      <c r="BO503" s="126"/>
      <c r="BP503" s="126"/>
      <c r="BQ503" s="126"/>
      <c r="BR503" s="405">
        <v>20</v>
      </c>
      <c r="BS503" s="406"/>
      <c r="BT503" s="407"/>
      <c r="BU503" s="408"/>
      <c r="BV503" s="409"/>
      <c r="BW503" s="409"/>
      <c r="BX503" s="409"/>
      <c r="BY503" s="409"/>
      <c r="BZ503" s="410"/>
      <c r="CA503" s="408"/>
      <c r="CB503" s="409"/>
      <c r="CC503" s="410"/>
      <c r="CD503" s="408"/>
      <c r="CE503" s="409"/>
      <c r="CF503" s="409"/>
      <c r="CG503" s="409"/>
      <c r="CH503" s="409"/>
      <c r="CI503" s="409"/>
      <c r="CJ503" s="409"/>
      <c r="CK503" s="409"/>
      <c r="CL503" s="409"/>
      <c r="CM503" s="410"/>
      <c r="CN503" s="408"/>
      <c r="CO503" s="409"/>
      <c r="CP503" s="409"/>
      <c r="CQ503" s="409"/>
      <c r="CR503" s="409"/>
      <c r="CS503" s="410"/>
      <c r="CT503" s="408"/>
      <c r="CU503" s="409"/>
      <c r="CV503" s="410"/>
      <c r="CW503" s="408"/>
      <c r="CX503" s="409"/>
      <c r="CY503" s="409"/>
      <c r="CZ503" s="409"/>
      <c r="DA503" s="409"/>
      <c r="DB503" s="409"/>
      <c r="DC503" s="409"/>
      <c r="DD503" s="410"/>
      <c r="DE503" s="408"/>
      <c r="DF503" s="409"/>
      <c r="DG503" s="409"/>
      <c r="DH503" s="409"/>
      <c r="DI503" s="409"/>
      <c r="DJ503" s="409"/>
      <c r="DK503" s="409"/>
      <c r="DL503" s="409"/>
      <c r="DM503" s="409"/>
      <c r="DN503" s="410"/>
      <c r="DO503" s="408"/>
      <c r="DP503" s="409"/>
      <c r="DQ503" s="409"/>
      <c r="DR503" s="409"/>
      <c r="DS503" s="409"/>
      <c r="DT503" s="409"/>
      <c r="DU503" s="409"/>
      <c r="DV503" s="409"/>
      <c r="DW503" s="409"/>
      <c r="DX503" s="410"/>
      <c r="DY503" s="126"/>
      <c r="DZ503" s="126"/>
      <c r="EA503" s="126"/>
      <c r="EB503" s="126"/>
      <c r="EC503" s="56"/>
      <c r="ED503" s="166"/>
      <c r="EE503" s="186"/>
      <c r="EF503" s="186"/>
      <c r="EG503" s="186"/>
      <c r="EH503" s="186"/>
      <c r="EI503" s="186"/>
      <c r="EJ503" s="186"/>
      <c r="EK503" s="186"/>
      <c r="EL503" s="186"/>
      <c r="EM503" s="186"/>
      <c r="EN503" s="186"/>
      <c r="EO503" s="186"/>
      <c r="EP503" s="186"/>
      <c r="EQ503" s="186"/>
      <c r="ER503" s="186"/>
      <c r="ES503" s="186"/>
      <c r="ET503" s="186"/>
      <c r="EU503" s="186"/>
      <c r="EV503" s="186"/>
      <c r="EW503" s="186"/>
      <c r="EX503" s="186"/>
      <c r="EY503" s="186"/>
      <c r="EZ503" s="186"/>
      <c r="FA503" s="186"/>
      <c r="FB503" s="186"/>
      <c r="FC503" s="186"/>
      <c r="FD503" s="186"/>
      <c r="FE503" s="186"/>
      <c r="FF503" s="186"/>
      <c r="FG503" s="186"/>
      <c r="FH503" s="186"/>
      <c r="FI503" s="186"/>
      <c r="FJ503" s="186"/>
      <c r="FK503" s="186"/>
      <c r="FL503" s="186"/>
      <c r="FM503" s="186"/>
      <c r="FN503" s="186"/>
      <c r="FO503" s="186"/>
      <c r="FP503" s="186"/>
      <c r="FQ503" s="186"/>
      <c r="FR503" s="186"/>
      <c r="FS503" s="186"/>
      <c r="FT503" s="186"/>
      <c r="FU503" s="186"/>
      <c r="FV503" s="186"/>
      <c r="FW503" s="186"/>
      <c r="FX503" s="186"/>
      <c r="FY503" s="186"/>
      <c r="FZ503" s="186"/>
      <c r="GA503" s="186"/>
      <c r="GB503" s="186"/>
      <c r="GC503" s="186"/>
      <c r="GD503" s="186"/>
      <c r="GE503" s="186"/>
      <c r="GF503" s="186"/>
      <c r="GG503" s="186"/>
      <c r="GH503" s="186"/>
      <c r="GI503" s="186"/>
      <c r="GJ503" s="186"/>
      <c r="GK503" s="186"/>
      <c r="GL503" s="186"/>
      <c r="GM503" s="186"/>
    </row>
    <row r="504" spans="1:195" s="217" customFormat="1" ht="18.75" customHeight="1" x14ac:dyDescent="0.4">
      <c r="A504" s="126"/>
      <c r="B504" s="126"/>
      <c r="C504" s="56"/>
      <c r="D504" s="56"/>
      <c r="E504" s="56"/>
      <c r="F504" s="56"/>
      <c r="G504" s="56"/>
      <c r="H504" s="56"/>
      <c r="I504" s="56"/>
      <c r="J504" s="56"/>
      <c r="K504" s="56"/>
      <c r="L504" s="56"/>
      <c r="M504" s="56"/>
      <c r="N504" s="56"/>
      <c r="O504" s="56"/>
      <c r="P504" s="56"/>
      <c r="Q504" s="56"/>
      <c r="R504" s="56"/>
      <c r="S504" s="56"/>
      <c r="T504" s="56"/>
      <c r="U504" s="56"/>
      <c r="V504" s="247"/>
      <c r="W504" s="247"/>
      <c r="X504" s="247"/>
      <c r="Y504" s="56"/>
      <c r="Z504" s="56"/>
      <c r="AA504" s="56"/>
      <c r="AB504" s="56"/>
      <c r="AC504" s="56"/>
      <c r="AD504" s="56"/>
      <c r="AE504" s="56"/>
      <c r="AF504" s="56"/>
      <c r="AG504" s="56"/>
      <c r="AH504" s="56"/>
      <c r="AI504" s="56"/>
      <c r="AJ504" s="56"/>
      <c r="AK504" s="56"/>
      <c r="AL504" s="56"/>
      <c r="AM504" s="56"/>
      <c r="AN504" s="56"/>
      <c r="AO504" s="56"/>
      <c r="AP504" s="56"/>
      <c r="AQ504" s="56"/>
      <c r="AR504" s="56"/>
      <c r="AS504" s="56"/>
      <c r="AT504" s="56"/>
      <c r="AU504" s="56"/>
      <c r="AV504" s="56"/>
      <c r="AW504" s="56"/>
      <c r="AX504" s="56"/>
      <c r="AY504" s="56"/>
      <c r="AZ504" s="56"/>
      <c r="BA504" s="56"/>
      <c r="BB504" s="56"/>
      <c r="BC504" s="56"/>
      <c r="BD504" s="56"/>
      <c r="BE504" s="56"/>
      <c r="BF504" s="56"/>
      <c r="BG504" s="56"/>
      <c r="BH504" s="56"/>
      <c r="BI504" s="56"/>
      <c r="BJ504" s="56"/>
      <c r="BK504" s="56"/>
      <c r="BL504" s="56"/>
      <c r="BM504" s="126"/>
      <c r="BN504" s="126"/>
      <c r="BO504" s="126"/>
      <c r="BP504" s="126"/>
      <c r="BQ504" s="126"/>
      <c r="BR504" s="405">
        <v>21</v>
      </c>
      <c r="BS504" s="406"/>
      <c r="BT504" s="407"/>
      <c r="BU504" s="408"/>
      <c r="BV504" s="409"/>
      <c r="BW504" s="409"/>
      <c r="BX504" s="409"/>
      <c r="BY504" s="409"/>
      <c r="BZ504" s="410"/>
      <c r="CA504" s="408"/>
      <c r="CB504" s="409"/>
      <c r="CC504" s="410"/>
      <c r="CD504" s="408"/>
      <c r="CE504" s="409"/>
      <c r="CF504" s="409"/>
      <c r="CG504" s="409"/>
      <c r="CH504" s="409"/>
      <c r="CI504" s="409"/>
      <c r="CJ504" s="409"/>
      <c r="CK504" s="409"/>
      <c r="CL504" s="409"/>
      <c r="CM504" s="410"/>
      <c r="CN504" s="408"/>
      <c r="CO504" s="409"/>
      <c r="CP504" s="409"/>
      <c r="CQ504" s="409"/>
      <c r="CR504" s="409"/>
      <c r="CS504" s="410"/>
      <c r="CT504" s="408"/>
      <c r="CU504" s="409"/>
      <c r="CV504" s="410"/>
      <c r="CW504" s="408"/>
      <c r="CX504" s="409"/>
      <c r="CY504" s="409"/>
      <c r="CZ504" s="409"/>
      <c r="DA504" s="409"/>
      <c r="DB504" s="409"/>
      <c r="DC504" s="409"/>
      <c r="DD504" s="410"/>
      <c r="DE504" s="408"/>
      <c r="DF504" s="409"/>
      <c r="DG504" s="409"/>
      <c r="DH504" s="409"/>
      <c r="DI504" s="409"/>
      <c r="DJ504" s="409"/>
      <c r="DK504" s="409"/>
      <c r="DL504" s="409"/>
      <c r="DM504" s="409"/>
      <c r="DN504" s="410"/>
      <c r="DO504" s="408"/>
      <c r="DP504" s="409"/>
      <c r="DQ504" s="409"/>
      <c r="DR504" s="409"/>
      <c r="DS504" s="409"/>
      <c r="DT504" s="409"/>
      <c r="DU504" s="409"/>
      <c r="DV504" s="409"/>
      <c r="DW504" s="409"/>
      <c r="DX504" s="410"/>
      <c r="DY504" s="126"/>
      <c r="DZ504" s="126"/>
      <c r="EA504" s="126"/>
      <c r="EB504" s="126"/>
      <c r="EC504" s="56"/>
      <c r="ED504" s="166"/>
      <c r="EE504" s="186"/>
      <c r="EF504" s="186"/>
      <c r="EG504" s="186"/>
      <c r="EH504" s="186"/>
      <c r="EI504" s="186"/>
      <c r="EJ504" s="186"/>
      <c r="EK504" s="186"/>
      <c r="EL504" s="186"/>
      <c r="EM504" s="186"/>
      <c r="EN504" s="186"/>
      <c r="EO504" s="186"/>
      <c r="EP504" s="186"/>
      <c r="EQ504" s="186"/>
      <c r="ER504" s="186"/>
      <c r="ES504" s="186"/>
      <c r="ET504" s="186"/>
      <c r="EU504" s="186"/>
      <c r="EV504" s="186"/>
      <c r="EW504" s="186"/>
      <c r="EX504" s="186"/>
      <c r="EY504" s="186"/>
      <c r="EZ504" s="186"/>
      <c r="FA504" s="186"/>
      <c r="FB504" s="186"/>
      <c r="FC504" s="186"/>
      <c r="FD504" s="186"/>
      <c r="FE504" s="186"/>
      <c r="FF504" s="186"/>
      <c r="FG504" s="186"/>
      <c r="FH504" s="186"/>
      <c r="FI504" s="186"/>
      <c r="FJ504" s="186"/>
      <c r="FK504" s="186"/>
      <c r="FL504" s="186"/>
      <c r="FM504" s="186"/>
      <c r="FN504" s="186"/>
      <c r="FO504" s="186"/>
      <c r="FP504" s="186"/>
      <c r="FQ504" s="186"/>
      <c r="FR504" s="186"/>
      <c r="FS504" s="186"/>
      <c r="FT504" s="186"/>
      <c r="FU504" s="186"/>
      <c r="FV504" s="186"/>
      <c r="FW504" s="186"/>
      <c r="FX504" s="186"/>
      <c r="FY504" s="186"/>
      <c r="FZ504" s="186"/>
      <c r="GA504" s="186"/>
      <c r="GB504" s="186"/>
      <c r="GC504" s="186"/>
      <c r="GD504" s="186"/>
      <c r="GE504" s="186"/>
      <c r="GF504" s="186"/>
      <c r="GG504" s="186"/>
      <c r="GH504" s="186"/>
      <c r="GI504" s="186"/>
      <c r="GJ504" s="186"/>
      <c r="GK504" s="186"/>
      <c r="GL504" s="186"/>
      <c r="GM504" s="186"/>
    </row>
    <row r="505" spans="1:195" s="217" customFormat="1" ht="18.75" customHeight="1" x14ac:dyDescent="0.4">
      <c r="A505" s="126"/>
      <c r="B505" s="126"/>
      <c r="C505" s="56"/>
      <c r="D505" s="56"/>
      <c r="E505" s="56"/>
      <c r="F505" s="56"/>
      <c r="G505" s="56"/>
      <c r="H505" s="56"/>
      <c r="I505" s="56"/>
      <c r="J505" s="56"/>
      <c r="K505" s="56"/>
      <c r="L505" s="56"/>
      <c r="M505" s="56"/>
      <c r="N505" s="56"/>
      <c r="O505" s="56"/>
      <c r="P505" s="56"/>
      <c r="Q505" s="56"/>
      <c r="R505" s="56"/>
      <c r="S505" s="56"/>
      <c r="T505" s="56"/>
      <c r="U505" s="56"/>
      <c r="V505" s="247"/>
      <c r="W505" s="247"/>
      <c r="X505" s="247"/>
      <c r="Y505" s="56"/>
      <c r="Z505" s="56"/>
      <c r="AA505" s="56"/>
      <c r="AB505" s="56"/>
      <c r="AC505" s="56"/>
      <c r="AD505" s="56"/>
      <c r="AE505" s="56"/>
      <c r="AF505" s="56"/>
      <c r="AG505" s="56"/>
      <c r="AH505" s="56"/>
      <c r="AI505" s="56"/>
      <c r="AJ505" s="56"/>
      <c r="AK505" s="56"/>
      <c r="AL505" s="56"/>
      <c r="AM505" s="56"/>
      <c r="AN505" s="56"/>
      <c r="AO505" s="56"/>
      <c r="AP505" s="56"/>
      <c r="AQ505" s="56"/>
      <c r="AR505" s="56"/>
      <c r="AS505" s="56"/>
      <c r="AT505" s="56"/>
      <c r="AU505" s="56"/>
      <c r="AV505" s="56"/>
      <c r="AW505" s="56"/>
      <c r="AX505" s="56"/>
      <c r="AY505" s="56"/>
      <c r="AZ505" s="56"/>
      <c r="BA505" s="56"/>
      <c r="BB505" s="56"/>
      <c r="BC505" s="56"/>
      <c r="BD505" s="56"/>
      <c r="BE505" s="56"/>
      <c r="BF505" s="56"/>
      <c r="BG505" s="56"/>
      <c r="BH505" s="56"/>
      <c r="BI505" s="56"/>
      <c r="BJ505" s="56"/>
      <c r="BK505" s="56"/>
      <c r="BL505" s="56"/>
      <c r="BM505" s="126"/>
      <c r="BN505" s="126"/>
      <c r="BO505" s="126"/>
      <c r="BP505" s="126"/>
      <c r="BQ505" s="126"/>
      <c r="BR505" s="405">
        <v>22</v>
      </c>
      <c r="BS505" s="406"/>
      <c r="BT505" s="407"/>
      <c r="BU505" s="408"/>
      <c r="BV505" s="409"/>
      <c r="BW505" s="409"/>
      <c r="BX505" s="409"/>
      <c r="BY505" s="409"/>
      <c r="BZ505" s="410"/>
      <c r="CA505" s="408"/>
      <c r="CB505" s="409"/>
      <c r="CC505" s="410"/>
      <c r="CD505" s="408"/>
      <c r="CE505" s="409"/>
      <c r="CF505" s="409"/>
      <c r="CG505" s="409"/>
      <c r="CH505" s="409"/>
      <c r="CI505" s="409"/>
      <c r="CJ505" s="409"/>
      <c r="CK505" s="409"/>
      <c r="CL505" s="409"/>
      <c r="CM505" s="410"/>
      <c r="CN505" s="408"/>
      <c r="CO505" s="409"/>
      <c r="CP505" s="409"/>
      <c r="CQ505" s="409"/>
      <c r="CR505" s="409"/>
      <c r="CS505" s="410"/>
      <c r="CT505" s="408"/>
      <c r="CU505" s="409"/>
      <c r="CV505" s="410"/>
      <c r="CW505" s="408"/>
      <c r="CX505" s="409"/>
      <c r="CY505" s="409"/>
      <c r="CZ505" s="409"/>
      <c r="DA505" s="409"/>
      <c r="DB505" s="409"/>
      <c r="DC505" s="409"/>
      <c r="DD505" s="410"/>
      <c r="DE505" s="408"/>
      <c r="DF505" s="409"/>
      <c r="DG505" s="409"/>
      <c r="DH505" s="409"/>
      <c r="DI505" s="409"/>
      <c r="DJ505" s="409"/>
      <c r="DK505" s="409"/>
      <c r="DL505" s="409"/>
      <c r="DM505" s="409"/>
      <c r="DN505" s="410"/>
      <c r="DO505" s="408"/>
      <c r="DP505" s="409"/>
      <c r="DQ505" s="409"/>
      <c r="DR505" s="409"/>
      <c r="DS505" s="409"/>
      <c r="DT505" s="409"/>
      <c r="DU505" s="409"/>
      <c r="DV505" s="409"/>
      <c r="DW505" s="409"/>
      <c r="DX505" s="410"/>
      <c r="DY505" s="126"/>
      <c r="DZ505" s="126"/>
      <c r="EA505" s="126"/>
      <c r="EB505" s="126"/>
      <c r="EC505" s="56"/>
      <c r="ED505" s="166"/>
      <c r="EE505" s="186"/>
      <c r="EF505" s="186"/>
      <c r="EG505" s="186"/>
      <c r="EH505" s="186"/>
      <c r="EI505" s="186"/>
      <c r="EJ505" s="186"/>
      <c r="EK505" s="186"/>
      <c r="EL505" s="186"/>
      <c r="EM505" s="186"/>
      <c r="EN505" s="186"/>
      <c r="EO505" s="186"/>
      <c r="EP505" s="186"/>
      <c r="EQ505" s="186"/>
      <c r="ER505" s="186"/>
      <c r="ES505" s="186"/>
      <c r="ET505" s="186"/>
      <c r="EU505" s="186"/>
      <c r="EV505" s="186"/>
      <c r="EW505" s="186"/>
      <c r="EX505" s="186"/>
      <c r="EY505" s="186"/>
      <c r="EZ505" s="186"/>
      <c r="FA505" s="186"/>
      <c r="FB505" s="186"/>
      <c r="FC505" s="186"/>
      <c r="FD505" s="186"/>
      <c r="FE505" s="186"/>
      <c r="FF505" s="186"/>
      <c r="FG505" s="186"/>
      <c r="FH505" s="186"/>
      <c r="FI505" s="186"/>
      <c r="FJ505" s="186"/>
      <c r="FK505" s="186"/>
      <c r="FL505" s="186"/>
      <c r="FM505" s="186"/>
      <c r="FN505" s="186"/>
      <c r="FO505" s="186"/>
      <c r="FP505" s="186"/>
      <c r="FQ505" s="186"/>
      <c r="FR505" s="186"/>
      <c r="FS505" s="186"/>
      <c r="FT505" s="186"/>
      <c r="FU505" s="186"/>
      <c r="FV505" s="186"/>
      <c r="FW505" s="186"/>
      <c r="FX505" s="186"/>
      <c r="FY505" s="186"/>
      <c r="FZ505" s="186"/>
      <c r="GA505" s="186"/>
      <c r="GB505" s="186"/>
      <c r="GC505" s="186"/>
      <c r="GD505" s="186"/>
      <c r="GE505" s="186"/>
      <c r="GF505" s="186"/>
      <c r="GG505" s="186"/>
      <c r="GH505" s="186"/>
      <c r="GI505" s="186"/>
      <c r="GJ505" s="186"/>
      <c r="GK505" s="186"/>
      <c r="GL505" s="186"/>
      <c r="GM505" s="186"/>
    </row>
    <row r="506" spans="1:195" s="217" customFormat="1" ht="18.75" customHeight="1" x14ac:dyDescent="0.4">
      <c r="A506" s="126"/>
      <c r="B506" s="126"/>
      <c r="C506" s="56"/>
      <c r="D506" s="56"/>
      <c r="E506" s="56"/>
      <c r="F506" s="56"/>
      <c r="G506" s="56"/>
      <c r="H506" s="56"/>
      <c r="I506" s="56"/>
      <c r="J506" s="56"/>
      <c r="K506" s="56"/>
      <c r="L506" s="56"/>
      <c r="M506" s="56"/>
      <c r="N506" s="56"/>
      <c r="O506" s="56"/>
      <c r="P506" s="56"/>
      <c r="Q506" s="56"/>
      <c r="R506" s="56"/>
      <c r="S506" s="56"/>
      <c r="T506" s="56"/>
      <c r="U506" s="56"/>
      <c r="V506" s="247"/>
      <c r="W506" s="247"/>
      <c r="X506" s="247"/>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126"/>
      <c r="BN506" s="126"/>
      <c r="BO506" s="126"/>
      <c r="BP506" s="126"/>
      <c r="BQ506" s="126"/>
      <c r="BR506" s="405">
        <v>23</v>
      </c>
      <c r="BS506" s="406"/>
      <c r="BT506" s="407"/>
      <c r="BU506" s="408"/>
      <c r="BV506" s="409"/>
      <c r="BW506" s="409"/>
      <c r="BX506" s="409"/>
      <c r="BY506" s="409"/>
      <c r="BZ506" s="410"/>
      <c r="CA506" s="408"/>
      <c r="CB506" s="409"/>
      <c r="CC506" s="410"/>
      <c r="CD506" s="408"/>
      <c r="CE506" s="409"/>
      <c r="CF506" s="409"/>
      <c r="CG506" s="409"/>
      <c r="CH506" s="409"/>
      <c r="CI506" s="409"/>
      <c r="CJ506" s="409"/>
      <c r="CK506" s="409"/>
      <c r="CL506" s="409"/>
      <c r="CM506" s="410"/>
      <c r="CN506" s="408"/>
      <c r="CO506" s="409"/>
      <c r="CP506" s="409"/>
      <c r="CQ506" s="409"/>
      <c r="CR506" s="409"/>
      <c r="CS506" s="410"/>
      <c r="CT506" s="408"/>
      <c r="CU506" s="409"/>
      <c r="CV506" s="410"/>
      <c r="CW506" s="408"/>
      <c r="CX506" s="409"/>
      <c r="CY506" s="409"/>
      <c r="CZ506" s="409"/>
      <c r="DA506" s="409"/>
      <c r="DB506" s="409"/>
      <c r="DC506" s="409"/>
      <c r="DD506" s="410"/>
      <c r="DE506" s="408"/>
      <c r="DF506" s="409"/>
      <c r="DG506" s="409"/>
      <c r="DH506" s="409"/>
      <c r="DI506" s="409"/>
      <c r="DJ506" s="409"/>
      <c r="DK506" s="409"/>
      <c r="DL506" s="409"/>
      <c r="DM506" s="409"/>
      <c r="DN506" s="410"/>
      <c r="DO506" s="408"/>
      <c r="DP506" s="409"/>
      <c r="DQ506" s="409"/>
      <c r="DR506" s="409"/>
      <c r="DS506" s="409"/>
      <c r="DT506" s="409"/>
      <c r="DU506" s="409"/>
      <c r="DV506" s="409"/>
      <c r="DW506" s="409"/>
      <c r="DX506" s="410"/>
      <c r="DY506" s="126"/>
      <c r="DZ506" s="126"/>
      <c r="EA506" s="126"/>
      <c r="EB506" s="126"/>
      <c r="EC506" s="56"/>
      <c r="ED506" s="166"/>
      <c r="EE506" s="186"/>
      <c r="EF506" s="186"/>
      <c r="EG506" s="186"/>
      <c r="EH506" s="186"/>
      <c r="EI506" s="186"/>
      <c r="EJ506" s="186"/>
      <c r="EK506" s="186"/>
      <c r="EL506" s="186"/>
      <c r="EM506" s="186"/>
      <c r="EN506" s="186"/>
      <c r="EO506" s="186"/>
      <c r="EP506" s="186"/>
      <c r="EQ506" s="186"/>
      <c r="ER506" s="186"/>
      <c r="ES506" s="186"/>
      <c r="ET506" s="186"/>
      <c r="EU506" s="186"/>
      <c r="EV506" s="186"/>
      <c r="EW506" s="186"/>
      <c r="EX506" s="186"/>
      <c r="EY506" s="186"/>
      <c r="EZ506" s="186"/>
      <c r="FA506" s="186"/>
      <c r="FB506" s="186"/>
      <c r="FC506" s="186"/>
      <c r="FD506" s="186"/>
      <c r="FE506" s="186"/>
      <c r="FF506" s="186"/>
      <c r="FG506" s="186"/>
      <c r="FH506" s="186"/>
      <c r="FI506" s="186"/>
      <c r="FJ506" s="186"/>
      <c r="FK506" s="186"/>
      <c r="FL506" s="186"/>
      <c r="FM506" s="186"/>
      <c r="FN506" s="186"/>
      <c r="FO506" s="186"/>
      <c r="FP506" s="186"/>
      <c r="FQ506" s="186"/>
      <c r="FR506" s="186"/>
      <c r="FS506" s="186"/>
      <c r="FT506" s="186"/>
      <c r="FU506" s="186"/>
      <c r="FV506" s="186"/>
      <c r="FW506" s="186"/>
      <c r="FX506" s="186"/>
      <c r="FY506" s="186"/>
      <c r="FZ506" s="186"/>
      <c r="GA506" s="186"/>
      <c r="GB506" s="186"/>
      <c r="GC506" s="186"/>
      <c r="GD506" s="186"/>
      <c r="GE506" s="186"/>
      <c r="GF506" s="186"/>
      <c r="GG506" s="186"/>
      <c r="GH506" s="186"/>
      <c r="GI506" s="186"/>
      <c r="GJ506" s="186"/>
      <c r="GK506" s="186"/>
      <c r="GL506" s="186"/>
      <c r="GM506" s="186"/>
    </row>
    <row r="507" spans="1:195" s="217" customFormat="1" ht="18.75" customHeight="1" x14ac:dyDescent="0.4">
      <c r="A507" s="126"/>
      <c r="B507" s="126"/>
      <c r="C507" s="56"/>
      <c r="D507" s="56"/>
      <c r="E507" s="56"/>
      <c r="F507" s="56"/>
      <c r="G507" s="56"/>
      <c r="H507" s="56"/>
      <c r="I507" s="56"/>
      <c r="J507" s="56"/>
      <c r="K507" s="56"/>
      <c r="L507" s="56"/>
      <c r="M507" s="56"/>
      <c r="N507" s="56"/>
      <c r="O507" s="56"/>
      <c r="P507" s="56"/>
      <c r="Q507" s="56"/>
      <c r="R507" s="56"/>
      <c r="S507" s="56"/>
      <c r="T507" s="56"/>
      <c r="U507" s="56"/>
      <c r="V507" s="247"/>
      <c r="W507" s="247"/>
      <c r="X507" s="247"/>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56"/>
      <c r="AU507" s="56"/>
      <c r="AV507" s="56"/>
      <c r="AW507" s="56"/>
      <c r="AX507" s="56"/>
      <c r="AY507" s="56"/>
      <c r="AZ507" s="56"/>
      <c r="BA507" s="56"/>
      <c r="BB507" s="56"/>
      <c r="BC507" s="56"/>
      <c r="BD507" s="56"/>
      <c r="BE507" s="56"/>
      <c r="BF507" s="56"/>
      <c r="BG507" s="56"/>
      <c r="BH507" s="56"/>
      <c r="BI507" s="56"/>
      <c r="BJ507" s="56"/>
      <c r="BK507" s="56"/>
      <c r="BL507" s="56"/>
      <c r="BM507" s="126"/>
      <c r="BN507" s="126"/>
      <c r="BO507" s="126"/>
      <c r="BP507" s="126"/>
      <c r="BQ507" s="126"/>
      <c r="BR507" s="405">
        <v>24</v>
      </c>
      <c r="BS507" s="406"/>
      <c r="BT507" s="407"/>
      <c r="BU507" s="408"/>
      <c r="BV507" s="409"/>
      <c r="BW507" s="409"/>
      <c r="BX507" s="409"/>
      <c r="BY507" s="409"/>
      <c r="BZ507" s="410"/>
      <c r="CA507" s="408"/>
      <c r="CB507" s="409"/>
      <c r="CC507" s="410"/>
      <c r="CD507" s="408"/>
      <c r="CE507" s="409"/>
      <c r="CF507" s="409"/>
      <c r="CG507" s="409"/>
      <c r="CH507" s="409"/>
      <c r="CI507" s="409"/>
      <c r="CJ507" s="409"/>
      <c r="CK507" s="409"/>
      <c r="CL507" s="409"/>
      <c r="CM507" s="410"/>
      <c r="CN507" s="408"/>
      <c r="CO507" s="409"/>
      <c r="CP507" s="409"/>
      <c r="CQ507" s="409"/>
      <c r="CR507" s="409"/>
      <c r="CS507" s="410"/>
      <c r="CT507" s="408"/>
      <c r="CU507" s="409"/>
      <c r="CV507" s="410"/>
      <c r="CW507" s="408"/>
      <c r="CX507" s="409"/>
      <c r="CY507" s="409"/>
      <c r="CZ507" s="409"/>
      <c r="DA507" s="409"/>
      <c r="DB507" s="409"/>
      <c r="DC507" s="409"/>
      <c r="DD507" s="410"/>
      <c r="DE507" s="408"/>
      <c r="DF507" s="409"/>
      <c r="DG507" s="409"/>
      <c r="DH507" s="409"/>
      <c r="DI507" s="409"/>
      <c r="DJ507" s="409"/>
      <c r="DK507" s="409"/>
      <c r="DL507" s="409"/>
      <c r="DM507" s="409"/>
      <c r="DN507" s="410"/>
      <c r="DO507" s="408"/>
      <c r="DP507" s="409"/>
      <c r="DQ507" s="409"/>
      <c r="DR507" s="409"/>
      <c r="DS507" s="409"/>
      <c r="DT507" s="409"/>
      <c r="DU507" s="409"/>
      <c r="DV507" s="409"/>
      <c r="DW507" s="409"/>
      <c r="DX507" s="410"/>
      <c r="DY507" s="126"/>
      <c r="DZ507" s="126"/>
      <c r="EA507" s="126"/>
      <c r="EB507" s="126"/>
      <c r="EC507" s="56"/>
      <c r="ED507" s="166"/>
      <c r="EE507" s="186"/>
      <c r="EF507" s="186"/>
      <c r="EG507" s="186"/>
      <c r="EH507" s="186"/>
      <c r="EI507" s="186"/>
      <c r="EJ507" s="186"/>
      <c r="EK507" s="186"/>
      <c r="EL507" s="186"/>
      <c r="EM507" s="186"/>
      <c r="EN507" s="186"/>
      <c r="EO507" s="186"/>
      <c r="EP507" s="186"/>
      <c r="EQ507" s="186"/>
      <c r="ER507" s="186"/>
      <c r="ES507" s="186"/>
      <c r="ET507" s="186"/>
      <c r="EU507" s="186"/>
      <c r="EV507" s="186"/>
      <c r="EW507" s="186"/>
      <c r="EX507" s="186"/>
      <c r="EY507" s="186"/>
      <c r="EZ507" s="186"/>
      <c r="FA507" s="186"/>
      <c r="FB507" s="186"/>
      <c r="FC507" s="186"/>
      <c r="FD507" s="186"/>
      <c r="FE507" s="186"/>
      <c r="FF507" s="186"/>
      <c r="FG507" s="186"/>
      <c r="FH507" s="186"/>
      <c r="FI507" s="186"/>
      <c r="FJ507" s="186"/>
      <c r="FK507" s="186"/>
      <c r="FL507" s="186"/>
      <c r="FM507" s="186"/>
      <c r="FN507" s="186"/>
      <c r="FO507" s="186"/>
      <c r="FP507" s="186"/>
      <c r="FQ507" s="186"/>
      <c r="FR507" s="186"/>
      <c r="FS507" s="186"/>
      <c r="FT507" s="186"/>
      <c r="FU507" s="186"/>
      <c r="FV507" s="186"/>
      <c r="FW507" s="186"/>
      <c r="FX507" s="186"/>
      <c r="FY507" s="186"/>
      <c r="FZ507" s="186"/>
      <c r="GA507" s="186"/>
      <c r="GB507" s="186"/>
      <c r="GC507" s="186"/>
      <c r="GD507" s="186"/>
      <c r="GE507" s="186"/>
      <c r="GF507" s="186"/>
      <c r="GG507" s="186"/>
      <c r="GH507" s="186"/>
      <c r="GI507" s="186"/>
      <c r="GJ507" s="186"/>
      <c r="GK507" s="186"/>
      <c r="GL507" s="186"/>
      <c r="GM507" s="186"/>
    </row>
    <row r="508" spans="1:195" s="217" customFormat="1" ht="18.75" customHeight="1" x14ac:dyDescent="0.4">
      <c r="A508" s="126"/>
      <c r="B508" s="126"/>
      <c r="C508" s="56"/>
      <c r="D508" s="56"/>
      <c r="E508" s="56"/>
      <c r="F508" s="56"/>
      <c r="G508" s="56"/>
      <c r="H508" s="56"/>
      <c r="I508" s="56"/>
      <c r="J508" s="56"/>
      <c r="K508" s="56"/>
      <c r="L508" s="56"/>
      <c r="M508" s="56"/>
      <c r="N508" s="56"/>
      <c r="O508" s="56"/>
      <c r="P508" s="56"/>
      <c r="Q508" s="56"/>
      <c r="R508" s="56"/>
      <c r="S508" s="56"/>
      <c r="T508" s="56"/>
      <c r="U508" s="56"/>
      <c r="V508" s="247"/>
      <c r="W508" s="247"/>
      <c r="X508" s="247"/>
      <c r="Y508" s="56"/>
      <c r="Z508" s="56"/>
      <c r="AA508" s="56"/>
      <c r="AB508" s="56"/>
      <c r="AC508" s="56"/>
      <c r="AD508" s="56"/>
      <c r="AE508" s="56"/>
      <c r="AF508" s="56"/>
      <c r="AG508" s="56"/>
      <c r="AH508" s="56"/>
      <c r="AI508" s="56"/>
      <c r="AJ508" s="56"/>
      <c r="AK508" s="56"/>
      <c r="AL508" s="56"/>
      <c r="AM508" s="56"/>
      <c r="AN508" s="56"/>
      <c r="AO508" s="56"/>
      <c r="AP508" s="56"/>
      <c r="AQ508" s="56"/>
      <c r="AR508" s="56"/>
      <c r="AS508" s="56"/>
      <c r="AT508" s="56"/>
      <c r="AU508" s="56"/>
      <c r="AV508" s="56"/>
      <c r="AW508" s="56"/>
      <c r="AX508" s="56"/>
      <c r="AY508" s="56"/>
      <c r="AZ508" s="56"/>
      <c r="BA508" s="56"/>
      <c r="BB508" s="56"/>
      <c r="BC508" s="56"/>
      <c r="BD508" s="56"/>
      <c r="BE508" s="56"/>
      <c r="BF508" s="56"/>
      <c r="BG508" s="56"/>
      <c r="BH508" s="56"/>
      <c r="BI508" s="56"/>
      <c r="BJ508" s="56"/>
      <c r="BK508" s="56"/>
      <c r="BL508" s="56"/>
      <c r="BM508" s="126"/>
      <c r="BN508" s="126"/>
      <c r="BO508" s="126"/>
      <c r="BP508" s="126"/>
      <c r="BQ508" s="126"/>
      <c r="BR508" s="405">
        <v>25</v>
      </c>
      <c r="BS508" s="406"/>
      <c r="BT508" s="407"/>
      <c r="BU508" s="408"/>
      <c r="BV508" s="409"/>
      <c r="BW508" s="409"/>
      <c r="BX508" s="409"/>
      <c r="BY508" s="409"/>
      <c r="BZ508" s="410"/>
      <c r="CA508" s="408"/>
      <c r="CB508" s="409"/>
      <c r="CC508" s="410"/>
      <c r="CD508" s="408"/>
      <c r="CE508" s="409"/>
      <c r="CF508" s="409"/>
      <c r="CG508" s="409"/>
      <c r="CH508" s="409"/>
      <c r="CI508" s="409"/>
      <c r="CJ508" s="409"/>
      <c r="CK508" s="409"/>
      <c r="CL508" s="409"/>
      <c r="CM508" s="410"/>
      <c r="CN508" s="408"/>
      <c r="CO508" s="409"/>
      <c r="CP508" s="409"/>
      <c r="CQ508" s="409"/>
      <c r="CR508" s="409"/>
      <c r="CS508" s="410"/>
      <c r="CT508" s="408"/>
      <c r="CU508" s="409"/>
      <c r="CV508" s="410"/>
      <c r="CW508" s="408"/>
      <c r="CX508" s="409"/>
      <c r="CY508" s="409"/>
      <c r="CZ508" s="409"/>
      <c r="DA508" s="409"/>
      <c r="DB508" s="409"/>
      <c r="DC508" s="409"/>
      <c r="DD508" s="410"/>
      <c r="DE508" s="408"/>
      <c r="DF508" s="409"/>
      <c r="DG508" s="409"/>
      <c r="DH508" s="409"/>
      <c r="DI508" s="409"/>
      <c r="DJ508" s="409"/>
      <c r="DK508" s="409"/>
      <c r="DL508" s="409"/>
      <c r="DM508" s="409"/>
      <c r="DN508" s="410"/>
      <c r="DO508" s="408"/>
      <c r="DP508" s="409"/>
      <c r="DQ508" s="409"/>
      <c r="DR508" s="409"/>
      <c r="DS508" s="409"/>
      <c r="DT508" s="409"/>
      <c r="DU508" s="409"/>
      <c r="DV508" s="409"/>
      <c r="DW508" s="409"/>
      <c r="DX508" s="410"/>
      <c r="DY508" s="126"/>
      <c r="DZ508" s="126"/>
      <c r="EA508" s="126"/>
      <c r="EB508" s="126"/>
      <c r="EC508" s="56"/>
      <c r="ED508" s="166"/>
      <c r="EE508" s="186"/>
      <c r="EF508" s="186"/>
      <c r="EG508" s="186"/>
      <c r="EH508" s="186"/>
      <c r="EI508" s="186"/>
      <c r="EJ508" s="186"/>
      <c r="EK508" s="186"/>
      <c r="EL508" s="186"/>
      <c r="EM508" s="186"/>
      <c r="EN508" s="186"/>
      <c r="EO508" s="186"/>
      <c r="EP508" s="186"/>
      <c r="EQ508" s="186"/>
      <c r="ER508" s="186"/>
      <c r="ES508" s="186"/>
      <c r="ET508" s="186"/>
      <c r="EU508" s="186"/>
      <c r="EV508" s="186"/>
      <c r="EW508" s="186"/>
      <c r="EX508" s="186"/>
      <c r="EY508" s="186"/>
      <c r="EZ508" s="186"/>
      <c r="FA508" s="186"/>
      <c r="FB508" s="186"/>
      <c r="FC508" s="186"/>
      <c r="FD508" s="186"/>
      <c r="FE508" s="186"/>
      <c r="FF508" s="186"/>
      <c r="FG508" s="186"/>
      <c r="FH508" s="186"/>
      <c r="FI508" s="186"/>
      <c r="FJ508" s="186"/>
      <c r="FK508" s="186"/>
      <c r="FL508" s="186"/>
      <c r="FM508" s="186"/>
      <c r="FN508" s="186"/>
      <c r="FO508" s="186"/>
      <c r="FP508" s="186"/>
      <c r="FQ508" s="186"/>
      <c r="FR508" s="186"/>
      <c r="FS508" s="186"/>
      <c r="FT508" s="186"/>
      <c r="FU508" s="186"/>
      <c r="FV508" s="186"/>
      <c r="FW508" s="186"/>
      <c r="FX508" s="186"/>
      <c r="FY508" s="186"/>
      <c r="FZ508" s="186"/>
      <c r="GA508" s="186"/>
      <c r="GB508" s="186"/>
      <c r="GC508" s="186"/>
      <c r="GD508" s="186"/>
      <c r="GE508" s="186"/>
      <c r="GF508" s="186"/>
      <c r="GG508" s="186"/>
      <c r="GH508" s="186"/>
      <c r="GI508" s="186"/>
      <c r="GJ508" s="186"/>
      <c r="GK508" s="186"/>
      <c r="GL508" s="186"/>
      <c r="GM508" s="186"/>
    </row>
    <row r="509" spans="1:195" s="217" customFormat="1" ht="18.75" customHeight="1" x14ac:dyDescent="0.4">
      <c r="A509" s="126"/>
      <c r="B509" s="12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c r="AS509" s="56"/>
      <c r="AT509" s="56"/>
      <c r="AU509" s="56"/>
      <c r="AV509" s="56"/>
      <c r="AW509" s="56"/>
      <c r="AX509" s="56"/>
      <c r="AY509" s="56"/>
      <c r="AZ509" s="56"/>
      <c r="BA509" s="56"/>
      <c r="BB509" s="56"/>
      <c r="BC509" s="56"/>
      <c r="BD509" s="56"/>
      <c r="BE509" s="56"/>
      <c r="BF509" s="56"/>
      <c r="BG509" s="56"/>
      <c r="BH509" s="56"/>
      <c r="BI509" s="247"/>
      <c r="BJ509" s="247"/>
      <c r="BK509" s="247"/>
      <c r="BL509" s="247"/>
      <c r="BM509" s="126"/>
      <c r="BN509" s="126"/>
      <c r="BO509" s="126"/>
      <c r="BP509" s="126"/>
      <c r="BQ509" s="126"/>
      <c r="BR509" s="405">
        <v>26</v>
      </c>
      <c r="BS509" s="406"/>
      <c r="BT509" s="407"/>
      <c r="BU509" s="408"/>
      <c r="BV509" s="409"/>
      <c r="BW509" s="409"/>
      <c r="BX509" s="409"/>
      <c r="BY509" s="409"/>
      <c r="BZ509" s="410"/>
      <c r="CA509" s="408"/>
      <c r="CB509" s="409"/>
      <c r="CC509" s="410"/>
      <c r="CD509" s="408"/>
      <c r="CE509" s="409"/>
      <c r="CF509" s="409"/>
      <c r="CG509" s="409"/>
      <c r="CH509" s="409"/>
      <c r="CI509" s="409"/>
      <c r="CJ509" s="409"/>
      <c r="CK509" s="409"/>
      <c r="CL509" s="409"/>
      <c r="CM509" s="410"/>
      <c r="CN509" s="408"/>
      <c r="CO509" s="409"/>
      <c r="CP509" s="409"/>
      <c r="CQ509" s="409"/>
      <c r="CR509" s="409"/>
      <c r="CS509" s="410"/>
      <c r="CT509" s="408"/>
      <c r="CU509" s="409"/>
      <c r="CV509" s="410"/>
      <c r="CW509" s="408"/>
      <c r="CX509" s="409"/>
      <c r="CY509" s="409"/>
      <c r="CZ509" s="409"/>
      <c r="DA509" s="409"/>
      <c r="DB509" s="409"/>
      <c r="DC509" s="409"/>
      <c r="DD509" s="410"/>
      <c r="DE509" s="408"/>
      <c r="DF509" s="409"/>
      <c r="DG509" s="409"/>
      <c r="DH509" s="409"/>
      <c r="DI509" s="409"/>
      <c r="DJ509" s="409"/>
      <c r="DK509" s="409"/>
      <c r="DL509" s="409"/>
      <c r="DM509" s="409"/>
      <c r="DN509" s="410"/>
      <c r="DO509" s="408"/>
      <c r="DP509" s="409"/>
      <c r="DQ509" s="409"/>
      <c r="DR509" s="409"/>
      <c r="DS509" s="409"/>
      <c r="DT509" s="409"/>
      <c r="DU509" s="409"/>
      <c r="DV509" s="409"/>
      <c r="DW509" s="409"/>
      <c r="DX509" s="410"/>
      <c r="DY509" s="126"/>
      <c r="DZ509" s="126"/>
      <c r="EA509" s="126"/>
      <c r="EB509" s="126"/>
      <c r="EC509" s="56"/>
      <c r="ED509" s="166"/>
      <c r="EE509" s="186"/>
      <c r="EF509" s="186"/>
      <c r="EG509" s="186"/>
      <c r="EH509" s="186"/>
      <c r="EI509" s="186"/>
      <c r="EJ509" s="186"/>
      <c r="EK509" s="186"/>
      <c r="EL509" s="186"/>
      <c r="EM509" s="186"/>
      <c r="EN509" s="186"/>
      <c r="EO509" s="186"/>
      <c r="EP509" s="186"/>
      <c r="EQ509" s="186"/>
      <c r="ER509" s="186"/>
      <c r="ES509" s="186"/>
      <c r="ET509" s="186"/>
      <c r="EU509" s="186"/>
      <c r="EV509" s="186"/>
      <c r="EW509" s="186"/>
      <c r="EX509" s="186"/>
      <c r="EY509" s="186"/>
      <c r="EZ509" s="186"/>
      <c r="FA509" s="186"/>
      <c r="FB509" s="186"/>
      <c r="FC509" s="186"/>
      <c r="FD509" s="186"/>
      <c r="FE509" s="186"/>
      <c r="FF509" s="186"/>
      <c r="FG509" s="186"/>
      <c r="FH509" s="186"/>
      <c r="FI509" s="186"/>
      <c r="FJ509" s="186"/>
      <c r="FK509" s="186"/>
      <c r="FL509" s="186"/>
      <c r="FM509" s="186"/>
      <c r="FN509" s="186"/>
      <c r="FO509" s="186"/>
      <c r="FP509" s="186"/>
      <c r="FQ509" s="186"/>
      <c r="FR509" s="186"/>
      <c r="FS509" s="186"/>
      <c r="FT509" s="186"/>
      <c r="FU509" s="186"/>
      <c r="FV509" s="186"/>
      <c r="FW509" s="186"/>
      <c r="FX509" s="186"/>
      <c r="FY509" s="186"/>
      <c r="FZ509" s="186"/>
      <c r="GA509" s="186"/>
      <c r="GB509" s="186"/>
      <c r="GC509" s="186"/>
      <c r="GD509" s="186"/>
      <c r="GE509" s="186"/>
      <c r="GF509" s="186"/>
      <c r="GG509" s="186"/>
      <c r="GH509" s="186"/>
      <c r="GI509" s="186"/>
      <c r="GJ509" s="186"/>
      <c r="GK509" s="186"/>
      <c r="GL509" s="186"/>
      <c r="GM509" s="186"/>
    </row>
    <row r="510" spans="1:195" s="217" customFormat="1" ht="18.75" customHeight="1" x14ac:dyDescent="0.4">
      <c r="A510" s="126"/>
      <c r="B510" s="12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56"/>
      <c r="AT510" s="56"/>
      <c r="AU510" s="56"/>
      <c r="AV510" s="56"/>
      <c r="AW510" s="56"/>
      <c r="AX510" s="56"/>
      <c r="AY510" s="56"/>
      <c r="AZ510" s="56"/>
      <c r="BA510" s="56"/>
      <c r="BB510" s="56"/>
      <c r="BC510" s="56"/>
      <c r="BD510" s="56"/>
      <c r="BE510" s="56"/>
      <c r="BF510" s="56"/>
      <c r="BG510" s="56"/>
      <c r="BH510" s="56"/>
      <c r="BI510" s="56"/>
      <c r="BJ510" s="56"/>
      <c r="BK510" s="56"/>
      <c r="BL510" s="56"/>
      <c r="BM510" s="126"/>
      <c r="BN510" s="126"/>
      <c r="BO510" s="126"/>
      <c r="BP510" s="126"/>
      <c r="BQ510" s="126"/>
      <c r="BR510" s="405">
        <v>27</v>
      </c>
      <c r="BS510" s="406"/>
      <c r="BT510" s="407"/>
      <c r="BU510" s="408"/>
      <c r="BV510" s="409"/>
      <c r="BW510" s="409"/>
      <c r="BX510" s="409"/>
      <c r="BY510" s="409"/>
      <c r="BZ510" s="410"/>
      <c r="CA510" s="408"/>
      <c r="CB510" s="409"/>
      <c r="CC510" s="410"/>
      <c r="CD510" s="408"/>
      <c r="CE510" s="409"/>
      <c r="CF510" s="409"/>
      <c r="CG510" s="409"/>
      <c r="CH510" s="409"/>
      <c r="CI510" s="409"/>
      <c r="CJ510" s="409"/>
      <c r="CK510" s="409"/>
      <c r="CL510" s="409"/>
      <c r="CM510" s="410"/>
      <c r="CN510" s="408"/>
      <c r="CO510" s="409"/>
      <c r="CP510" s="409"/>
      <c r="CQ510" s="409"/>
      <c r="CR510" s="409"/>
      <c r="CS510" s="410"/>
      <c r="CT510" s="408"/>
      <c r="CU510" s="409"/>
      <c r="CV510" s="410"/>
      <c r="CW510" s="408"/>
      <c r="CX510" s="409"/>
      <c r="CY510" s="409"/>
      <c r="CZ510" s="409"/>
      <c r="DA510" s="409"/>
      <c r="DB510" s="409"/>
      <c r="DC510" s="409"/>
      <c r="DD510" s="410"/>
      <c r="DE510" s="408"/>
      <c r="DF510" s="409"/>
      <c r="DG510" s="409"/>
      <c r="DH510" s="409"/>
      <c r="DI510" s="409"/>
      <c r="DJ510" s="409"/>
      <c r="DK510" s="409"/>
      <c r="DL510" s="409"/>
      <c r="DM510" s="409"/>
      <c r="DN510" s="410"/>
      <c r="DO510" s="408"/>
      <c r="DP510" s="409"/>
      <c r="DQ510" s="409"/>
      <c r="DR510" s="409"/>
      <c r="DS510" s="409"/>
      <c r="DT510" s="409"/>
      <c r="DU510" s="409"/>
      <c r="DV510" s="409"/>
      <c r="DW510" s="409"/>
      <c r="DX510" s="410"/>
      <c r="DY510" s="126"/>
      <c r="DZ510" s="126"/>
      <c r="EA510" s="126"/>
      <c r="EB510" s="126"/>
      <c r="EC510" s="56"/>
      <c r="ED510" s="166"/>
      <c r="EE510" s="186"/>
      <c r="EF510" s="186"/>
      <c r="EG510" s="186"/>
      <c r="EH510" s="186"/>
      <c r="EI510" s="186"/>
      <c r="EJ510" s="186"/>
      <c r="EK510" s="186"/>
      <c r="EL510" s="186"/>
      <c r="EM510" s="186"/>
      <c r="EN510" s="186"/>
      <c r="EO510" s="186"/>
      <c r="EP510" s="186"/>
      <c r="EQ510" s="186"/>
      <c r="ER510" s="186"/>
      <c r="ES510" s="186"/>
      <c r="ET510" s="186"/>
      <c r="EU510" s="186"/>
      <c r="EV510" s="186"/>
      <c r="EW510" s="186"/>
      <c r="EX510" s="186"/>
      <c r="EY510" s="186"/>
      <c r="EZ510" s="186"/>
      <c r="FA510" s="186"/>
      <c r="FB510" s="186"/>
      <c r="FC510" s="186"/>
      <c r="FD510" s="186"/>
      <c r="FE510" s="186"/>
      <c r="FF510" s="186"/>
      <c r="FG510" s="186"/>
      <c r="FH510" s="186"/>
      <c r="FI510" s="186"/>
      <c r="FJ510" s="186"/>
      <c r="FK510" s="186"/>
      <c r="FL510" s="186"/>
      <c r="FM510" s="186"/>
      <c r="FN510" s="186"/>
      <c r="FO510" s="186"/>
      <c r="FP510" s="186"/>
      <c r="FQ510" s="186"/>
      <c r="FR510" s="186"/>
      <c r="FS510" s="186"/>
      <c r="FT510" s="186"/>
      <c r="FU510" s="186"/>
      <c r="FV510" s="186"/>
      <c r="FW510" s="186"/>
      <c r="FX510" s="186"/>
      <c r="FY510" s="186"/>
      <c r="FZ510" s="186"/>
      <c r="GA510" s="186"/>
      <c r="GB510" s="186"/>
      <c r="GC510" s="186"/>
      <c r="GD510" s="186"/>
      <c r="GE510" s="186"/>
      <c r="GF510" s="186"/>
      <c r="GG510" s="186"/>
      <c r="GH510" s="186"/>
      <c r="GI510" s="186"/>
      <c r="GJ510" s="186"/>
      <c r="GK510" s="186"/>
      <c r="GL510" s="186"/>
      <c r="GM510" s="186"/>
    </row>
    <row r="511" spans="1:195" s="217" customFormat="1" ht="18.75" customHeight="1" x14ac:dyDescent="0.4">
      <c r="A511" s="126"/>
      <c r="B511" s="126"/>
      <c r="C511" s="247"/>
      <c r="D511" s="247"/>
      <c r="E511" s="56"/>
      <c r="F511" s="56"/>
      <c r="G511" s="56"/>
      <c r="H511" s="56"/>
      <c r="I511" s="56"/>
      <c r="J511" s="56"/>
      <c r="K511" s="56"/>
      <c r="L511" s="56"/>
      <c r="M511" s="56"/>
      <c r="N511" s="56"/>
      <c r="O511" s="56"/>
      <c r="P511" s="56"/>
      <c r="Q511" s="56"/>
      <c r="R511" s="56"/>
      <c r="S511" s="56"/>
      <c r="T511" s="247"/>
      <c r="U511" s="56"/>
      <c r="V511" s="56"/>
      <c r="W511" s="56"/>
      <c r="X511" s="56"/>
      <c r="Y511" s="56"/>
      <c r="Z511" s="56"/>
      <c r="AA511" s="56"/>
      <c r="AB511" s="56"/>
      <c r="AC511" s="56"/>
      <c r="AD511" s="56"/>
      <c r="AE511" s="56"/>
      <c r="AF511" s="56"/>
      <c r="AG511" s="247"/>
      <c r="AH511" s="56"/>
      <c r="AI511" s="56"/>
      <c r="AJ511" s="56"/>
      <c r="AK511" s="56"/>
      <c r="AL511" s="56"/>
      <c r="AM511" s="56"/>
      <c r="AN511" s="56"/>
      <c r="AO511" s="56"/>
      <c r="AP511" s="56"/>
      <c r="AQ511" s="56"/>
      <c r="AR511" s="56"/>
      <c r="AS511" s="56"/>
      <c r="AT511" s="247"/>
      <c r="AU511" s="56"/>
      <c r="AV511" s="56"/>
      <c r="AW511" s="56"/>
      <c r="AX511" s="56"/>
      <c r="AY511" s="56"/>
      <c r="AZ511" s="56"/>
      <c r="BA511" s="56"/>
      <c r="BB511" s="56"/>
      <c r="BC511" s="56"/>
      <c r="BD511" s="56"/>
      <c r="BE511" s="56"/>
      <c r="BF511" s="56"/>
      <c r="BG511" s="56"/>
      <c r="BH511" s="56"/>
      <c r="BI511" s="56"/>
      <c r="BJ511" s="56"/>
      <c r="BK511" s="56"/>
      <c r="BL511" s="56"/>
      <c r="BM511" s="126"/>
      <c r="BN511" s="126"/>
      <c r="BO511" s="126"/>
      <c r="BP511" s="126"/>
      <c r="BQ511" s="126"/>
      <c r="BR511" s="405">
        <v>28</v>
      </c>
      <c r="BS511" s="406"/>
      <c r="BT511" s="407"/>
      <c r="BU511" s="408"/>
      <c r="BV511" s="409"/>
      <c r="BW511" s="409"/>
      <c r="BX511" s="409"/>
      <c r="BY511" s="409"/>
      <c r="BZ511" s="410"/>
      <c r="CA511" s="408"/>
      <c r="CB511" s="409"/>
      <c r="CC511" s="410"/>
      <c r="CD511" s="408"/>
      <c r="CE511" s="409"/>
      <c r="CF511" s="409"/>
      <c r="CG511" s="409"/>
      <c r="CH511" s="409"/>
      <c r="CI511" s="409"/>
      <c r="CJ511" s="409"/>
      <c r="CK511" s="409"/>
      <c r="CL511" s="409"/>
      <c r="CM511" s="410"/>
      <c r="CN511" s="408"/>
      <c r="CO511" s="409"/>
      <c r="CP511" s="409"/>
      <c r="CQ511" s="409"/>
      <c r="CR511" s="409"/>
      <c r="CS511" s="410"/>
      <c r="CT511" s="408"/>
      <c r="CU511" s="409"/>
      <c r="CV511" s="410"/>
      <c r="CW511" s="408"/>
      <c r="CX511" s="409"/>
      <c r="CY511" s="409"/>
      <c r="CZ511" s="409"/>
      <c r="DA511" s="409"/>
      <c r="DB511" s="409"/>
      <c r="DC511" s="409"/>
      <c r="DD511" s="410"/>
      <c r="DE511" s="408"/>
      <c r="DF511" s="409"/>
      <c r="DG511" s="409"/>
      <c r="DH511" s="409"/>
      <c r="DI511" s="409"/>
      <c r="DJ511" s="409"/>
      <c r="DK511" s="409"/>
      <c r="DL511" s="409"/>
      <c r="DM511" s="409"/>
      <c r="DN511" s="410"/>
      <c r="DO511" s="408"/>
      <c r="DP511" s="409"/>
      <c r="DQ511" s="409"/>
      <c r="DR511" s="409"/>
      <c r="DS511" s="409"/>
      <c r="DT511" s="409"/>
      <c r="DU511" s="409"/>
      <c r="DV511" s="409"/>
      <c r="DW511" s="409"/>
      <c r="DX511" s="410"/>
      <c r="DY511" s="126"/>
      <c r="DZ511" s="126"/>
      <c r="EA511" s="126"/>
      <c r="EB511" s="126"/>
      <c r="EC511" s="56"/>
      <c r="ED511" s="166"/>
      <c r="EE511" s="186"/>
      <c r="EF511" s="186"/>
      <c r="EG511" s="186"/>
      <c r="EH511" s="186"/>
      <c r="EI511" s="186"/>
      <c r="EJ511" s="186"/>
      <c r="EK511" s="186"/>
      <c r="EL511" s="186"/>
      <c r="EM511" s="186"/>
      <c r="EN511" s="186"/>
      <c r="EO511" s="186"/>
      <c r="EP511" s="186"/>
      <c r="EQ511" s="186"/>
      <c r="ER511" s="186"/>
      <c r="ES511" s="186"/>
      <c r="ET511" s="186"/>
      <c r="EU511" s="186"/>
      <c r="EV511" s="186"/>
      <c r="EW511" s="186"/>
      <c r="EX511" s="186"/>
      <c r="EY511" s="186"/>
      <c r="EZ511" s="186"/>
      <c r="FA511" s="186"/>
      <c r="FB511" s="186"/>
      <c r="FC511" s="186"/>
      <c r="FD511" s="186"/>
      <c r="FE511" s="186"/>
      <c r="FF511" s="186"/>
      <c r="FG511" s="186"/>
      <c r="FH511" s="186"/>
      <c r="FI511" s="186"/>
      <c r="FJ511" s="186"/>
      <c r="FK511" s="186"/>
      <c r="FL511" s="186"/>
      <c r="FM511" s="186"/>
      <c r="FN511" s="186"/>
      <c r="FO511" s="186"/>
      <c r="FP511" s="186"/>
      <c r="FQ511" s="186"/>
      <c r="FR511" s="186"/>
      <c r="FS511" s="186"/>
      <c r="FT511" s="186"/>
      <c r="FU511" s="186"/>
      <c r="FV511" s="186"/>
      <c r="FW511" s="186"/>
      <c r="FX511" s="186"/>
      <c r="FY511" s="186"/>
      <c r="FZ511" s="186"/>
      <c r="GA511" s="186"/>
      <c r="GB511" s="186"/>
      <c r="GC511" s="186"/>
      <c r="GD511" s="186"/>
      <c r="GE511" s="186"/>
      <c r="GF511" s="186"/>
      <c r="GG511" s="186"/>
      <c r="GH511" s="186"/>
      <c r="GI511" s="186"/>
      <c r="GJ511" s="186"/>
      <c r="GK511" s="186"/>
      <c r="GL511" s="186"/>
      <c r="GM511" s="186"/>
    </row>
    <row r="512" spans="1:195" s="217" customFormat="1" ht="18.75" customHeight="1" x14ac:dyDescent="0.4">
      <c r="A512" s="126"/>
      <c r="B512" s="126"/>
      <c r="C512" s="247"/>
      <c r="D512" s="247"/>
      <c r="E512" s="56"/>
      <c r="F512" s="56"/>
      <c r="G512" s="56"/>
      <c r="H512" s="56"/>
      <c r="I512" s="56"/>
      <c r="J512" s="56"/>
      <c r="K512" s="56"/>
      <c r="L512" s="56"/>
      <c r="M512" s="56"/>
      <c r="N512" s="56"/>
      <c r="O512" s="56"/>
      <c r="P512" s="56"/>
      <c r="Q512" s="56"/>
      <c r="R512" s="56"/>
      <c r="S512" s="56"/>
      <c r="T512" s="247"/>
      <c r="U512" s="56"/>
      <c r="V512" s="56"/>
      <c r="W512" s="56"/>
      <c r="X512" s="56"/>
      <c r="Y512" s="56"/>
      <c r="Z512" s="56"/>
      <c r="AA512" s="56"/>
      <c r="AB512" s="56"/>
      <c r="AC512" s="56"/>
      <c r="AD512" s="56"/>
      <c r="AE512" s="56"/>
      <c r="AF512" s="56"/>
      <c r="AG512" s="247"/>
      <c r="AH512" s="56"/>
      <c r="AI512" s="56"/>
      <c r="AJ512" s="56"/>
      <c r="AK512" s="56"/>
      <c r="AL512" s="56"/>
      <c r="AM512" s="56"/>
      <c r="AN512" s="56"/>
      <c r="AO512" s="56"/>
      <c r="AP512" s="56"/>
      <c r="AQ512" s="56"/>
      <c r="AR512" s="56"/>
      <c r="AS512" s="56"/>
      <c r="AT512" s="247"/>
      <c r="AU512" s="56"/>
      <c r="AV512" s="56"/>
      <c r="AW512" s="56"/>
      <c r="AX512" s="56"/>
      <c r="AY512" s="56"/>
      <c r="AZ512" s="56"/>
      <c r="BA512" s="56"/>
      <c r="BB512" s="56"/>
      <c r="BC512" s="56"/>
      <c r="BD512" s="56"/>
      <c r="BE512" s="56"/>
      <c r="BF512" s="56"/>
      <c r="BG512" s="56"/>
      <c r="BH512" s="56"/>
      <c r="BI512" s="56"/>
      <c r="BJ512" s="56"/>
      <c r="BK512" s="56"/>
      <c r="BL512" s="56"/>
      <c r="BM512" s="126"/>
      <c r="BN512" s="126"/>
      <c r="BO512" s="126"/>
      <c r="BP512" s="126"/>
      <c r="BQ512" s="126"/>
      <c r="BR512" s="405">
        <v>29</v>
      </c>
      <c r="BS512" s="406"/>
      <c r="BT512" s="407"/>
      <c r="BU512" s="408" t="s">
        <v>253</v>
      </c>
      <c r="BV512" s="409"/>
      <c r="BW512" s="409"/>
      <c r="BX512" s="409"/>
      <c r="BY512" s="409"/>
      <c r="BZ512" s="410"/>
      <c r="CA512" s="408">
        <v>90</v>
      </c>
      <c r="CB512" s="409"/>
      <c r="CC512" s="410"/>
      <c r="CD512" s="408" t="s">
        <v>371</v>
      </c>
      <c r="CE512" s="409"/>
      <c r="CF512" s="409"/>
      <c r="CG512" s="409"/>
      <c r="CH512" s="409"/>
      <c r="CI512" s="409"/>
      <c r="CJ512" s="409"/>
      <c r="CK512" s="409"/>
      <c r="CL512" s="409"/>
      <c r="CM512" s="410"/>
      <c r="CN512" s="408" t="s">
        <v>367</v>
      </c>
      <c r="CO512" s="409"/>
      <c r="CP512" s="409"/>
      <c r="CQ512" s="409"/>
      <c r="CR512" s="409"/>
      <c r="CS512" s="410"/>
      <c r="CT512" s="408" t="s">
        <v>372</v>
      </c>
      <c r="CU512" s="409"/>
      <c r="CV512" s="410"/>
      <c r="CW512" s="408" t="s">
        <v>369</v>
      </c>
      <c r="CX512" s="409"/>
      <c r="CY512" s="409"/>
      <c r="CZ512" s="409"/>
      <c r="DA512" s="409"/>
      <c r="DB512" s="409"/>
      <c r="DC512" s="409"/>
      <c r="DD512" s="410"/>
      <c r="DE512" s="408" t="s">
        <v>373</v>
      </c>
      <c r="DF512" s="409"/>
      <c r="DG512" s="409"/>
      <c r="DH512" s="409"/>
      <c r="DI512" s="409"/>
      <c r="DJ512" s="409"/>
      <c r="DK512" s="409"/>
      <c r="DL512" s="409"/>
      <c r="DM512" s="409"/>
      <c r="DN512" s="410"/>
      <c r="DO512" s="408" t="s">
        <v>370</v>
      </c>
      <c r="DP512" s="409"/>
      <c r="DQ512" s="409"/>
      <c r="DR512" s="409"/>
      <c r="DS512" s="409"/>
      <c r="DT512" s="409"/>
      <c r="DU512" s="409"/>
      <c r="DV512" s="409"/>
      <c r="DW512" s="409"/>
      <c r="DX512" s="410"/>
      <c r="DY512" s="126"/>
      <c r="DZ512" s="126"/>
      <c r="EA512" s="126"/>
      <c r="EB512" s="126"/>
      <c r="EC512" s="56"/>
      <c r="ED512" s="166"/>
      <c r="EE512" s="186"/>
      <c r="EF512" s="186"/>
      <c r="EG512" s="186"/>
      <c r="EH512" s="186"/>
      <c r="EI512" s="186"/>
      <c r="EJ512" s="186"/>
      <c r="EK512" s="186"/>
      <c r="EL512" s="186"/>
      <c r="EM512" s="186"/>
      <c r="EN512" s="186"/>
      <c r="EO512" s="186"/>
      <c r="EP512" s="186"/>
      <c r="EQ512" s="186"/>
      <c r="ER512" s="186"/>
      <c r="ES512" s="186"/>
      <c r="ET512" s="186"/>
      <c r="EU512" s="186"/>
      <c r="EV512" s="186"/>
      <c r="EW512" s="186"/>
      <c r="EX512" s="186"/>
      <c r="EY512" s="186"/>
      <c r="EZ512" s="186"/>
      <c r="FA512" s="186"/>
      <c r="FB512" s="186"/>
      <c r="FC512" s="186"/>
      <c r="FD512" s="186"/>
      <c r="FE512" s="186"/>
      <c r="FF512" s="186"/>
      <c r="FG512" s="186"/>
      <c r="FH512" s="186"/>
      <c r="FI512" s="186"/>
      <c r="FJ512" s="186"/>
      <c r="FK512" s="186"/>
      <c r="FL512" s="186"/>
      <c r="FM512" s="186"/>
      <c r="FN512" s="186"/>
      <c r="FO512" s="186"/>
      <c r="FP512" s="186"/>
      <c r="FQ512" s="186"/>
      <c r="FR512" s="186"/>
      <c r="FS512" s="186"/>
      <c r="FT512" s="186"/>
      <c r="FU512" s="186"/>
      <c r="FV512" s="186"/>
      <c r="FW512" s="186"/>
      <c r="FX512" s="186"/>
      <c r="FY512" s="186"/>
      <c r="FZ512" s="186"/>
      <c r="GA512" s="186"/>
      <c r="GB512" s="186"/>
      <c r="GC512" s="186"/>
      <c r="GD512" s="186"/>
      <c r="GE512" s="186"/>
      <c r="GF512" s="186"/>
      <c r="GG512" s="186"/>
      <c r="GH512" s="186"/>
      <c r="GI512" s="186"/>
      <c r="GJ512" s="186"/>
      <c r="GK512" s="186"/>
      <c r="GL512" s="186"/>
      <c r="GM512" s="186"/>
    </row>
    <row r="513" spans="1:195" s="217" customFormat="1" ht="18.75" customHeight="1" x14ac:dyDescent="0.4">
      <c r="A513" s="126"/>
      <c r="B513" s="126"/>
      <c r="C513" s="247"/>
      <c r="D513" s="247"/>
      <c r="E513" s="56"/>
      <c r="F513" s="56"/>
      <c r="G513" s="56"/>
      <c r="H513" s="56"/>
      <c r="I513" s="56"/>
      <c r="J513" s="56"/>
      <c r="K513" s="56"/>
      <c r="L513" s="56"/>
      <c r="M513" s="56"/>
      <c r="N513" s="56"/>
      <c r="O513" s="56"/>
      <c r="P513" s="56"/>
      <c r="Q513" s="56"/>
      <c r="R513" s="56"/>
      <c r="S513" s="56"/>
      <c r="T513" s="247"/>
      <c r="U513" s="56"/>
      <c r="V513" s="56"/>
      <c r="W513" s="56"/>
      <c r="X513" s="56"/>
      <c r="Y513" s="56"/>
      <c r="Z513" s="56"/>
      <c r="AA513" s="56"/>
      <c r="AB513" s="56"/>
      <c r="AC513" s="56"/>
      <c r="AD513" s="56"/>
      <c r="AE513" s="56"/>
      <c r="AF513" s="56"/>
      <c r="AG513" s="247"/>
      <c r="AH513" s="56"/>
      <c r="AI513" s="56"/>
      <c r="AJ513" s="56"/>
      <c r="AK513" s="56"/>
      <c r="AL513" s="56"/>
      <c r="AM513" s="56"/>
      <c r="AN513" s="56"/>
      <c r="AO513" s="56"/>
      <c r="AP513" s="56"/>
      <c r="AQ513" s="56"/>
      <c r="AR513" s="56"/>
      <c r="AS513" s="56"/>
      <c r="AT513" s="247"/>
      <c r="AU513" s="56"/>
      <c r="AV513" s="56"/>
      <c r="AW513" s="56"/>
      <c r="AX513" s="56"/>
      <c r="AY513" s="56"/>
      <c r="AZ513" s="56"/>
      <c r="BA513" s="56"/>
      <c r="BB513" s="56"/>
      <c r="BC513" s="56"/>
      <c r="BD513" s="56"/>
      <c r="BE513" s="56"/>
      <c r="BF513" s="56"/>
      <c r="BG513" s="56"/>
      <c r="BH513" s="56"/>
      <c r="BI513" s="56"/>
      <c r="BJ513" s="56"/>
      <c r="BK513" s="56"/>
      <c r="BL513" s="56"/>
      <c r="BM513" s="126"/>
      <c r="BN513" s="126"/>
      <c r="BO513" s="126"/>
      <c r="BP513" s="126"/>
      <c r="BQ513" s="126"/>
      <c r="BR513" s="405"/>
      <c r="BS513" s="406"/>
      <c r="BT513" s="407"/>
      <c r="BU513" s="408"/>
      <c r="BV513" s="409"/>
      <c r="BW513" s="409"/>
      <c r="BX513" s="409"/>
      <c r="BY513" s="409"/>
      <c r="BZ513" s="410"/>
      <c r="CA513" s="408"/>
      <c r="CB513" s="409"/>
      <c r="CC513" s="410"/>
      <c r="CD513" s="408"/>
      <c r="CE513" s="409"/>
      <c r="CF513" s="409"/>
      <c r="CG513" s="409"/>
      <c r="CH513" s="409"/>
      <c r="CI513" s="409"/>
      <c r="CJ513" s="409"/>
      <c r="CK513" s="409"/>
      <c r="CL513" s="409"/>
      <c r="CM513" s="410"/>
      <c r="CN513" s="408"/>
      <c r="CO513" s="409"/>
      <c r="CP513" s="409"/>
      <c r="CQ513" s="409"/>
      <c r="CR513" s="409"/>
      <c r="CS513" s="410"/>
      <c r="CT513" s="408"/>
      <c r="CU513" s="409"/>
      <c r="CV513" s="410"/>
      <c r="CW513" s="408"/>
      <c r="CX513" s="409"/>
      <c r="CY513" s="409"/>
      <c r="CZ513" s="409"/>
      <c r="DA513" s="409"/>
      <c r="DB513" s="409"/>
      <c r="DC513" s="409"/>
      <c r="DD513" s="410"/>
      <c r="DE513" s="408"/>
      <c r="DF513" s="409"/>
      <c r="DG513" s="409"/>
      <c r="DH513" s="409"/>
      <c r="DI513" s="409"/>
      <c r="DJ513" s="409"/>
      <c r="DK513" s="409"/>
      <c r="DL513" s="409"/>
      <c r="DM513" s="409"/>
      <c r="DN513" s="410"/>
      <c r="DO513" s="408"/>
      <c r="DP513" s="409"/>
      <c r="DQ513" s="409"/>
      <c r="DR513" s="409"/>
      <c r="DS513" s="409"/>
      <c r="DT513" s="409"/>
      <c r="DU513" s="409"/>
      <c r="DV513" s="409"/>
      <c r="DW513" s="409"/>
      <c r="DX513" s="410"/>
      <c r="DY513" s="126"/>
      <c r="DZ513" s="126"/>
      <c r="EA513" s="126"/>
      <c r="EB513" s="126"/>
      <c r="EC513" s="56"/>
      <c r="ED513" s="166"/>
      <c r="EE513" s="186"/>
      <c r="EF513" s="186"/>
      <c r="EG513" s="186"/>
      <c r="EH513" s="186"/>
      <c r="EI513" s="186"/>
      <c r="EJ513" s="186"/>
      <c r="EK513" s="186"/>
      <c r="EL513" s="186"/>
      <c r="EM513" s="186"/>
      <c r="EN513" s="186"/>
      <c r="EO513" s="186"/>
      <c r="EP513" s="186"/>
      <c r="EQ513" s="186"/>
      <c r="ER513" s="186"/>
      <c r="ES513" s="186"/>
      <c r="ET513" s="186"/>
      <c r="EU513" s="186"/>
      <c r="EV513" s="186"/>
      <c r="EW513" s="186"/>
      <c r="EX513" s="186"/>
      <c r="EY513" s="186"/>
      <c r="EZ513" s="186"/>
      <c r="FA513" s="186"/>
      <c r="FB513" s="186"/>
      <c r="FC513" s="186"/>
      <c r="FD513" s="186"/>
      <c r="FE513" s="186"/>
      <c r="FF513" s="186"/>
      <c r="FG513" s="186"/>
      <c r="FH513" s="186"/>
      <c r="FI513" s="186"/>
      <c r="FJ513" s="186"/>
      <c r="FK513" s="186"/>
      <c r="FL513" s="186"/>
      <c r="FM513" s="186"/>
      <c r="FN513" s="186"/>
      <c r="FO513" s="186"/>
      <c r="FP513" s="186"/>
      <c r="FQ513" s="186"/>
      <c r="FR513" s="186"/>
      <c r="FS513" s="186"/>
      <c r="FT513" s="186"/>
      <c r="FU513" s="186"/>
      <c r="FV513" s="186"/>
      <c r="FW513" s="186"/>
      <c r="FX513" s="186"/>
      <c r="FY513" s="186"/>
      <c r="FZ513" s="186"/>
      <c r="GA513" s="186"/>
      <c r="GB513" s="186"/>
      <c r="GC513" s="186"/>
      <c r="GD513" s="186"/>
      <c r="GE513" s="186"/>
      <c r="GF513" s="186"/>
      <c r="GG513" s="186"/>
      <c r="GH513" s="186"/>
      <c r="GI513" s="186"/>
      <c r="GJ513" s="186"/>
      <c r="GK513" s="186"/>
      <c r="GL513" s="186"/>
      <c r="GM513" s="186"/>
    </row>
    <row r="514" spans="1:195" s="217" customFormat="1" ht="18.75" customHeight="1" x14ac:dyDescent="0.4">
      <c r="A514" s="126"/>
      <c r="B514" s="126"/>
      <c r="C514" s="56"/>
      <c r="D514" s="56"/>
      <c r="E514" s="56"/>
      <c r="F514" s="56"/>
      <c r="G514" s="56"/>
      <c r="H514" s="56"/>
      <c r="I514" s="56"/>
      <c r="J514" s="56"/>
      <c r="K514" s="56"/>
      <c r="L514" s="56"/>
      <c r="M514" s="56"/>
      <c r="N514" s="56"/>
      <c r="O514" s="56"/>
      <c r="P514" s="56"/>
      <c r="Q514" s="56"/>
      <c r="R514" s="56"/>
      <c r="S514" s="56"/>
      <c r="T514" s="56"/>
      <c r="U514" s="56"/>
      <c r="V514" s="247"/>
      <c r="W514" s="247"/>
      <c r="X514" s="247"/>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57"/>
      <c r="AU514" s="56"/>
      <c r="AV514" s="56"/>
      <c r="AW514" s="56"/>
      <c r="AX514" s="56"/>
      <c r="AY514" s="56"/>
      <c r="AZ514" s="56"/>
      <c r="BA514" s="56"/>
      <c r="BB514" s="56"/>
      <c r="BC514" s="56"/>
      <c r="BD514" s="56"/>
      <c r="BE514" s="56"/>
      <c r="BF514" s="56"/>
      <c r="BG514" s="56"/>
      <c r="BH514" s="56"/>
      <c r="BI514" s="56"/>
      <c r="BJ514" s="56"/>
      <c r="BK514" s="56"/>
      <c r="BL514" s="56"/>
      <c r="BM514" s="126"/>
      <c r="BN514" s="126"/>
      <c r="BO514" s="126"/>
      <c r="BP514" s="126"/>
      <c r="BQ514" s="126"/>
      <c r="BR514" s="405"/>
      <c r="BS514" s="406"/>
      <c r="BT514" s="407"/>
      <c r="BU514" s="408"/>
      <c r="BV514" s="409"/>
      <c r="BW514" s="409"/>
      <c r="BX514" s="409"/>
      <c r="BY514" s="409"/>
      <c r="BZ514" s="410"/>
      <c r="CA514" s="408"/>
      <c r="CB514" s="409"/>
      <c r="CC514" s="410"/>
      <c r="CD514" s="408"/>
      <c r="CE514" s="409"/>
      <c r="CF514" s="409"/>
      <c r="CG514" s="409"/>
      <c r="CH514" s="409"/>
      <c r="CI514" s="409"/>
      <c r="CJ514" s="409"/>
      <c r="CK514" s="409"/>
      <c r="CL514" s="409"/>
      <c r="CM514" s="410"/>
      <c r="CN514" s="408"/>
      <c r="CO514" s="409"/>
      <c r="CP514" s="409"/>
      <c r="CQ514" s="409"/>
      <c r="CR514" s="409"/>
      <c r="CS514" s="410"/>
      <c r="CT514" s="408"/>
      <c r="CU514" s="409"/>
      <c r="CV514" s="410"/>
      <c r="CW514" s="408"/>
      <c r="CX514" s="409"/>
      <c r="CY514" s="409"/>
      <c r="CZ514" s="409"/>
      <c r="DA514" s="409"/>
      <c r="DB514" s="409"/>
      <c r="DC514" s="409"/>
      <c r="DD514" s="410"/>
      <c r="DE514" s="408"/>
      <c r="DF514" s="409"/>
      <c r="DG514" s="409"/>
      <c r="DH514" s="409"/>
      <c r="DI514" s="409"/>
      <c r="DJ514" s="409"/>
      <c r="DK514" s="409"/>
      <c r="DL514" s="409"/>
      <c r="DM514" s="409"/>
      <c r="DN514" s="410"/>
      <c r="DO514" s="408"/>
      <c r="DP514" s="409"/>
      <c r="DQ514" s="409"/>
      <c r="DR514" s="409"/>
      <c r="DS514" s="409"/>
      <c r="DT514" s="409"/>
      <c r="DU514" s="409"/>
      <c r="DV514" s="409"/>
      <c r="DW514" s="409"/>
      <c r="DX514" s="410"/>
      <c r="DY514" s="126"/>
      <c r="DZ514" s="126"/>
      <c r="EA514" s="126"/>
      <c r="EB514" s="126"/>
      <c r="EC514" s="56"/>
      <c r="ED514" s="166"/>
      <c r="EE514" s="186"/>
      <c r="EF514" s="186"/>
      <c r="EG514" s="186"/>
      <c r="EH514" s="186"/>
      <c r="EI514" s="186"/>
      <c r="EJ514" s="186"/>
      <c r="EK514" s="186"/>
      <c r="EL514" s="186"/>
      <c r="EM514" s="186"/>
      <c r="EN514" s="186"/>
      <c r="EO514" s="186"/>
      <c r="EP514" s="186"/>
      <c r="EQ514" s="186"/>
      <c r="ER514" s="186"/>
      <c r="ES514" s="186"/>
      <c r="ET514" s="186"/>
      <c r="EU514" s="186"/>
      <c r="EV514" s="186"/>
      <c r="EW514" s="186"/>
      <c r="EX514" s="186"/>
      <c r="EY514" s="186"/>
      <c r="EZ514" s="186"/>
      <c r="FA514" s="186"/>
      <c r="FB514" s="186"/>
      <c r="FC514" s="186"/>
      <c r="FD514" s="186"/>
      <c r="FE514" s="186"/>
      <c r="FF514" s="186"/>
      <c r="FG514" s="186"/>
      <c r="FH514" s="186"/>
      <c r="FI514" s="186"/>
      <c r="FJ514" s="186"/>
      <c r="FK514" s="186"/>
      <c r="FL514" s="186"/>
      <c r="FM514" s="186"/>
      <c r="FN514" s="186"/>
      <c r="FO514" s="186"/>
      <c r="FP514" s="186"/>
      <c r="FQ514" s="186"/>
      <c r="FR514" s="186"/>
      <c r="FS514" s="186"/>
      <c r="FT514" s="186"/>
      <c r="FU514" s="186"/>
      <c r="FV514" s="186"/>
      <c r="FW514" s="186"/>
      <c r="FX514" s="186"/>
      <c r="FY514" s="186"/>
      <c r="FZ514" s="186"/>
      <c r="GA514" s="186"/>
      <c r="GB514" s="186"/>
      <c r="GC514" s="186"/>
      <c r="GD514" s="186"/>
      <c r="GE514" s="186"/>
      <c r="GF514" s="186"/>
      <c r="GG514" s="186"/>
      <c r="GH514" s="186"/>
      <c r="GI514" s="186"/>
      <c r="GJ514" s="186"/>
      <c r="GK514" s="186"/>
      <c r="GL514" s="186"/>
      <c r="GM514" s="186"/>
    </row>
    <row r="515" spans="1:195" s="217" customFormat="1" ht="18.75" customHeight="1" x14ac:dyDescent="0.4">
      <c r="A515" s="126"/>
      <c r="B515" s="126"/>
      <c r="C515" s="56"/>
      <c r="D515" s="56"/>
      <c r="E515" s="56"/>
      <c r="F515" s="56"/>
      <c r="G515" s="56"/>
      <c r="H515" s="56"/>
      <c r="I515" s="56"/>
      <c r="J515" s="56"/>
      <c r="K515" s="56"/>
      <c r="L515" s="56"/>
      <c r="M515" s="56"/>
      <c r="N515" s="56"/>
      <c r="O515" s="56"/>
      <c r="P515" s="56"/>
      <c r="Q515" s="56"/>
      <c r="R515" s="56"/>
      <c r="S515" s="56"/>
      <c r="T515" s="56"/>
      <c r="U515" s="56"/>
      <c r="V515" s="247"/>
      <c r="W515" s="247"/>
      <c r="X515" s="247"/>
      <c r="Y515" s="56"/>
      <c r="Z515" s="56"/>
      <c r="AA515" s="56"/>
      <c r="AB515" s="56"/>
      <c r="AC515" s="56"/>
      <c r="AD515" s="56"/>
      <c r="AE515" s="56"/>
      <c r="AF515" s="56"/>
      <c r="AG515" s="56"/>
      <c r="AH515" s="56"/>
      <c r="AI515" s="56"/>
      <c r="AJ515" s="56"/>
      <c r="AK515" s="56"/>
      <c r="AL515" s="56"/>
      <c r="AM515" s="56"/>
      <c r="AN515" s="56"/>
      <c r="AO515" s="56"/>
      <c r="AP515" s="56"/>
      <c r="AQ515" s="56"/>
      <c r="AR515" s="56"/>
      <c r="AS515" s="56"/>
      <c r="AT515" s="56"/>
      <c r="AU515" s="56"/>
      <c r="AV515" s="56"/>
      <c r="AW515" s="56"/>
      <c r="AX515" s="56"/>
      <c r="AY515" s="56"/>
      <c r="AZ515" s="56"/>
      <c r="BA515" s="56"/>
      <c r="BB515" s="56"/>
      <c r="BC515" s="56"/>
      <c r="BD515" s="56"/>
      <c r="BE515" s="56"/>
      <c r="BF515" s="56"/>
      <c r="BG515" s="56"/>
      <c r="BH515" s="56"/>
      <c r="BI515" s="56"/>
      <c r="BJ515" s="56"/>
      <c r="BK515" s="56"/>
      <c r="BL515" s="56"/>
      <c r="BM515" s="126"/>
      <c r="BN515" s="126"/>
      <c r="BO515" s="126"/>
      <c r="BP515" s="126"/>
      <c r="BQ515" s="126"/>
      <c r="BR515" s="405"/>
      <c r="BS515" s="406"/>
      <c r="BT515" s="407"/>
      <c r="BU515" s="408"/>
      <c r="BV515" s="409"/>
      <c r="BW515" s="409"/>
      <c r="BX515" s="409"/>
      <c r="BY515" s="409"/>
      <c r="BZ515" s="410"/>
      <c r="CA515" s="408"/>
      <c r="CB515" s="409"/>
      <c r="CC515" s="410"/>
      <c r="CD515" s="408"/>
      <c r="CE515" s="409"/>
      <c r="CF515" s="409"/>
      <c r="CG515" s="409"/>
      <c r="CH515" s="409"/>
      <c r="CI515" s="409"/>
      <c r="CJ515" s="409"/>
      <c r="CK515" s="409"/>
      <c r="CL515" s="409"/>
      <c r="CM515" s="410"/>
      <c r="CN515" s="408"/>
      <c r="CO515" s="409"/>
      <c r="CP515" s="409"/>
      <c r="CQ515" s="409"/>
      <c r="CR515" s="409"/>
      <c r="CS515" s="410"/>
      <c r="CT515" s="408"/>
      <c r="CU515" s="409"/>
      <c r="CV515" s="410"/>
      <c r="CW515" s="408"/>
      <c r="CX515" s="409"/>
      <c r="CY515" s="409"/>
      <c r="CZ515" s="409"/>
      <c r="DA515" s="409"/>
      <c r="DB515" s="409"/>
      <c r="DC515" s="409"/>
      <c r="DD515" s="410"/>
      <c r="DE515" s="408"/>
      <c r="DF515" s="409"/>
      <c r="DG515" s="409"/>
      <c r="DH515" s="409"/>
      <c r="DI515" s="409"/>
      <c r="DJ515" s="409"/>
      <c r="DK515" s="409"/>
      <c r="DL515" s="409"/>
      <c r="DM515" s="409"/>
      <c r="DN515" s="410"/>
      <c r="DO515" s="408"/>
      <c r="DP515" s="409"/>
      <c r="DQ515" s="409"/>
      <c r="DR515" s="409"/>
      <c r="DS515" s="409"/>
      <c r="DT515" s="409"/>
      <c r="DU515" s="409"/>
      <c r="DV515" s="409"/>
      <c r="DW515" s="409"/>
      <c r="DX515" s="410"/>
      <c r="DY515" s="126"/>
      <c r="DZ515" s="126"/>
      <c r="EA515" s="126"/>
      <c r="EB515" s="126"/>
      <c r="EC515" s="56"/>
      <c r="ED515" s="166"/>
      <c r="EE515" s="186"/>
      <c r="EF515" s="186"/>
      <c r="EG515" s="186"/>
      <c r="EH515" s="186"/>
      <c r="EI515" s="186"/>
      <c r="EJ515" s="186"/>
      <c r="EK515" s="186"/>
      <c r="EL515" s="186"/>
      <c r="EM515" s="186"/>
      <c r="EN515" s="186"/>
      <c r="EO515" s="186"/>
      <c r="EP515" s="186"/>
      <c r="EQ515" s="186"/>
      <c r="ER515" s="186"/>
      <c r="ES515" s="186"/>
      <c r="ET515" s="186"/>
      <c r="EU515" s="186"/>
      <c r="EV515" s="186"/>
      <c r="EW515" s="186"/>
      <c r="EX515" s="186"/>
      <c r="EY515" s="186"/>
      <c r="EZ515" s="186"/>
      <c r="FA515" s="186"/>
      <c r="FB515" s="186"/>
      <c r="FC515" s="186"/>
      <c r="FD515" s="186"/>
      <c r="FE515" s="186"/>
      <c r="FF515" s="186"/>
      <c r="FG515" s="186"/>
      <c r="FH515" s="186"/>
      <c r="FI515" s="186"/>
      <c r="FJ515" s="186"/>
      <c r="FK515" s="186"/>
      <c r="FL515" s="186"/>
      <c r="FM515" s="186"/>
      <c r="FN515" s="186"/>
      <c r="FO515" s="186"/>
      <c r="FP515" s="186"/>
      <c r="FQ515" s="186"/>
      <c r="FR515" s="186"/>
      <c r="FS515" s="186"/>
      <c r="FT515" s="186"/>
      <c r="FU515" s="186"/>
      <c r="FV515" s="186"/>
      <c r="FW515" s="186"/>
      <c r="FX515" s="186"/>
      <c r="FY515" s="186"/>
      <c r="FZ515" s="186"/>
      <c r="GA515" s="186"/>
      <c r="GB515" s="186"/>
      <c r="GC515" s="186"/>
      <c r="GD515" s="186"/>
      <c r="GE515" s="186"/>
      <c r="GF515" s="186"/>
      <c r="GG515" s="186"/>
      <c r="GH515" s="186"/>
      <c r="GI515" s="186"/>
      <c r="GJ515" s="186"/>
      <c r="GK515" s="186"/>
      <c r="GL515" s="186"/>
      <c r="GM515" s="186"/>
    </row>
    <row r="516" spans="1:195" s="217" customFormat="1" ht="18.75" customHeight="1" x14ac:dyDescent="0.4">
      <c r="A516" s="126"/>
      <c r="B516" s="126"/>
      <c r="C516" s="56"/>
      <c r="D516" s="56"/>
      <c r="E516" s="56"/>
      <c r="F516" s="56"/>
      <c r="G516" s="56"/>
      <c r="H516" s="56"/>
      <c r="I516" s="56"/>
      <c r="J516" s="56"/>
      <c r="K516" s="56"/>
      <c r="L516" s="56"/>
      <c r="M516" s="56"/>
      <c r="N516" s="56"/>
      <c r="O516" s="56"/>
      <c r="P516" s="56"/>
      <c r="Q516" s="56"/>
      <c r="R516" s="56"/>
      <c r="S516" s="56"/>
      <c r="T516" s="56"/>
      <c r="U516" s="56"/>
      <c r="V516" s="247"/>
      <c r="W516" s="247"/>
      <c r="X516" s="247"/>
      <c r="Y516" s="56"/>
      <c r="Z516" s="56"/>
      <c r="AA516" s="56"/>
      <c r="AB516" s="56"/>
      <c r="AC516" s="56"/>
      <c r="AD516" s="56"/>
      <c r="AE516" s="56"/>
      <c r="AF516" s="56"/>
      <c r="AG516" s="56"/>
      <c r="AH516" s="56"/>
      <c r="AI516" s="56"/>
      <c r="AJ516" s="56"/>
      <c r="AK516" s="56"/>
      <c r="AL516" s="56"/>
      <c r="AM516" s="56"/>
      <c r="AN516" s="56"/>
      <c r="AO516" s="56"/>
      <c r="AP516" s="56"/>
      <c r="AQ516" s="56"/>
      <c r="AR516" s="56"/>
      <c r="AS516" s="56"/>
      <c r="AT516" s="56"/>
      <c r="AU516" s="56"/>
      <c r="AV516" s="56"/>
      <c r="AW516" s="56"/>
      <c r="AX516" s="56"/>
      <c r="AY516" s="56"/>
      <c r="AZ516" s="56"/>
      <c r="BA516" s="56"/>
      <c r="BB516" s="56"/>
      <c r="BC516" s="56"/>
      <c r="BD516" s="56"/>
      <c r="BE516" s="56"/>
      <c r="BF516" s="56"/>
      <c r="BG516" s="56"/>
      <c r="BH516" s="56"/>
      <c r="BI516" s="56"/>
      <c r="BJ516" s="56"/>
      <c r="BK516" s="56"/>
      <c r="BL516" s="56"/>
      <c r="BM516" s="126"/>
      <c r="BN516" s="126"/>
      <c r="BO516" s="126"/>
      <c r="BP516" s="126"/>
      <c r="BQ516" s="126"/>
      <c r="BR516" s="405"/>
      <c r="BS516" s="406"/>
      <c r="BT516" s="407"/>
      <c r="BU516" s="408"/>
      <c r="BV516" s="409"/>
      <c r="BW516" s="409"/>
      <c r="BX516" s="409"/>
      <c r="BY516" s="409"/>
      <c r="BZ516" s="410"/>
      <c r="CA516" s="408"/>
      <c r="CB516" s="409"/>
      <c r="CC516" s="410"/>
      <c r="CD516" s="408"/>
      <c r="CE516" s="409"/>
      <c r="CF516" s="409"/>
      <c r="CG516" s="409"/>
      <c r="CH516" s="409"/>
      <c r="CI516" s="409"/>
      <c r="CJ516" s="409"/>
      <c r="CK516" s="409"/>
      <c r="CL516" s="409"/>
      <c r="CM516" s="410"/>
      <c r="CN516" s="408"/>
      <c r="CO516" s="409"/>
      <c r="CP516" s="409"/>
      <c r="CQ516" s="409"/>
      <c r="CR516" s="409"/>
      <c r="CS516" s="410"/>
      <c r="CT516" s="408"/>
      <c r="CU516" s="409"/>
      <c r="CV516" s="410"/>
      <c r="CW516" s="408"/>
      <c r="CX516" s="409"/>
      <c r="CY516" s="409"/>
      <c r="CZ516" s="409"/>
      <c r="DA516" s="409"/>
      <c r="DB516" s="409"/>
      <c r="DC516" s="409"/>
      <c r="DD516" s="410"/>
      <c r="DE516" s="408"/>
      <c r="DF516" s="409"/>
      <c r="DG516" s="409"/>
      <c r="DH516" s="409"/>
      <c r="DI516" s="409"/>
      <c r="DJ516" s="409"/>
      <c r="DK516" s="409"/>
      <c r="DL516" s="409"/>
      <c r="DM516" s="409"/>
      <c r="DN516" s="410"/>
      <c r="DO516" s="408"/>
      <c r="DP516" s="409"/>
      <c r="DQ516" s="409"/>
      <c r="DR516" s="409"/>
      <c r="DS516" s="409"/>
      <c r="DT516" s="409"/>
      <c r="DU516" s="409"/>
      <c r="DV516" s="409"/>
      <c r="DW516" s="409"/>
      <c r="DX516" s="410"/>
      <c r="DY516" s="126"/>
      <c r="DZ516" s="126"/>
      <c r="EA516" s="126"/>
      <c r="EB516" s="126"/>
      <c r="EC516" s="56"/>
      <c r="ED516" s="166"/>
      <c r="EE516" s="186"/>
      <c r="EF516" s="186"/>
      <c r="EG516" s="186"/>
      <c r="EH516" s="186"/>
      <c r="EI516" s="186"/>
      <c r="EJ516" s="186"/>
      <c r="EK516" s="186"/>
      <c r="EL516" s="186"/>
      <c r="EM516" s="186"/>
      <c r="EN516" s="186"/>
      <c r="EO516" s="186"/>
      <c r="EP516" s="186"/>
      <c r="EQ516" s="186"/>
      <c r="ER516" s="186"/>
      <c r="ES516" s="186"/>
      <c r="ET516" s="186"/>
      <c r="EU516" s="186"/>
      <c r="EV516" s="186"/>
      <c r="EW516" s="186"/>
      <c r="EX516" s="186"/>
      <c r="EY516" s="186"/>
      <c r="EZ516" s="186"/>
      <c r="FA516" s="186"/>
      <c r="FB516" s="186"/>
      <c r="FC516" s="186"/>
      <c r="FD516" s="186"/>
      <c r="FE516" s="186"/>
      <c r="FF516" s="186"/>
      <c r="FG516" s="186"/>
      <c r="FH516" s="186"/>
      <c r="FI516" s="186"/>
      <c r="FJ516" s="186"/>
      <c r="FK516" s="186"/>
      <c r="FL516" s="186"/>
      <c r="FM516" s="186"/>
      <c r="FN516" s="186"/>
      <c r="FO516" s="186"/>
      <c r="FP516" s="186"/>
      <c r="FQ516" s="186"/>
      <c r="FR516" s="186"/>
      <c r="FS516" s="186"/>
      <c r="FT516" s="186"/>
      <c r="FU516" s="186"/>
      <c r="FV516" s="186"/>
      <c r="FW516" s="186"/>
      <c r="FX516" s="186"/>
      <c r="FY516" s="186"/>
      <c r="FZ516" s="186"/>
      <c r="GA516" s="186"/>
      <c r="GB516" s="186"/>
      <c r="GC516" s="186"/>
      <c r="GD516" s="186"/>
      <c r="GE516" s="186"/>
      <c r="GF516" s="186"/>
      <c r="GG516" s="186"/>
      <c r="GH516" s="186"/>
      <c r="GI516" s="186"/>
      <c r="GJ516" s="186"/>
      <c r="GK516" s="186"/>
      <c r="GL516" s="186"/>
      <c r="GM516" s="186"/>
    </row>
    <row r="517" spans="1:195" s="217" customFormat="1" ht="18.75" customHeight="1" x14ac:dyDescent="0.4">
      <c r="A517" s="126"/>
      <c r="B517" s="126"/>
      <c r="C517" s="56"/>
      <c r="D517" s="56"/>
      <c r="E517" s="56"/>
      <c r="F517" s="56"/>
      <c r="G517" s="56"/>
      <c r="H517" s="56"/>
      <c r="I517" s="56"/>
      <c r="J517" s="56"/>
      <c r="K517" s="56"/>
      <c r="L517" s="56"/>
      <c r="M517" s="56"/>
      <c r="N517" s="56"/>
      <c r="O517" s="56"/>
      <c r="P517" s="56"/>
      <c r="Q517" s="56"/>
      <c r="R517" s="56"/>
      <c r="S517" s="56"/>
      <c r="T517" s="56"/>
      <c r="U517" s="56"/>
      <c r="V517" s="247"/>
      <c r="W517" s="247"/>
      <c r="X517" s="247"/>
      <c r="Y517" s="56"/>
      <c r="Z517" s="56"/>
      <c r="AA517" s="56"/>
      <c r="AB517" s="56"/>
      <c r="AC517" s="56"/>
      <c r="AD517" s="56"/>
      <c r="AE517" s="56"/>
      <c r="AF517" s="56"/>
      <c r="AG517" s="56"/>
      <c r="AH517" s="56"/>
      <c r="AI517" s="56"/>
      <c r="AJ517" s="56"/>
      <c r="AK517" s="56"/>
      <c r="AL517" s="56"/>
      <c r="AM517" s="56"/>
      <c r="AN517" s="56"/>
      <c r="AO517" s="56"/>
      <c r="AP517" s="56"/>
      <c r="AQ517" s="56"/>
      <c r="AR517" s="56"/>
      <c r="AS517" s="56"/>
      <c r="AT517" s="56"/>
      <c r="AU517" s="56"/>
      <c r="AV517" s="56"/>
      <c r="AW517" s="56"/>
      <c r="AX517" s="56"/>
      <c r="AY517" s="56"/>
      <c r="AZ517" s="56"/>
      <c r="BA517" s="56"/>
      <c r="BB517" s="56"/>
      <c r="BC517" s="56"/>
      <c r="BD517" s="56"/>
      <c r="BE517" s="56"/>
      <c r="BF517" s="56"/>
      <c r="BG517" s="56"/>
      <c r="BH517" s="56"/>
      <c r="BI517" s="56"/>
      <c r="BJ517" s="56"/>
      <c r="BK517" s="56"/>
      <c r="BL517" s="56"/>
      <c r="BM517" s="126"/>
      <c r="BN517" s="126"/>
      <c r="BO517" s="126"/>
      <c r="BP517" s="126"/>
      <c r="BQ517" s="126"/>
      <c r="BR517" s="405"/>
      <c r="BS517" s="406"/>
      <c r="BT517" s="407"/>
      <c r="BU517" s="408"/>
      <c r="BV517" s="409"/>
      <c r="BW517" s="409"/>
      <c r="BX517" s="409"/>
      <c r="BY517" s="409"/>
      <c r="BZ517" s="410"/>
      <c r="CA517" s="408"/>
      <c r="CB517" s="409"/>
      <c r="CC517" s="410"/>
      <c r="CD517" s="408"/>
      <c r="CE517" s="409"/>
      <c r="CF517" s="409"/>
      <c r="CG517" s="409"/>
      <c r="CH517" s="409"/>
      <c r="CI517" s="409"/>
      <c r="CJ517" s="409"/>
      <c r="CK517" s="409"/>
      <c r="CL517" s="409"/>
      <c r="CM517" s="410"/>
      <c r="CN517" s="408"/>
      <c r="CO517" s="409"/>
      <c r="CP517" s="409"/>
      <c r="CQ517" s="409"/>
      <c r="CR517" s="409"/>
      <c r="CS517" s="410"/>
      <c r="CT517" s="408"/>
      <c r="CU517" s="409"/>
      <c r="CV517" s="410"/>
      <c r="CW517" s="408"/>
      <c r="CX517" s="409"/>
      <c r="CY517" s="409"/>
      <c r="CZ517" s="409"/>
      <c r="DA517" s="409"/>
      <c r="DB517" s="409"/>
      <c r="DC517" s="409"/>
      <c r="DD517" s="410"/>
      <c r="DE517" s="408"/>
      <c r="DF517" s="409"/>
      <c r="DG517" s="409"/>
      <c r="DH517" s="409"/>
      <c r="DI517" s="409"/>
      <c r="DJ517" s="409"/>
      <c r="DK517" s="409"/>
      <c r="DL517" s="409"/>
      <c r="DM517" s="409"/>
      <c r="DN517" s="410"/>
      <c r="DO517" s="408"/>
      <c r="DP517" s="409"/>
      <c r="DQ517" s="409"/>
      <c r="DR517" s="409"/>
      <c r="DS517" s="409"/>
      <c r="DT517" s="409"/>
      <c r="DU517" s="409"/>
      <c r="DV517" s="409"/>
      <c r="DW517" s="409"/>
      <c r="DX517" s="410"/>
      <c r="DY517" s="126"/>
      <c r="DZ517" s="126"/>
      <c r="EA517" s="126"/>
      <c r="EB517" s="126"/>
      <c r="EC517" s="56"/>
      <c r="ED517" s="166"/>
      <c r="EE517" s="186"/>
      <c r="EF517" s="186"/>
      <c r="EG517" s="186"/>
      <c r="EH517" s="186"/>
      <c r="EI517" s="186"/>
      <c r="EJ517" s="186"/>
      <c r="EK517" s="186"/>
      <c r="EL517" s="186"/>
      <c r="EM517" s="186"/>
      <c r="EN517" s="186"/>
      <c r="EO517" s="186"/>
      <c r="EP517" s="186"/>
      <c r="EQ517" s="186"/>
      <c r="ER517" s="186"/>
      <c r="ES517" s="186"/>
      <c r="ET517" s="186"/>
      <c r="EU517" s="186"/>
      <c r="EV517" s="186"/>
      <c r="EW517" s="186"/>
      <c r="EX517" s="186"/>
      <c r="EY517" s="186"/>
      <c r="EZ517" s="186"/>
      <c r="FA517" s="186"/>
      <c r="FB517" s="186"/>
      <c r="FC517" s="186"/>
      <c r="FD517" s="186"/>
      <c r="FE517" s="186"/>
      <c r="FF517" s="186"/>
      <c r="FG517" s="186"/>
      <c r="FH517" s="186"/>
      <c r="FI517" s="186"/>
      <c r="FJ517" s="186"/>
      <c r="FK517" s="186"/>
      <c r="FL517" s="186"/>
      <c r="FM517" s="186"/>
      <c r="FN517" s="186"/>
      <c r="FO517" s="186"/>
      <c r="FP517" s="186"/>
      <c r="FQ517" s="186"/>
      <c r="FR517" s="186"/>
      <c r="FS517" s="186"/>
      <c r="FT517" s="186"/>
      <c r="FU517" s="186"/>
      <c r="FV517" s="186"/>
      <c r="FW517" s="186"/>
      <c r="FX517" s="186"/>
      <c r="FY517" s="186"/>
      <c r="FZ517" s="186"/>
      <c r="GA517" s="186"/>
      <c r="GB517" s="186"/>
      <c r="GC517" s="186"/>
      <c r="GD517" s="186"/>
      <c r="GE517" s="186"/>
      <c r="GF517" s="186"/>
      <c r="GG517" s="186"/>
      <c r="GH517" s="186"/>
      <c r="GI517" s="186"/>
      <c r="GJ517" s="186"/>
      <c r="GK517" s="186"/>
      <c r="GL517" s="186"/>
      <c r="GM517" s="186"/>
    </row>
    <row r="518" spans="1:195" s="217" customFormat="1" ht="18.75" customHeight="1" x14ac:dyDescent="0.4">
      <c r="A518" s="126"/>
      <c r="B518" s="126"/>
      <c r="C518" s="56"/>
      <c r="D518" s="56"/>
      <c r="E518" s="56"/>
      <c r="F518" s="56"/>
      <c r="G518" s="56"/>
      <c r="H518" s="56"/>
      <c r="I518" s="56"/>
      <c r="J518" s="56"/>
      <c r="K518" s="56"/>
      <c r="L518" s="56"/>
      <c r="M518" s="56"/>
      <c r="N518" s="56"/>
      <c r="O518" s="56"/>
      <c r="P518" s="56"/>
      <c r="Q518" s="56"/>
      <c r="R518" s="56"/>
      <c r="S518" s="56"/>
      <c r="T518" s="56"/>
      <c r="U518" s="56"/>
      <c r="V518" s="247"/>
      <c r="W518" s="247"/>
      <c r="X518" s="247"/>
      <c r="Y518" s="56"/>
      <c r="Z518" s="56"/>
      <c r="AA518" s="56"/>
      <c r="AB518" s="56"/>
      <c r="AC518" s="56"/>
      <c r="AD518" s="56"/>
      <c r="AE518" s="56"/>
      <c r="AF518" s="56"/>
      <c r="AG518" s="56"/>
      <c r="AH518" s="56"/>
      <c r="AI518" s="56"/>
      <c r="AJ518" s="56"/>
      <c r="AK518" s="56"/>
      <c r="AL518" s="56"/>
      <c r="AM518" s="56"/>
      <c r="AN518" s="56"/>
      <c r="AO518" s="56"/>
      <c r="AP518" s="56"/>
      <c r="AQ518" s="56"/>
      <c r="AR518" s="56"/>
      <c r="AS518" s="56"/>
      <c r="AT518" s="56"/>
      <c r="AU518" s="56"/>
      <c r="AV518" s="56"/>
      <c r="AW518" s="56"/>
      <c r="AX518" s="56"/>
      <c r="AY518" s="56"/>
      <c r="AZ518" s="56"/>
      <c r="BA518" s="56"/>
      <c r="BB518" s="56"/>
      <c r="BC518" s="56"/>
      <c r="BD518" s="56"/>
      <c r="BE518" s="56"/>
      <c r="BF518" s="56"/>
      <c r="BG518" s="56"/>
      <c r="BH518" s="56"/>
      <c r="BI518" s="56"/>
      <c r="BJ518" s="56"/>
      <c r="BK518" s="56"/>
      <c r="BL518" s="56"/>
      <c r="BM518" s="126"/>
      <c r="BN518" s="126"/>
      <c r="BO518" s="126"/>
      <c r="BP518" s="126"/>
      <c r="BQ518" s="126"/>
      <c r="BR518" s="405"/>
      <c r="BS518" s="406"/>
      <c r="BT518" s="407"/>
      <c r="BU518" s="408"/>
      <c r="BV518" s="409"/>
      <c r="BW518" s="409"/>
      <c r="BX518" s="409"/>
      <c r="BY518" s="409"/>
      <c r="BZ518" s="410"/>
      <c r="CA518" s="408"/>
      <c r="CB518" s="409"/>
      <c r="CC518" s="410"/>
      <c r="CD518" s="408"/>
      <c r="CE518" s="409"/>
      <c r="CF518" s="409"/>
      <c r="CG518" s="409"/>
      <c r="CH518" s="409"/>
      <c r="CI518" s="409"/>
      <c r="CJ518" s="409"/>
      <c r="CK518" s="409"/>
      <c r="CL518" s="409"/>
      <c r="CM518" s="410"/>
      <c r="CN518" s="408"/>
      <c r="CO518" s="409"/>
      <c r="CP518" s="409"/>
      <c r="CQ518" s="409"/>
      <c r="CR518" s="409"/>
      <c r="CS518" s="410"/>
      <c r="CT518" s="408"/>
      <c r="CU518" s="409"/>
      <c r="CV518" s="410"/>
      <c r="CW518" s="408"/>
      <c r="CX518" s="409"/>
      <c r="CY518" s="409"/>
      <c r="CZ518" s="409"/>
      <c r="DA518" s="409"/>
      <c r="DB518" s="409"/>
      <c r="DC518" s="409"/>
      <c r="DD518" s="410"/>
      <c r="DE518" s="408"/>
      <c r="DF518" s="409"/>
      <c r="DG518" s="409"/>
      <c r="DH518" s="409"/>
      <c r="DI518" s="409"/>
      <c r="DJ518" s="409"/>
      <c r="DK518" s="409"/>
      <c r="DL518" s="409"/>
      <c r="DM518" s="409"/>
      <c r="DN518" s="410"/>
      <c r="DO518" s="408"/>
      <c r="DP518" s="409"/>
      <c r="DQ518" s="409"/>
      <c r="DR518" s="409"/>
      <c r="DS518" s="409"/>
      <c r="DT518" s="409"/>
      <c r="DU518" s="409"/>
      <c r="DV518" s="409"/>
      <c r="DW518" s="409"/>
      <c r="DX518" s="410"/>
      <c r="DY518" s="126"/>
      <c r="DZ518" s="126"/>
      <c r="EA518" s="126"/>
      <c r="EB518" s="126"/>
      <c r="EC518" s="56"/>
      <c r="ED518" s="166"/>
      <c r="EE518" s="186"/>
      <c r="EF518" s="186"/>
      <c r="EG518" s="186"/>
      <c r="EH518" s="186"/>
      <c r="EI518" s="186"/>
      <c r="EJ518" s="186"/>
      <c r="EK518" s="186"/>
      <c r="EL518" s="186"/>
      <c r="EM518" s="186"/>
      <c r="EN518" s="186"/>
      <c r="EO518" s="186"/>
      <c r="EP518" s="186"/>
      <c r="EQ518" s="186"/>
      <c r="ER518" s="186"/>
      <c r="ES518" s="186"/>
      <c r="ET518" s="186"/>
      <c r="EU518" s="186"/>
      <c r="EV518" s="186"/>
      <c r="EW518" s="186"/>
      <c r="EX518" s="186"/>
      <c r="EY518" s="186"/>
      <c r="EZ518" s="186"/>
      <c r="FA518" s="186"/>
      <c r="FB518" s="186"/>
      <c r="FC518" s="186"/>
      <c r="FD518" s="186"/>
      <c r="FE518" s="186"/>
      <c r="FF518" s="186"/>
      <c r="FG518" s="186"/>
      <c r="FH518" s="186"/>
      <c r="FI518" s="186"/>
      <c r="FJ518" s="186"/>
      <c r="FK518" s="186"/>
      <c r="FL518" s="186"/>
      <c r="FM518" s="186"/>
      <c r="FN518" s="186"/>
      <c r="FO518" s="186"/>
      <c r="FP518" s="186"/>
      <c r="FQ518" s="186"/>
      <c r="FR518" s="186"/>
      <c r="FS518" s="186"/>
      <c r="FT518" s="186"/>
      <c r="FU518" s="186"/>
      <c r="FV518" s="186"/>
      <c r="FW518" s="186"/>
      <c r="FX518" s="186"/>
      <c r="FY518" s="186"/>
      <c r="FZ518" s="186"/>
      <c r="GA518" s="186"/>
      <c r="GB518" s="186"/>
      <c r="GC518" s="186"/>
      <c r="GD518" s="186"/>
      <c r="GE518" s="186"/>
      <c r="GF518" s="186"/>
      <c r="GG518" s="186"/>
      <c r="GH518" s="186"/>
      <c r="GI518" s="186"/>
      <c r="GJ518" s="186"/>
      <c r="GK518" s="186"/>
      <c r="GL518" s="186"/>
      <c r="GM518" s="186"/>
    </row>
    <row r="519" spans="1:195" s="217" customFormat="1" ht="18.75" customHeight="1" x14ac:dyDescent="0.4">
      <c r="A519" s="126"/>
      <c r="B519" s="126"/>
      <c r="C519" s="56"/>
      <c r="D519" s="56"/>
      <c r="E519" s="56"/>
      <c r="F519" s="56"/>
      <c r="G519" s="56"/>
      <c r="H519" s="56"/>
      <c r="I519" s="56"/>
      <c r="J519" s="56"/>
      <c r="K519" s="56"/>
      <c r="L519" s="56"/>
      <c r="M519" s="56"/>
      <c r="N519" s="56"/>
      <c r="O519" s="56"/>
      <c r="P519" s="56"/>
      <c r="Q519" s="56"/>
      <c r="R519" s="56"/>
      <c r="S519" s="56"/>
      <c r="T519" s="56"/>
      <c r="U519" s="56"/>
      <c r="V519" s="247"/>
      <c r="W519" s="247"/>
      <c r="X519" s="247"/>
      <c r="Y519" s="56"/>
      <c r="Z519" s="56"/>
      <c r="AA519" s="56"/>
      <c r="AB519" s="56"/>
      <c r="AC519" s="56"/>
      <c r="AD519" s="56"/>
      <c r="AE519" s="56"/>
      <c r="AF519" s="56"/>
      <c r="AG519" s="56"/>
      <c r="AH519" s="56"/>
      <c r="AI519" s="56"/>
      <c r="AJ519" s="56"/>
      <c r="AK519" s="56"/>
      <c r="AL519" s="56"/>
      <c r="AM519" s="56"/>
      <c r="AN519" s="56"/>
      <c r="AO519" s="56"/>
      <c r="AP519" s="56"/>
      <c r="AQ519" s="56"/>
      <c r="AR519" s="56"/>
      <c r="AS519" s="56"/>
      <c r="AT519" s="56"/>
      <c r="AU519" s="56"/>
      <c r="AV519" s="56"/>
      <c r="AW519" s="56"/>
      <c r="AX519" s="56"/>
      <c r="AY519" s="56"/>
      <c r="AZ519" s="56"/>
      <c r="BA519" s="56"/>
      <c r="BB519" s="56"/>
      <c r="BC519" s="56"/>
      <c r="BD519" s="56"/>
      <c r="BE519" s="56"/>
      <c r="BF519" s="56"/>
      <c r="BG519" s="56"/>
      <c r="BH519" s="56"/>
      <c r="BI519" s="56"/>
      <c r="BJ519" s="56"/>
      <c r="BK519" s="56"/>
      <c r="BL519" s="56"/>
      <c r="BM519" s="126"/>
      <c r="BN519" s="126"/>
      <c r="BO519" s="126"/>
      <c r="BP519" s="126"/>
      <c r="BQ519" s="126"/>
      <c r="BR519" s="405"/>
      <c r="BS519" s="406"/>
      <c r="BT519" s="407"/>
      <c r="BU519" s="408"/>
      <c r="BV519" s="409"/>
      <c r="BW519" s="409"/>
      <c r="BX519" s="409"/>
      <c r="BY519" s="409"/>
      <c r="BZ519" s="410"/>
      <c r="CA519" s="408"/>
      <c r="CB519" s="409"/>
      <c r="CC519" s="410"/>
      <c r="CD519" s="408"/>
      <c r="CE519" s="409"/>
      <c r="CF519" s="409"/>
      <c r="CG519" s="409"/>
      <c r="CH519" s="409"/>
      <c r="CI519" s="409"/>
      <c r="CJ519" s="409"/>
      <c r="CK519" s="409"/>
      <c r="CL519" s="409"/>
      <c r="CM519" s="410"/>
      <c r="CN519" s="408"/>
      <c r="CO519" s="409"/>
      <c r="CP519" s="409"/>
      <c r="CQ519" s="409"/>
      <c r="CR519" s="409"/>
      <c r="CS519" s="410"/>
      <c r="CT519" s="408"/>
      <c r="CU519" s="409"/>
      <c r="CV519" s="410"/>
      <c r="CW519" s="408"/>
      <c r="CX519" s="409"/>
      <c r="CY519" s="409"/>
      <c r="CZ519" s="409"/>
      <c r="DA519" s="409"/>
      <c r="DB519" s="409"/>
      <c r="DC519" s="409"/>
      <c r="DD519" s="410"/>
      <c r="DE519" s="408"/>
      <c r="DF519" s="409"/>
      <c r="DG519" s="409"/>
      <c r="DH519" s="409"/>
      <c r="DI519" s="409"/>
      <c r="DJ519" s="409"/>
      <c r="DK519" s="409"/>
      <c r="DL519" s="409"/>
      <c r="DM519" s="409"/>
      <c r="DN519" s="410"/>
      <c r="DO519" s="408"/>
      <c r="DP519" s="409"/>
      <c r="DQ519" s="409"/>
      <c r="DR519" s="409"/>
      <c r="DS519" s="409"/>
      <c r="DT519" s="409"/>
      <c r="DU519" s="409"/>
      <c r="DV519" s="409"/>
      <c r="DW519" s="409"/>
      <c r="DX519" s="410"/>
      <c r="DY519" s="126"/>
      <c r="DZ519" s="126"/>
      <c r="EA519" s="126"/>
      <c r="EB519" s="126"/>
      <c r="EC519" s="56"/>
      <c r="ED519" s="166"/>
      <c r="EE519" s="186"/>
      <c r="EF519" s="186"/>
      <c r="EG519" s="186"/>
      <c r="EH519" s="186"/>
      <c r="EI519" s="186"/>
      <c r="EJ519" s="186"/>
      <c r="EK519" s="186"/>
      <c r="EL519" s="186"/>
      <c r="EM519" s="186"/>
      <c r="EN519" s="186"/>
      <c r="EO519" s="186"/>
      <c r="EP519" s="186"/>
      <c r="EQ519" s="186"/>
      <c r="ER519" s="186"/>
      <c r="ES519" s="186"/>
      <c r="ET519" s="186"/>
      <c r="EU519" s="186"/>
      <c r="EV519" s="186"/>
      <c r="EW519" s="186"/>
      <c r="EX519" s="186"/>
      <c r="EY519" s="186"/>
      <c r="EZ519" s="186"/>
      <c r="FA519" s="186"/>
      <c r="FB519" s="186"/>
      <c r="FC519" s="186"/>
      <c r="FD519" s="186"/>
      <c r="FE519" s="186"/>
      <c r="FF519" s="186"/>
      <c r="FG519" s="186"/>
      <c r="FH519" s="186"/>
      <c r="FI519" s="186"/>
      <c r="FJ519" s="186"/>
      <c r="FK519" s="186"/>
      <c r="FL519" s="186"/>
      <c r="FM519" s="186"/>
      <c r="FN519" s="186"/>
      <c r="FO519" s="186"/>
      <c r="FP519" s="186"/>
      <c r="FQ519" s="186"/>
      <c r="FR519" s="186"/>
      <c r="FS519" s="186"/>
      <c r="FT519" s="186"/>
      <c r="FU519" s="186"/>
      <c r="FV519" s="186"/>
      <c r="FW519" s="186"/>
      <c r="FX519" s="186"/>
      <c r="FY519" s="186"/>
      <c r="FZ519" s="186"/>
      <c r="GA519" s="186"/>
      <c r="GB519" s="186"/>
      <c r="GC519" s="186"/>
      <c r="GD519" s="186"/>
      <c r="GE519" s="186"/>
      <c r="GF519" s="186"/>
      <c r="GG519" s="186"/>
      <c r="GH519" s="186"/>
      <c r="GI519" s="186"/>
      <c r="GJ519" s="186"/>
      <c r="GK519" s="186"/>
      <c r="GL519" s="186"/>
      <c r="GM519" s="186"/>
    </row>
    <row r="520" spans="1:195" s="217" customFormat="1" ht="18.75" customHeight="1" x14ac:dyDescent="0.4">
      <c r="A520" s="126"/>
      <c r="B520" s="126"/>
      <c r="C520" s="56"/>
      <c r="D520" s="56"/>
      <c r="E520" s="56"/>
      <c r="F520" s="56"/>
      <c r="G520" s="56"/>
      <c r="H520" s="56"/>
      <c r="I520" s="56"/>
      <c r="J520" s="56"/>
      <c r="K520" s="56"/>
      <c r="L520" s="56"/>
      <c r="M520" s="56"/>
      <c r="N520" s="56"/>
      <c r="O520" s="56"/>
      <c r="P520" s="56"/>
      <c r="Q520" s="56"/>
      <c r="R520" s="56"/>
      <c r="S520" s="56"/>
      <c r="T520" s="56"/>
      <c r="U520" s="56"/>
      <c r="V520" s="247"/>
      <c r="W520" s="247"/>
      <c r="X520" s="247"/>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126"/>
      <c r="BN520" s="126"/>
      <c r="BO520" s="126"/>
      <c r="BP520" s="126"/>
      <c r="BQ520" s="126"/>
      <c r="BR520" s="405"/>
      <c r="BS520" s="406"/>
      <c r="BT520" s="407"/>
      <c r="BU520" s="408"/>
      <c r="BV520" s="409"/>
      <c r="BW520" s="409"/>
      <c r="BX520" s="409"/>
      <c r="BY520" s="409"/>
      <c r="BZ520" s="410"/>
      <c r="CA520" s="408"/>
      <c r="CB520" s="409"/>
      <c r="CC520" s="410"/>
      <c r="CD520" s="408"/>
      <c r="CE520" s="409"/>
      <c r="CF520" s="409"/>
      <c r="CG520" s="409"/>
      <c r="CH520" s="409"/>
      <c r="CI520" s="409"/>
      <c r="CJ520" s="409"/>
      <c r="CK520" s="409"/>
      <c r="CL520" s="409"/>
      <c r="CM520" s="410"/>
      <c r="CN520" s="408"/>
      <c r="CO520" s="409"/>
      <c r="CP520" s="409"/>
      <c r="CQ520" s="409"/>
      <c r="CR520" s="409"/>
      <c r="CS520" s="410"/>
      <c r="CT520" s="408"/>
      <c r="CU520" s="409"/>
      <c r="CV520" s="410"/>
      <c r="CW520" s="408"/>
      <c r="CX520" s="409"/>
      <c r="CY520" s="409"/>
      <c r="CZ520" s="409"/>
      <c r="DA520" s="409"/>
      <c r="DB520" s="409"/>
      <c r="DC520" s="409"/>
      <c r="DD520" s="410"/>
      <c r="DE520" s="408"/>
      <c r="DF520" s="409"/>
      <c r="DG520" s="409"/>
      <c r="DH520" s="409"/>
      <c r="DI520" s="409"/>
      <c r="DJ520" s="409"/>
      <c r="DK520" s="409"/>
      <c r="DL520" s="409"/>
      <c r="DM520" s="409"/>
      <c r="DN520" s="410"/>
      <c r="DO520" s="408"/>
      <c r="DP520" s="409"/>
      <c r="DQ520" s="409"/>
      <c r="DR520" s="409"/>
      <c r="DS520" s="409"/>
      <c r="DT520" s="409"/>
      <c r="DU520" s="409"/>
      <c r="DV520" s="409"/>
      <c r="DW520" s="409"/>
      <c r="DX520" s="410"/>
      <c r="DY520" s="126"/>
      <c r="DZ520" s="126"/>
      <c r="EA520" s="126"/>
      <c r="EB520" s="126"/>
      <c r="EC520" s="56"/>
      <c r="ED520" s="162"/>
      <c r="EE520" s="186"/>
      <c r="EF520" s="186"/>
      <c r="EG520" s="186"/>
      <c r="EH520" s="186"/>
      <c r="EI520" s="186"/>
      <c r="EJ520" s="186"/>
      <c r="EK520" s="186"/>
      <c r="EL520" s="186"/>
      <c r="EM520" s="186"/>
      <c r="EN520" s="186"/>
      <c r="EO520" s="186"/>
      <c r="EP520" s="186"/>
      <c r="EQ520" s="186"/>
      <c r="ER520" s="186"/>
      <c r="ES520" s="186"/>
      <c r="ET520" s="186"/>
      <c r="EU520" s="186"/>
      <c r="EV520" s="186"/>
      <c r="EW520" s="186"/>
      <c r="EX520" s="186"/>
      <c r="EY520" s="186"/>
      <c r="EZ520" s="186"/>
      <c r="FA520" s="186"/>
      <c r="FB520" s="186"/>
      <c r="FC520" s="186"/>
      <c r="FD520" s="186"/>
      <c r="FE520" s="186"/>
      <c r="FF520" s="186"/>
      <c r="FG520" s="186"/>
      <c r="FH520" s="186"/>
      <c r="FI520" s="186"/>
      <c r="FJ520" s="186"/>
      <c r="FK520" s="186"/>
      <c r="FL520" s="186"/>
      <c r="FM520" s="186"/>
      <c r="FN520" s="186"/>
      <c r="FO520" s="186"/>
      <c r="FP520" s="186"/>
      <c r="FQ520" s="186"/>
      <c r="FR520" s="186"/>
      <c r="FS520" s="186"/>
      <c r="FT520" s="186"/>
      <c r="FU520" s="186"/>
      <c r="FV520" s="186"/>
      <c r="FW520" s="186"/>
      <c r="FX520" s="186"/>
      <c r="FY520" s="186"/>
      <c r="FZ520" s="186"/>
      <c r="GA520" s="186"/>
      <c r="GB520" s="186"/>
      <c r="GC520" s="186"/>
      <c r="GD520" s="186"/>
      <c r="GE520" s="186"/>
      <c r="GF520" s="186"/>
      <c r="GG520" s="186"/>
      <c r="GH520" s="186"/>
      <c r="GI520" s="186"/>
      <c r="GJ520" s="186"/>
      <c r="GK520" s="186"/>
      <c r="GL520" s="186"/>
      <c r="GM520" s="186"/>
    </row>
    <row r="521" spans="1:195" ht="18.75" customHeight="1" x14ac:dyDescent="0.4">
      <c r="A521" s="126"/>
      <c r="B521" s="12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c r="AS521" s="56"/>
      <c r="AT521" s="56"/>
      <c r="AU521" s="56"/>
      <c r="AV521" s="56"/>
      <c r="AW521" s="56"/>
      <c r="AX521" s="56"/>
      <c r="AY521" s="56"/>
      <c r="AZ521" s="56"/>
      <c r="BA521" s="56"/>
      <c r="BB521" s="56"/>
      <c r="BC521" s="56"/>
      <c r="BD521" s="56"/>
      <c r="BE521" s="56"/>
      <c r="BF521" s="56"/>
      <c r="BG521" s="56"/>
      <c r="BH521" s="56"/>
      <c r="BI521" s="247"/>
      <c r="BJ521" s="247"/>
      <c r="BK521" s="247"/>
      <c r="BL521" s="247"/>
      <c r="BM521" s="126"/>
      <c r="BN521" s="126"/>
      <c r="BO521" s="126"/>
      <c r="BP521" s="126"/>
      <c r="BQ521" s="126"/>
      <c r="BR521" s="405"/>
      <c r="BS521" s="406"/>
      <c r="BT521" s="407"/>
      <c r="BU521" s="408"/>
      <c r="BV521" s="409"/>
      <c r="BW521" s="409"/>
      <c r="BX521" s="409"/>
      <c r="BY521" s="409"/>
      <c r="BZ521" s="410"/>
      <c r="CA521" s="408"/>
      <c r="CB521" s="409"/>
      <c r="CC521" s="410"/>
      <c r="CD521" s="408"/>
      <c r="CE521" s="409"/>
      <c r="CF521" s="409"/>
      <c r="CG521" s="409"/>
      <c r="CH521" s="409"/>
      <c r="CI521" s="409"/>
      <c r="CJ521" s="409"/>
      <c r="CK521" s="409"/>
      <c r="CL521" s="409"/>
      <c r="CM521" s="410"/>
      <c r="CN521" s="408"/>
      <c r="CO521" s="409"/>
      <c r="CP521" s="409"/>
      <c r="CQ521" s="409"/>
      <c r="CR521" s="409"/>
      <c r="CS521" s="410"/>
      <c r="CT521" s="408"/>
      <c r="CU521" s="409"/>
      <c r="CV521" s="410"/>
      <c r="CW521" s="408"/>
      <c r="CX521" s="409"/>
      <c r="CY521" s="409"/>
      <c r="CZ521" s="409"/>
      <c r="DA521" s="409"/>
      <c r="DB521" s="409"/>
      <c r="DC521" s="409"/>
      <c r="DD521" s="410"/>
      <c r="DE521" s="408"/>
      <c r="DF521" s="409"/>
      <c r="DG521" s="409"/>
      <c r="DH521" s="409"/>
      <c r="DI521" s="409"/>
      <c r="DJ521" s="409"/>
      <c r="DK521" s="409"/>
      <c r="DL521" s="409"/>
      <c r="DM521" s="409"/>
      <c r="DN521" s="410"/>
      <c r="DO521" s="408"/>
      <c r="DP521" s="409"/>
      <c r="DQ521" s="409"/>
      <c r="DR521" s="409"/>
      <c r="DS521" s="409"/>
      <c r="DT521" s="409"/>
      <c r="DU521" s="409"/>
      <c r="DV521" s="409"/>
      <c r="DW521" s="409"/>
      <c r="DX521" s="410"/>
      <c r="DY521" s="126"/>
      <c r="DZ521" s="126"/>
      <c r="EA521" s="126"/>
      <c r="EB521" s="126"/>
    </row>
    <row r="522" spans="1:195" ht="18.75" customHeight="1" x14ac:dyDescent="0.4">
      <c r="A522" s="126"/>
      <c r="B522" s="12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c r="AS522" s="56"/>
      <c r="AT522" s="56"/>
      <c r="AU522" s="56"/>
      <c r="AV522" s="56"/>
      <c r="AW522" s="56"/>
      <c r="AX522" s="56"/>
      <c r="AY522" s="56"/>
      <c r="AZ522" s="56"/>
      <c r="BA522" s="56"/>
      <c r="BB522" s="56"/>
      <c r="BC522" s="56"/>
      <c r="BD522" s="56"/>
      <c r="BE522" s="56"/>
      <c r="BF522" s="56"/>
      <c r="BG522" s="56"/>
      <c r="BH522" s="56"/>
      <c r="BI522" s="56"/>
      <c r="BJ522" s="56"/>
      <c r="BK522" s="56"/>
      <c r="BL522" s="56"/>
      <c r="BM522" s="126"/>
      <c r="BN522" s="126"/>
      <c r="BO522" s="126"/>
      <c r="BP522" s="126"/>
      <c r="BQ522" s="126"/>
      <c r="BR522" s="405"/>
      <c r="BS522" s="406"/>
      <c r="BT522" s="407"/>
      <c r="BU522" s="408"/>
      <c r="BV522" s="409"/>
      <c r="BW522" s="409"/>
      <c r="BX522" s="409"/>
      <c r="BY522" s="409"/>
      <c r="BZ522" s="410"/>
      <c r="CA522" s="408"/>
      <c r="CB522" s="409"/>
      <c r="CC522" s="410"/>
      <c r="CD522" s="408"/>
      <c r="CE522" s="409"/>
      <c r="CF522" s="409"/>
      <c r="CG522" s="409"/>
      <c r="CH522" s="409"/>
      <c r="CI522" s="409"/>
      <c r="CJ522" s="409"/>
      <c r="CK522" s="409"/>
      <c r="CL522" s="409"/>
      <c r="CM522" s="410"/>
      <c r="CN522" s="408"/>
      <c r="CO522" s="409"/>
      <c r="CP522" s="409"/>
      <c r="CQ522" s="409"/>
      <c r="CR522" s="409"/>
      <c r="CS522" s="410"/>
      <c r="CT522" s="408"/>
      <c r="CU522" s="409"/>
      <c r="CV522" s="410"/>
      <c r="CW522" s="408"/>
      <c r="CX522" s="409"/>
      <c r="CY522" s="409"/>
      <c r="CZ522" s="409"/>
      <c r="DA522" s="409"/>
      <c r="DB522" s="409"/>
      <c r="DC522" s="409"/>
      <c r="DD522" s="410"/>
      <c r="DE522" s="408"/>
      <c r="DF522" s="409"/>
      <c r="DG522" s="409"/>
      <c r="DH522" s="409"/>
      <c r="DI522" s="409"/>
      <c r="DJ522" s="409"/>
      <c r="DK522" s="409"/>
      <c r="DL522" s="409"/>
      <c r="DM522" s="409"/>
      <c r="DN522" s="410"/>
      <c r="DO522" s="408"/>
      <c r="DP522" s="409"/>
      <c r="DQ522" s="409"/>
      <c r="DR522" s="409"/>
      <c r="DS522" s="409"/>
      <c r="DT522" s="409"/>
      <c r="DU522" s="409"/>
      <c r="DV522" s="409"/>
      <c r="DW522" s="409"/>
      <c r="DX522" s="410"/>
      <c r="DY522" s="126"/>
      <c r="DZ522" s="126"/>
      <c r="EA522" s="126"/>
      <c r="EB522" s="126"/>
    </row>
    <row r="523" spans="1:195" ht="18.75" customHeight="1" x14ac:dyDescent="0.4">
      <c r="A523" s="126"/>
      <c r="B523" s="126"/>
      <c r="C523" s="247"/>
      <c r="D523" s="247"/>
      <c r="E523" s="56"/>
      <c r="F523" s="56"/>
      <c r="G523" s="56"/>
      <c r="H523" s="56"/>
      <c r="I523" s="56"/>
      <c r="J523" s="56"/>
      <c r="K523" s="56"/>
      <c r="L523" s="56"/>
      <c r="M523" s="56"/>
      <c r="N523" s="56"/>
      <c r="O523" s="56"/>
      <c r="P523" s="56"/>
      <c r="Q523" s="56"/>
      <c r="R523" s="56"/>
      <c r="S523" s="56"/>
      <c r="T523" s="247"/>
      <c r="U523" s="56"/>
      <c r="V523" s="56"/>
      <c r="W523" s="56"/>
      <c r="X523" s="56"/>
      <c r="Y523" s="56"/>
      <c r="Z523" s="56"/>
      <c r="AA523" s="56"/>
      <c r="AB523" s="56"/>
      <c r="AC523" s="56"/>
      <c r="AD523" s="56"/>
      <c r="AE523" s="56"/>
      <c r="AF523" s="56"/>
      <c r="AG523" s="247"/>
      <c r="AH523" s="56"/>
      <c r="AI523" s="56"/>
      <c r="AJ523" s="56"/>
      <c r="AK523" s="56"/>
      <c r="AL523" s="56"/>
      <c r="AM523" s="56"/>
      <c r="AN523" s="56"/>
      <c r="AO523" s="56"/>
      <c r="AP523" s="56"/>
      <c r="AQ523" s="56"/>
      <c r="AR523" s="56"/>
      <c r="AS523" s="56"/>
      <c r="AT523" s="247"/>
      <c r="AU523" s="56"/>
      <c r="AV523" s="56"/>
      <c r="AW523" s="56"/>
      <c r="AX523" s="56"/>
      <c r="AY523" s="56"/>
      <c r="AZ523" s="56"/>
      <c r="BA523" s="56"/>
      <c r="BB523" s="56"/>
      <c r="BC523" s="56"/>
      <c r="BD523" s="56"/>
      <c r="BE523" s="56"/>
      <c r="BF523" s="56"/>
      <c r="BG523" s="56"/>
      <c r="BH523" s="56"/>
      <c r="BI523" s="56"/>
      <c r="BJ523" s="56"/>
      <c r="BK523" s="56"/>
      <c r="BL523" s="56"/>
      <c r="BM523" s="126"/>
      <c r="BN523" s="126"/>
      <c r="BO523" s="126"/>
      <c r="BP523" s="126"/>
      <c r="BQ523" s="126"/>
      <c r="BR523" s="418"/>
      <c r="BS523" s="418"/>
      <c r="BT523" s="418"/>
      <c r="BU523" s="419"/>
      <c r="BV523" s="419"/>
      <c r="BW523" s="419"/>
      <c r="BX523" s="419"/>
      <c r="BY523" s="419"/>
      <c r="BZ523" s="419"/>
      <c r="CA523" s="419"/>
      <c r="CB523" s="419"/>
      <c r="CC523" s="419"/>
      <c r="CD523" s="419"/>
      <c r="CE523" s="419"/>
      <c r="CF523" s="419"/>
      <c r="CG523" s="419"/>
      <c r="CH523" s="419"/>
      <c r="CI523" s="419"/>
      <c r="CJ523" s="419"/>
      <c r="CK523" s="419"/>
      <c r="CL523" s="419"/>
      <c r="CM523" s="419"/>
      <c r="CN523" s="419"/>
      <c r="CO523" s="419"/>
      <c r="CP523" s="419"/>
      <c r="CQ523" s="419"/>
      <c r="CR523" s="419"/>
      <c r="CS523" s="419"/>
      <c r="CT523" s="419"/>
      <c r="CU523" s="419"/>
      <c r="CV523" s="419"/>
      <c r="CW523" s="419"/>
      <c r="CX523" s="419"/>
      <c r="CY523" s="419"/>
      <c r="CZ523" s="419"/>
      <c r="DA523" s="419"/>
      <c r="DB523" s="419"/>
      <c r="DC523" s="419"/>
      <c r="DD523" s="419"/>
      <c r="DE523" s="419"/>
      <c r="DF523" s="419"/>
      <c r="DG523" s="419"/>
      <c r="DH523" s="419"/>
      <c r="DI523" s="419"/>
      <c r="DJ523" s="419"/>
      <c r="DK523" s="419"/>
      <c r="DL523" s="419"/>
      <c r="DM523" s="419"/>
      <c r="DN523" s="419"/>
      <c r="DO523" s="419"/>
      <c r="DP523" s="419"/>
      <c r="DQ523" s="419"/>
      <c r="DR523" s="419"/>
      <c r="DS523" s="419"/>
      <c r="DT523" s="419"/>
      <c r="DU523" s="419"/>
      <c r="DV523" s="419"/>
      <c r="DW523" s="419"/>
      <c r="DX523" s="419"/>
      <c r="DY523" s="126"/>
      <c r="DZ523" s="126"/>
      <c r="EA523" s="126"/>
      <c r="EB523" s="126"/>
    </row>
    <row r="525" spans="1:195" s="218" customFormat="1" ht="18.75" customHeight="1" x14ac:dyDescent="0.4">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c r="BX525" s="37"/>
      <c r="BY525" s="37"/>
      <c r="BZ525" s="37"/>
      <c r="CA525" s="37"/>
      <c r="CB525" s="37"/>
      <c r="CC525" s="37"/>
      <c r="CD525" s="37"/>
      <c r="CE525" s="37"/>
      <c r="CF525" s="37"/>
      <c r="CG525" s="37"/>
      <c r="CH525" s="37"/>
      <c r="CI525" s="37"/>
      <c r="CJ525" s="37"/>
      <c r="CK525" s="37"/>
      <c r="CL525" s="37"/>
      <c r="CM525" s="37"/>
      <c r="CN525" s="37"/>
      <c r="CO525" s="37"/>
      <c r="CP525" s="37"/>
      <c r="CQ525" s="37"/>
      <c r="CR525" s="37"/>
      <c r="CS525" s="37"/>
      <c r="CT525" s="37"/>
      <c r="CU525" s="37"/>
      <c r="CV525" s="37"/>
      <c r="CW525" s="37"/>
      <c r="CX525" s="37"/>
      <c r="CY525" s="37"/>
      <c r="CZ525" s="37"/>
      <c r="DA525" s="37"/>
      <c r="DB525" s="37"/>
      <c r="DC525" s="37"/>
      <c r="DD525" s="37"/>
      <c r="DE525" s="37"/>
      <c r="DF525" s="37"/>
      <c r="DG525" s="37"/>
      <c r="DH525" s="37"/>
      <c r="DI525" s="37"/>
      <c r="DJ525" s="37"/>
      <c r="DK525" s="37"/>
      <c r="DL525" s="37"/>
      <c r="DM525" s="37"/>
      <c r="DN525" s="37"/>
      <c r="DO525" s="37"/>
      <c r="DP525" s="37"/>
      <c r="DQ525" s="37"/>
      <c r="DR525" s="37"/>
      <c r="DS525" s="37"/>
      <c r="DT525" s="37"/>
      <c r="DU525" s="37"/>
      <c r="DV525" s="37"/>
      <c r="DW525" s="37"/>
      <c r="DX525" s="37"/>
      <c r="DY525" s="37"/>
      <c r="DZ525" s="37"/>
      <c r="EA525" s="37"/>
      <c r="EB525" s="37"/>
      <c r="EC525" s="5"/>
      <c r="ED525" s="169"/>
      <c r="EE525" s="185"/>
      <c r="EF525" s="185"/>
      <c r="EG525" s="185"/>
      <c r="EH525" s="185"/>
      <c r="EI525" s="185"/>
      <c r="EJ525" s="185"/>
      <c r="EK525" s="185"/>
      <c r="EL525" s="185"/>
      <c r="EM525" s="185"/>
      <c r="EN525" s="185"/>
      <c r="EO525" s="185"/>
      <c r="EP525" s="185"/>
      <c r="EQ525" s="185"/>
      <c r="ER525" s="185"/>
      <c r="ES525" s="185"/>
      <c r="ET525" s="185"/>
      <c r="EU525" s="185"/>
      <c r="EV525" s="185"/>
      <c r="EW525" s="185"/>
      <c r="EX525" s="185"/>
      <c r="EY525" s="185"/>
      <c r="EZ525" s="185"/>
      <c r="FA525" s="185"/>
      <c r="FB525" s="185"/>
      <c r="FC525" s="185"/>
      <c r="FD525" s="185"/>
      <c r="FE525" s="185"/>
      <c r="FF525" s="185"/>
      <c r="FG525" s="185"/>
      <c r="FH525" s="185"/>
      <c r="FI525" s="185"/>
      <c r="FJ525" s="185"/>
      <c r="FK525" s="185"/>
      <c r="FL525" s="185"/>
      <c r="FM525" s="185"/>
      <c r="FN525" s="185"/>
      <c r="FO525" s="185"/>
      <c r="FP525" s="185"/>
      <c r="FQ525" s="185"/>
      <c r="FR525" s="185"/>
      <c r="FS525" s="185"/>
      <c r="FT525" s="185"/>
      <c r="FU525" s="185"/>
      <c r="FV525" s="185"/>
      <c r="FW525" s="185"/>
      <c r="FX525" s="185"/>
      <c r="FY525" s="185"/>
      <c r="FZ525" s="185"/>
      <c r="GA525" s="185"/>
      <c r="GB525" s="185"/>
      <c r="GC525" s="185"/>
      <c r="GD525" s="185"/>
      <c r="GE525" s="185"/>
      <c r="GF525" s="185"/>
      <c r="GG525" s="185"/>
      <c r="GH525" s="185"/>
      <c r="GI525" s="185"/>
      <c r="GJ525" s="185"/>
      <c r="GK525" s="185"/>
      <c r="GL525" s="185"/>
      <c r="GM525" s="185"/>
    </row>
    <row r="526" spans="1:195" s="218" customFormat="1" ht="18.75" customHeight="1" x14ac:dyDescent="0.4">
      <c r="A526" s="56"/>
      <c r="B526" s="126"/>
      <c r="C526" s="246" t="s">
        <v>426</v>
      </c>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126"/>
      <c r="AB526" s="56"/>
      <c r="AC526" s="56"/>
      <c r="AD526" s="56"/>
      <c r="AE526" s="56"/>
      <c r="AF526" s="56"/>
      <c r="AG526" s="56"/>
      <c r="AH526" s="56"/>
      <c r="AI526" s="56"/>
      <c r="AJ526" s="56"/>
      <c r="AK526" s="56"/>
      <c r="AL526" s="56"/>
      <c r="AM526" s="56"/>
      <c r="AN526" s="56"/>
      <c r="AO526" s="56"/>
      <c r="AP526" s="56"/>
      <c r="AQ526" s="56"/>
      <c r="AR526" s="56"/>
      <c r="AS526" s="56"/>
      <c r="AT526" s="56"/>
      <c r="AU526" s="56"/>
      <c r="AV526" s="56"/>
      <c r="AW526" s="56"/>
      <c r="AX526" s="56"/>
      <c r="AY526" s="37"/>
      <c r="AZ526" s="37"/>
      <c r="BA526" s="37"/>
      <c r="BB526" s="37"/>
      <c r="BC526" s="37"/>
      <c r="BD526" s="37"/>
      <c r="BE526" s="412" t="s">
        <v>254</v>
      </c>
      <c r="BF526" s="413"/>
      <c r="BG526" s="413"/>
      <c r="BH526" s="413"/>
      <c r="BI526" s="413"/>
      <c r="BJ526" s="413"/>
      <c r="BK526" s="413"/>
      <c r="BL526" s="414"/>
      <c r="BM526" s="37"/>
      <c r="BN526" s="37"/>
      <c r="BO526" s="56"/>
      <c r="BP526" s="126"/>
      <c r="BQ526" s="246" t="s">
        <v>437</v>
      </c>
      <c r="BR526" s="56"/>
      <c r="BS526" s="56"/>
      <c r="BT526" s="56"/>
      <c r="BU526" s="56"/>
      <c r="BV526" s="56"/>
      <c r="BW526" s="56"/>
      <c r="BX526" s="56"/>
      <c r="BY526" s="56"/>
      <c r="BZ526" s="56"/>
      <c r="CA526" s="56"/>
      <c r="CB526" s="56"/>
      <c r="CC526" s="56"/>
      <c r="CD526" s="56"/>
      <c r="CE526" s="56"/>
      <c r="CF526" s="56"/>
      <c r="CG526" s="56"/>
      <c r="CH526" s="56"/>
      <c r="CI526" s="56"/>
      <c r="CJ526" s="56"/>
      <c r="CK526" s="56"/>
      <c r="CL526" s="56"/>
      <c r="CM526" s="56"/>
      <c r="CN526" s="56"/>
      <c r="CO526" s="126"/>
      <c r="CP526" s="56"/>
      <c r="CQ526" s="56"/>
      <c r="CR526" s="56"/>
      <c r="CS526" s="56"/>
      <c r="CT526" s="56"/>
      <c r="CU526" s="56"/>
      <c r="CV526" s="56"/>
      <c r="CW526" s="56"/>
      <c r="CX526" s="56"/>
      <c r="CY526" s="56"/>
      <c r="CZ526" s="56"/>
      <c r="DA526" s="56"/>
      <c r="DB526" s="56"/>
      <c r="DC526" s="56"/>
      <c r="DD526" s="56"/>
      <c r="DE526" s="56"/>
      <c r="DF526" s="56"/>
      <c r="DG526" s="56"/>
      <c r="DH526" s="56"/>
      <c r="DI526" s="56"/>
      <c r="DJ526" s="56"/>
      <c r="DK526" s="56"/>
      <c r="DL526" s="56"/>
      <c r="DM526" s="37"/>
      <c r="DN526" s="37"/>
      <c r="DO526" s="37"/>
      <c r="DP526" s="37"/>
      <c r="DQ526" s="37"/>
      <c r="DR526" s="37"/>
      <c r="DS526" s="412" t="s">
        <v>196</v>
      </c>
      <c r="DT526" s="413"/>
      <c r="DU526" s="413"/>
      <c r="DV526" s="413"/>
      <c r="DW526" s="413"/>
      <c r="DX526" s="413"/>
      <c r="DY526" s="413"/>
      <c r="DZ526" s="414"/>
      <c r="EA526" s="37"/>
      <c r="EB526" s="37"/>
      <c r="EC526" s="5"/>
      <c r="ED526" s="169"/>
      <c r="EE526" s="185"/>
      <c r="EF526" s="185"/>
      <c r="EG526" s="185"/>
      <c r="EH526" s="185"/>
      <c r="EI526" s="185"/>
      <c r="EJ526" s="185"/>
      <c r="EK526" s="185"/>
      <c r="EL526" s="185"/>
      <c r="EM526" s="185"/>
      <c r="EN526" s="185"/>
      <c r="EO526" s="185"/>
      <c r="EP526" s="185"/>
      <c r="EQ526" s="185"/>
      <c r="ER526" s="185"/>
      <c r="ES526" s="185"/>
      <c r="ET526" s="185"/>
      <c r="EU526" s="185"/>
      <c r="EV526" s="185"/>
      <c r="EW526" s="185"/>
      <c r="EX526" s="185"/>
      <c r="EY526" s="185"/>
      <c r="EZ526" s="185"/>
      <c r="FA526" s="185"/>
      <c r="FB526" s="185"/>
      <c r="FC526" s="185"/>
      <c r="FD526" s="185"/>
      <c r="FE526" s="185"/>
      <c r="FF526" s="185"/>
      <c r="FG526" s="185"/>
      <c r="FH526" s="185"/>
      <c r="FI526" s="185"/>
      <c r="FJ526" s="185"/>
      <c r="FK526" s="185"/>
      <c r="FL526" s="185"/>
      <c r="FM526" s="185"/>
      <c r="FN526" s="185"/>
      <c r="FO526" s="185"/>
      <c r="FP526" s="185"/>
      <c r="FQ526" s="185"/>
      <c r="FR526" s="185"/>
      <c r="FS526" s="185"/>
      <c r="FT526" s="185"/>
      <c r="FU526" s="185"/>
      <c r="FV526" s="185"/>
      <c r="FW526" s="185"/>
      <c r="FX526" s="185"/>
      <c r="FY526" s="185"/>
      <c r="FZ526" s="185"/>
      <c r="GA526" s="185"/>
      <c r="GB526" s="185"/>
      <c r="GC526" s="185"/>
      <c r="GD526" s="185"/>
      <c r="GE526" s="185"/>
      <c r="GF526" s="185"/>
      <c r="GG526" s="185"/>
      <c r="GH526" s="185"/>
      <c r="GI526" s="185"/>
      <c r="GJ526" s="185"/>
      <c r="GK526" s="185"/>
      <c r="GL526" s="185"/>
      <c r="GM526" s="185"/>
    </row>
    <row r="527" spans="1:195" s="218" customFormat="1" ht="18.75" customHeight="1" x14ac:dyDescent="0.4">
      <c r="A527" s="56"/>
      <c r="B527" s="56"/>
      <c r="C527" s="90"/>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90"/>
      <c r="AC527" s="56"/>
      <c r="AD527" s="56"/>
      <c r="AE527" s="56"/>
      <c r="AF527" s="56"/>
      <c r="AG527" s="56"/>
      <c r="AH527" s="56"/>
      <c r="AI527" s="56"/>
      <c r="AJ527" s="56"/>
      <c r="AK527" s="56"/>
      <c r="AL527" s="56"/>
      <c r="AM527" s="56"/>
      <c r="AN527" s="56"/>
      <c r="AO527" s="56"/>
      <c r="AP527" s="56"/>
      <c r="AQ527" s="56"/>
      <c r="AR527" s="56"/>
      <c r="AS527" s="56"/>
      <c r="AT527" s="56"/>
      <c r="AU527" s="56"/>
      <c r="AV527" s="56"/>
      <c r="AW527" s="56"/>
      <c r="AX527" s="56"/>
      <c r="AY527" s="37"/>
      <c r="AZ527" s="37"/>
      <c r="BA527" s="37"/>
      <c r="BB527" s="37"/>
      <c r="BC527" s="37"/>
      <c r="BD527" s="37"/>
      <c r="BE527" s="415"/>
      <c r="BF527" s="416"/>
      <c r="BG527" s="416"/>
      <c r="BH527" s="416"/>
      <c r="BI527" s="416"/>
      <c r="BJ527" s="416"/>
      <c r="BK527" s="416"/>
      <c r="BL527" s="417"/>
      <c r="BM527" s="37"/>
      <c r="BN527" s="37"/>
      <c r="BO527" s="56"/>
      <c r="BP527" s="56"/>
      <c r="BQ527" s="90"/>
      <c r="BR527" s="56"/>
      <c r="BS527" s="56"/>
      <c r="BT527" s="56"/>
      <c r="BU527" s="56"/>
      <c r="BV527" s="56"/>
      <c r="BW527" s="56"/>
      <c r="BX527" s="56"/>
      <c r="BY527" s="56"/>
      <c r="BZ527" s="56"/>
      <c r="CA527" s="56"/>
      <c r="CB527" s="56"/>
      <c r="CC527" s="56"/>
      <c r="CD527" s="56"/>
      <c r="CE527" s="56"/>
      <c r="CF527" s="56"/>
      <c r="CG527" s="56"/>
      <c r="CH527" s="56"/>
      <c r="CI527" s="56"/>
      <c r="CJ527" s="56"/>
      <c r="CK527" s="56"/>
      <c r="CL527" s="56"/>
      <c r="CM527" s="56"/>
      <c r="CN527" s="56"/>
      <c r="CO527" s="56"/>
      <c r="CP527" s="90"/>
      <c r="CQ527" s="56"/>
      <c r="CR527" s="56"/>
      <c r="CS527" s="56"/>
      <c r="CT527" s="56"/>
      <c r="CU527" s="56"/>
      <c r="CV527" s="56"/>
      <c r="CW527" s="56"/>
      <c r="CX527" s="56"/>
      <c r="CY527" s="56"/>
      <c r="CZ527" s="56"/>
      <c r="DA527" s="56"/>
      <c r="DB527" s="56"/>
      <c r="DC527" s="56"/>
      <c r="DD527" s="56"/>
      <c r="DE527" s="56"/>
      <c r="DF527" s="56"/>
      <c r="DG527" s="56"/>
      <c r="DH527" s="56"/>
      <c r="DI527" s="56"/>
      <c r="DJ527" s="56"/>
      <c r="DK527" s="56"/>
      <c r="DL527" s="56"/>
      <c r="DM527" s="37"/>
      <c r="DN527" s="37"/>
      <c r="DO527" s="37"/>
      <c r="DP527" s="37"/>
      <c r="DQ527" s="37"/>
      <c r="DR527" s="37"/>
      <c r="DS527" s="415"/>
      <c r="DT527" s="416"/>
      <c r="DU527" s="416"/>
      <c r="DV527" s="416"/>
      <c r="DW527" s="416"/>
      <c r="DX527" s="416"/>
      <c r="DY527" s="416"/>
      <c r="DZ527" s="417"/>
      <c r="EA527" s="37"/>
      <c r="EB527" s="37"/>
      <c r="EC527" s="5"/>
      <c r="ED527" s="169"/>
      <c r="EE527" s="185"/>
      <c r="EF527" s="185"/>
      <c r="EG527" s="185"/>
      <c r="EH527" s="185"/>
      <c r="EI527" s="185"/>
      <c r="EJ527" s="185"/>
      <c r="EK527" s="185"/>
      <c r="EL527" s="185"/>
      <c r="EM527" s="185"/>
      <c r="EN527" s="185"/>
      <c r="EO527" s="185"/>
      <c r="EP527" s="185"/>
      <c r="EQ527" s="185"/>
      <c r="ER527" s="185"/>
      <c r="ES527" s="185"/>
      <c r="ET527" s="185"/>
      <c r="EU527" s="185"/>
      <c r="EV527" s="185"/>
      <c r="EW527" s="185"/>
      <c r="EX527" s="185"/>
      <c r="EY527" s="185"/>
      <c r="EZ527" s="185"/>
      <c r="FA527" s="185"/>
      <c r="FB527" s="185"/>
      <c r="FC527" s="185"/>
      <c r="FD527" s="185"/>
      <c r="FE527" s="185"/>
      <c r="FF527" s="185"/>
      <c r="FG527" s="185"/>
      <c r="FH527" s="185"/>
      <c r="FI527" s="185"/>
      <c r="FJ527" s="185"/>
      <c r="FK527" s="185"/>
      <c r="FL527" s="185"/>
      <c r="FM527" s="185"/>
      <c r="FN527" s="185"/>
      <c r="FO527" s="185"/>
      <c r="FP527" s="185"/>
      <c r="FQ527" s="185"/>
      <c r="FR527" s="185"/>
      <c r="FS527" s="185"/>
      <c r="FT527" s="185"/>
      <c r="FU527" s="185"/>
      <c r="FV527" s="185"/>
      <c r="FW527" s="185"/>
      <c r="FX527" s="185"/>
      <c r="FY527" s="185"/>
      <c r="FZ527" s="185"/>
      <c r="GA527" s="185"/>
      <c r="GB527" s="185"/>
      <c r="GC527" s="185"/>
      <c r="GD527" s="185"/>
      <c r="GE527" s="185"/>
      <c r="GF527" s="185"/>
      <c r="GG527" s="185"/>
      <c r="GH527" s="185"/>
      <c r="GI527" s="185"/>
      <c r="GJ527" s="185"/>
      <c r="GK527" s="185"/>
      <c r="GL527" s="185"/>
      <c r="GM527" s="185"/>
    </row>
    <row r="528" spans="1:195" s="218" customFormat="1" ht="18.75" customHeight="1" x14ac:dyDescent="0.4">
      <c r="A528" s="56"/>
      <c r="B528" s="37"/>
      <c r="C528" s="57" t="s">
        <v>66</v>
      </c>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90"/>
      <c r="AB528" s="56"/>
      <c r="AC528" s="56"/>
      <c r="AD528" s="56"/>
      <c r="AE528" s="56"/>
      <c r="AF528" s="56"/>
      <c r="AG528" s="56"/>
      <c r="AH528" s="56"/>
      <c r="AI528" s="56"/>
      <c r="AJ528" s="56"/>
      <c r="AK528" s="56"/>
      <c r="AL528" s="56"/>
      <c r="AM528" s="56"/>
      <c r="AN528" s="56"/>
      <c r="AO528" s="56"/>
      <c r="AP528" s="56"/>
      <c r="AQ528" s="56"/>
      <c r="AR528" s="56"/>
      <c r="AS528" s="56"/>
      <c r="AT528" s="56"/>
      <c r="AU528" s="56"/>
      <c r="AV528" s="56"/>
      <c r="AW528" s="56"/>
      <c r="AX528" s="56"/>
      <c r="AY528" s="37"/>
      <c r="AZ528" s="37"/>
      <c r="BA528" s="37"/>
      <c r="BB528" s="37"/>
      <c r="BC528" s="37"/>
      <c r="BD528" s="37"/>
      <c r="BE528" s="37"/>
      <c r="BF528" s="37"/>
      <c r="BG528" s="37"/>
      <c r="BH528" s="37"/>
      <c r="BI528" s="37"/>
      <c r="BJ528" s="37"/>
      <c r="BK528" s="37"/>
      <c r="BL528" s="37"/>
      <c r="BM528" s="37"/>
      <c r="BN528" s="37"/>
      <c r="BO528" s="56"/>
      <c r="BP528" s="37"/>
      <c r="BQ528" s="57" t="s">
        <v>66</v>
      </c>
      <c r="BR528" s="56"/>
      <c r="BS528" s="56"/>
      <c r="BT528" s="56"/>
      <c r="BU528" s="56"/>
      <c r="BV528" s="56"/>
      <c r="BW528" s="56"/>
      <c r="BX528" s="56"/>
      <c r="BY528" s="56"/>
      <c r="BZ528" s="56"/>
      <c r="CA528" s="56"/>
      <c r="CB528" s="56"/>
      <c r="CC528" s="56"/>
      <c r="CD528" s="56"/>
      <c r="CE528" s="56"/>
      <c r="CF528" s="56"/>
      <c r="CG528" s="56"/>
      <c r="CH528" s="56"/>
      <c r="CI528" s="56"/>
      <c r="CJ528" s="56"/>
      <c r="CK528" s="56"/>
      <c r="CL528" s="56"/>
      <c r="CM528" s="56"/>
      <c r="CN528" s="56"/>
      <c r="CO528" s="90"/>
      <c r="CP528" s="56"/>
      <c r="CQ528" s="56"/>
      <c r="CR528" s="56"/>
      <c r="CS528" s="56"/>
      <c r="CT528" s="56"/>
      <c r="CU528" s="56"/>
      <c r="CV528" s="56"/>
      <c r="CW528" s="56"/>
      <c r="CX528" s="56"/>
      <c r="CY528" s="56"/>
      <c r="CZ528" s="56"/>
      <c r="DA528" s="56"/>
      <c r="DB528" s="56"/>
      <c r="DC528" s="56"/>
      <c r="DD528" s="56"/>
      <c r="DE528" s="56"/>
      <c r="DF528" s="56"/>
      <c r="DG528" s="56"/>
      <c r="DH528" s="56"/>
      <c r="DI528" s="56"/>
      <c r="DJ528" s="56"/>
      <c r="DK528" s="56"/>
      <c r="DL528" s="56"/>
      <c r="DM528" s="37"/>
      <c r="DN528" s="37"/>
      <c r="DO528" s="37"/>
      <c r="DP528" s="37"/>
      <c r="DQ528" s="37"/>
      <c r="DR528" s="37"/>
      <c r="DS528" s="37"/>
      <c r="DT528" s="37"/>
      <c r="DU528" s="37"/>
      <c r="DV528" s="37"/>
      <c r="DW528" s="37"/>
      <c r="DX528" s="37"/>
      <c r="DY528" s="37"/>
      <c r="DZ528" s="37"/>
      <c r="EA528" s="37"/>
      <c r="EB528" s="37"/>
      <c r="EC528" s="5"/>
      <c r="ED528" s="169"/>
      <c r="EE528" s="185"/>
      <c r="EF528" s="185"/>
      <c r="EG528" s="185"/>
      <c r="EH528" s="185"/>
      <c r="EI528" s="185"/>
      <c r="EJ528" s="185"/>
      <c r="EK528" s="185"/>
      <c r="EL528" s="185"/>
      <c r="EM528" s="185"/>
      <c r="EN528" s="185"/>
      <c r="EO528" s="185"/>
      <c r="EP528" s="185"/>
      <c r="EQ528" s="185"/>
      <c r="ER528" s="185"/>
      <c r="ES528" s="185"/>
      <c r="ET528" s="185"/>
      <c r="EU528" s="185"/>
      <c r="EV528" s="185"/>
      <c r="EW528" s="185"/>
      <c r="EX528" s="185"/>
      <c r="EY528" s="185"/>
      <c r="EZ528" s="185"/>
      <c r="FA528" s="185"/>
      <c r="FB528" s="185"/>
      <c r="FC528" s="185"/>
      <c r="FD528" s="185"/>
      <c r="FE528" s="185"/>
      <c r="FF528" s="185"/>
      <c r="FG528" s="185"/>
      <c r="FH528" s="185"/>
      <c r="FI528" s="185"/>
      <c r="FJ528" s="185"/>
      <c r="FK528" s="185"/>
      <c r="FL528" s="185"/>
      <c r="FM528" s="185"/>
      <c r="FN528" s="185"/>
      <c r="FO528" s="185"/>
      <c r="FP528" s="185"/>
      <c r="FQ528" s="185"/>
      <c r="FR528" s="185"/>
      <c r="FS528" s="185"/>
      <c r="FT528" s="185"/>
      <c r="FU528" s="185"/>
      <c r="FV528" s="185"/>
      <c r="FW528" s="185"/>
      <c r="FX528" s="185"/>
      <c r="FY528" s="185"/>
      <c r="FZ528" s="185"/>
      <c r="GA528" s="185"/>
      <c r="GB528" s="185"/>
      <c r="GC528" s="185"/>
      <c r="GD528" s="185"/>
      <c r="GE528" s="185"/>
      <c r="GF528" s="185"/>
      <c r="GG528" s="185"/>
      <c r="GH528" s="185"/>
      <c r="GI528" s="185"/>
      <c r="GJ528" s="185"/>
      <c r="GK528" s="185"/>
      <c r="GL528" s="185"/>
      <c r="GM528" s="185"/>
    </row>
    <row r="529" spans="1:195" s="5" customFormat="1" ht="18.75" customHeight="1" x14ac:dyDescent="0.4">
      <c r="A529" s="56"/>
      <c r="B529" s="57"/>
      <c r="C529" s="56"/>
      <c r="D529" s="56"/>
      <c r="E529" s="56"/>
      <c r="F529" s="56"/>
      <c r="G529" s="56"/>
      <c r="H529" s="56"/>
      <c r="I529" s="56"/>
      <c r="J529" s="56"/>
      <c r="K529" s="56"/>
      <c r="L529" s="56"/>
      <c r="M529" s="56"/>
      <c r="N529" s="56"/>
      <c r="O529" s="56"/>
      <c r="P529" s="56"/>
      <c r="Q529" s="56"/>
      <c r="R529" s="56"/>
      <c r="S529" s="56"/>
      <c r="T529" s="56"/>
      <c r="U529" s="56"/>
      <c r="V529" s="247"/>
      <c r="W529" s="247"/>
      <c r="X529" s="247"/>
      <c r="Y529" s="56"/>
      <c r="Z529" s="56"/>
      <c r="AA529" s="56"/>
      <c r="AB529" s="56"/>
      <c r="AC529" s="56"/>
      <c r="AD529" s="56"/>
      <c r="AE529" s="56"/>
      <c r="AF529" s="56"/>
      <c r="AG529" s="56"/>
      <c r="AH529" s="56"/>
      <c r="AI529" s="56"/>
      <c r="AJ529" s="56"/>
      <c r="AK529" s="56"/>
      <c r="AL529" s="56"/>
      <c r="AM529" s="56"/>
      <c r="AN529" s="56"/>
      <c r="AO529" s="56"/>
      <c r="AP529" s="56"/>
      <c r="AQ529" s="56"/>
      <c r="AR529" s="56"/>
      <c r="AS529" s="56"/>
      <c r="AT529" s="57"/>
      <c r="AU529" s="56"/>
      <c r="AV529" s="56"/>
      <c r="AW529" s="56"/>
      <c r="AX529" s="56"/>
      <c r="AY529" s="56"/>
      <c r="AZ529" s="56"/>
      <c r="BA529" s="56"/>
      <c r="BB529" s="56"/>
      <c r="BC529" s="56"/>
      <c r="BD529" s="56"/>
      <c r="BE529" s="56"/>
      <c r="BF529" s="56"/>
      <c r="BG529" s="56"/>
      <c r="BH529" s="56"/>
      <c r="BI529" s="56"/>
      <c r="BJ529" s="56"/>
      <c r="BK529" s="56"/>
      <c r="BL529" s="56"/>
      <c r="BM529" s="56"/>
      <c r="BN529" s="56"/>
      <c r="BO529" s="56"/>
      <c r="BP529" s="57"/>
      <c r="BQ529" s="56"/>
      <c r="BR529" s="56"/>
      <c r="BS529" s="56"/>
      <c r="BT529" s="56"/>
      <c r="BU529" s="56"/>
      <c r="BV529" s="56"/>
      <c r="BW529" s="56"/>
      <c r="BX529" s="56"/>
      <c r="BY529" s="56"/>
      <c r="BZ529" s="56"/>
      <c r="CA529" s="56"/>
      <c r="CB529" s="56"/>
      <c r="CC529" s="56"/>
      <c r="CD529" s="56"/>
      <c r="CE529" s="56"/>
      <c r="CF529" s="56"/>
      <c r="CG529" s="56"/>
      <c r="CH529" s="56"/>
      <c r="CI529" s="56"/>
      <c r="CJ529" s="37"/>
      <c r="CK529" s="37"/>
      <c r="CL529" s="37"/>
      <c r="CM529" s="647" t="s">
        <v>374</v>
      </c>
      <c r="CN529" s="648"/>
      <c r="CO529" s="648"/>
      <c r="CP529" s="648"/>
      <c r="CQ529" s="648"/>
      <c r="CR529" s="648"/>
      <c r="CS529" s="648"/>
      <c r="CT529" s="648"/>
      <c r="CU529" s="648"/>
      <c r="CV529" s="648"/>
      <c r="CW529" s="648"/>
      <c r="CX529" s="648"/>
      <c r="CY529" s="648"/>
      <c r="CZ529" s="648"/>
      <c r="DA529" s="649"/>
      <c r="DB529" s="56"/>
      <c r="DC529" s="56"/>
      <c r="DD529" s="56"/>
      <c r="DE529" s="56"/>
      <c r="DF529" s="56"/>
      <c r="DG529" s="56"/>
      <c r="DH529" s="57"/>
      <c r="DI529" s="56"/>
      <c r="DJ529" s="56"/>
      <c r="DK529" s="56"/>
      <c r="DL529" s="56"/>
      <c r="DM529" s="56"/>
      <c r="DN529" s="56"/>
      <c r="DO529" s="56"/>
      <c r="DP529" s="56"/>
      <c r="DQ529" s="56"/>
      <c r="DR529" s="56"/>
      <c r="DS529" s="56"/>
      <c r="DT529" s="56"/>
      <c r="DU529" s="56"/>
      <c r="DV529" s="56"/>
      <c r="DW529" s="56"/>
      <c r="DX529" s="56"/>
      <c r="DY529" s="56"/>
      <c r="DZ529" s="56"/>
      <c r="EA529" s="56"/>
      <c r="EB529" s="56"/>
    </row>
    <row r="530" spans="1:195" s="5" customFormat="1" ht="18.75" customHeight="1" x14ac:dyDescent="0.4">
      <c r="A530" s="56"/>
      <c r="B530" s="56"/>
      <c r="C530" s="56"/>
      <c r="D530" s="56"/>
      <c r="E530" s="56"/>
      <c r="F530" s="56"/>
      <c r="G530" s="56"/>
      <c r="H530" s="56"/>
      <c r="I530" s="56"/>
      <c r="J530" s="56"/>
      <c r="K530" s="56"/>
      <c r="L530" s="56"/>
      <c r="M530" s="56"/>
      <c r="N530" s="56"/>
      <c r="O530" s="56"/>
      <c r="P530" s="56"/>
      <c r="Q530" s="56"/>
      <c r="R530" s="56"/>
      <c r="S530" s="56"/>
      <c r="T530" s="56"/>
      <c r="U530" s="56"/>
      <c r="V530" s="247"/>
      <c r="W530" s="247"/>
      <c r="X530" s="247"/>
      <c r="Y530" s="56"/>
      <c r="Z530" s="56"/>
      <c r="AA530" s="56"/>
      <c r="AB530" s="56"/>
      <c r="AC530" s="56"/>
      <c r="AD530" s="56"/>
      <c r="AE530" s="56"/>
      <c r="AF530" s="56"/>
      <c r="AG530" s="56"/>
      <c r="AH530" s="56"/>
      <c r="AI530" s="56"/>
      <c r="AJ530" s="56"/>
      <c r="AK530" s="56"/>
      <c r="AL530" s="56"/>
      <c r="AM530" s="56"/>
      <c r="AN530" s="56"/>
      <c r="AO530" s="56"/>
      <c r="AP530" s="56"/>
      <c r="AQ530" s="56"/>
      <c r="AR530" s="56"/>
      <c r="AS530" s="56"/>
      <c r="AT530" s="56"/>
      <c r="AU530" s="56"/>
      <c r="AV530" s="56"/>
      <c r="AW530" s="56"/>
      <c r="AX530" s="56"/>
      <c r="AY530" s="56"/>
      <c r="AZ530" s="56"/>
      <c r="BA530" s="56"/>
      <c r="BB530" s="56"/>
      <c r="BC530" s="56"/>
      <c r="BD530" s="56"/>
      <c r="BE530" s="56"/>
      <c r="BF530" s="56"/>
      <c r="BG530" s="56"/>
      <c r="BH530" s="56"/>
      <c r="BI530" s="56"/>
      <c r="BJ530" s="56"/>
      <c r="BK530" s="56"/>
      <c r="BL530" s="56"/>
      <c r="BM530" s="56"/>
      <c r="BN530" s="56"/>
      <c r="BO530" s="56"/>
      <c r="BP530" s="56"/>
      <c r="BQ530" s="56"/>
      <c r="BR530" s="56"/>
      <c r="BS530" s="56"/>
      <c r="BT530" s="56"/>
      <c r="BU530" s="56"/>
      <c r="BV530" s="56"/>
      <c r="BW530" s="56"/>
      <c r="BX530" s="56"/>
      <c r="BY530" s="56"/>
      <c r="BZ530" s="56"/>
      <c r="CA530" s="56"/>
      <c r="CB530" s="56"/>
      <c r="CC530" s="56"/>
      <c r="CD530" s="56"/>
      <c r="CE530" s="56"/>
      <c r="CF530" s="56"/>
      <c r="CG530" s="56"/>
      <c r="CH530" s="56"/>
      <c r="CI530" s="56"/>
      <c r="CJ530" s="37"/>
      <c r="CK530" s="37"/>
      <c r="CL530" s="37"/>
      <c r="CM530" s="650"/>
      <c r="CN530" s="651"/>
      <c r="CO530" s="651"/>
      <c r="CP530" s="651"/>
      <c r="CQ530" s="651"/>
      <c r="CR530" s="651"/>
      <c r="CS530" s="651"/>
      <c r="CT530" s="651"/>
      <c r="CU530" s="651"/>
      <c r="CV530" s="651"/>
      <c r="CW530" s="651"/>
      <c r="CX530" s="651"/>
      <c r="CY530" s="651"/>
      <c r="CZ530" s="651"/>
      <c r="DA530" s="652"/>
      <c r="DB530" s="56"/>
      <c r="DC530" s="56"/>
      <c r="DD530" s="56"/>
      <c r="DE530" s="56"/>
      <c r="DF530" s="56"/>
      <c r="DG530" s="56"/>
      <c r="DH530" s="56"/>
      <c r="DI530" s="56"/>
      <c r="DJ530" s="56"/>
      <c r="DK530" s="56"/>
      <c r="DL530" s="56"/>
      <c r="DM530" s="56"/>
      <c r="DN530" s="56"/>
      <c r="DO530" s="56"/>
      <c r="DP530" s="56"/>
      <c r="DQ530" s="56"/>
      <c r="DR530" s="56"/>
      <c r="DS530" s="56"/>
      <c r="DT530" s="56"/>
      <c r="DU530" s="56"/>
      <c r="DV530" s="56"/>
      <c r="DW530" s="56"/>
      <c r="DX530" s="56"/>
      <c r="DY530" s="56"/>
      <c r="DZ530" s="56"/>
      <c r="EA530" s="56"/>
      <c r="EB530" s="56"/>
    </row>
    <row r="531" spans="1:195" s="5" customFormat="1" ht="18.75" customHeight="1" x14ac:dyDescent="0.4">
      <c r="A531" s="56"/>
      <c r="B531" s="56"/>
      <c r="C531" s="56"/>
      <c r="D531" s="56"/>
      <c r="E531" s="56"/>
      <c r="F531" s="56"/>
      <c r="G531" s="56"/>
      <c r="H531" s="56"/>
      <c r="I531" s="56"/>
      <c r="J531" s="56"/>
      <c r="K531" s="56"/>
      <c r="L531" s="56"/>
      <c r="M531" s="56"/>
      <c r="N531" s="56"/>
      <c r="O531" s="56"/>
      <c r="P531" s="56"/>
      <c r="Q531" s="56"/>
      <c r="R531" s="56"/>
      <c r="S531" s="56"/>
      <c r="T531" s="56"/>
      <c r="U531" s="56"/>
      <c r="V531" s="247"/>
      <c r="W531" s="247"/>
      <c r="X531" s="247"/>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6"/>
      <c r="BY531" s="56"/>
      <c r="BZ531" s="56"/>
      <c r="CA531" s="56"/>
      <c r="CB531" s="56"/>
      <c r="CC531" s="56"/>
      <c r="CD531" s="56"/>
      <c r="CE531" s="56"/>
      <c r="CF531" s="56"/>
      <c r="CG531" s="56"/>
      <c r="CH531" s="56"/>
      <c r="CI531" s="56"/>
      <c r="CJ531" s="37"/>
      <c r="CK531" s="37"/>
      <c r="CL531" s="37"/>
      <c r="CM531" s="644" t="s">
        <v>122</v>
      </c>
      <c r="CN531" s="645"/>
      <c r="CO531" s="645"/>
      <c r="CP531" s="645"/>
      <c r="CQ531" s="645"/>
      <c r="CR531" s="645"/>
      <c r="CS531" s="645"/>
      <c r="CT531" s="645"/>
      <c r="CU531" s="645"/>
      <c r="CV531" s="645"/>
      <c r="CW531" s="645"/>
      <c r="CX531" s="645"/>
      <c r="CY531" s="645"/>
      <c r="CZ531" s="645"/>
      <c r="DA531" s="646"/>
      <c r="DB531" s="56"/>
      <c r="DC531" s="56"/>
      <c r="DD531" s="56"/>
      <c r="DE531" s="56"/>
      <c r="DF531" s="56"/>
      <c r="DG531" s="56"/>
      <c r="DH531" s="56"/>
      <c r="DI531" s="56"/>
      <c r="DJ531" s="56"/>
      <c r="DK531" s="56"/>
      <c r="DL531" s="56"/>
      <c r="DM531" s="56"/>
      <c r="DN531" s="56"/>
      <c r="DO531" s="56"/>
      <c r="DP531" s="56"/>
      <c r="DQ531" s="56"/>
      <c r="DR531" s="56"/>
      <c r="DS531" s="56"/>
      <c r="DT531" s="56"/>
      <c r="DU531" s="56"/>
      <c r="DV531" s="56"/>
      <c r="DW531" s="56"/>
      <c r="DX531" s="56"/>
      <c r="DY531" s="56"/>
      <c r="DZ531" s="56"/>
      <c r="EA531" s="56"/>
      <c r="EB531" s="56"/>
    </row>
    <row r="532" spans="1:195" s="218" customFormat="1" ht="18.75" customHeight="1" x14ac:dyDescent="0.4">
      <c r="A532" s="56"/>
      <c r="B532" s="56"/>
      <c r="C532" s="56"/>
      <c r="D532" s="56"/>
      <c r="E532" s="56"/>
      <c r="F532" s="56"/>
      <c r="G532" s="56"/>
      <c r="H532" s="56"/>
      <c r="I532" s="56"/>
      <c r="J532" s="56"/>
      <c r="K532" s="56"/>
      <c r="L532" s="56"/>
      <c r="M532" s="56"/>
      <c r="N532" s="56"/>
      <c r="O532" s="56"/>
      <c r="P532" s="56"/>
      <c r="Q532" s="56"/>
      <c r="R532" s="56"/>
      <c r="S532" s="56"/>
      <c r="T532" s="56"/>
      <c r="U532" s="56"/>
      <c r="V532" s="247"/>
      <c r="W532" s="247"/>
      <c r="X532" s="247"/>
      <c r="Y532" s="56"/>
      <c r="Z532" s="56"/>
      <c r="AA532" s="56"/>
      <c r="AB532" s="56"/>
      <c r="AC532" s="56"/>
      <c r="AD532" s="56"/>
      <c r="AE532" s="56"/>
      <c r="AF532" s="56"/>
      <c r="AG532" s="56"/>
      <c r="AH532" s="56"/>
      <c r="AI532" s="56"/>
      <c r="AJ532" s="56"/>
      <c r="AK532" s="56"/>
      <c r="AL532" s="56"/>
      <c r="AM532" s="56"/>
      <c r="AN532" s="56"/>
      <c r="AO532" s="56"/>
      <c r="AP532" s="56"/>
      <c r="AQ532" s="56"/>
      <c r="AR532" s="56"/>
      <c r="AS532" s="56"/>
      <c r="AT532" s="56"/>
      <c r="AU532" s="56"/>
      <c r="AV532" s="56"/>
      <c r="AW532" s="56"/>
      <c r="AX532" s="56"/>
      <c r="AY532" s="56"/>
      <c r="AZ532" s="56"/>
      <c r="BA532" s="56"/>
      <c r="BB532" s="56"/>
      <c r="BC532" s="56"/>
      <c r="BD532" s="56"/>
      <c r="BE532" s="56"/>
      <c r="BF532" s="56"/>
      <c r="BG532" s="56"/>
      <c r="BH532" s="56"/>
      <c r="BI532" s="56"/>
      <c r="BJ532" s="56"/>
      <c r="BK532" s="56"/>
      <c r="BL532" s="56"/>
      <c r="BM532" s="56"/>
      <c r="BN532" s="56"/>
      <c r="BO532" s="56"/>
      <c r="BP532" s="56"/>
      <c r="BQ532" s="56"/>
      <c r="BR532" s="56"/>
      <c r="BS532" s="56"/>
      <c r="BT532" s="56"/>
      <c r="BU532" s="56"/>
      <c r="BV532" s="56"/>
      <c r="BW532" s="56"/>
      <c r="BX532" s="56"/>
      <c r="BY532" s="56"/>
      <c r="BZ532" s="56"/>
      <c r="CA532" s="56"/>
      <c r="CB532" s="56"/>
      <c r="CC532" s="56"/>
      <c r="CD532" s="56"/>
      <c r="CE532" s="56"/>
      <c r="CF532" s="56"/>
      <c r="CG532" s="56"/>
      <c r="CH532" s="56"/>
      <c r="CI532" s="56"/>
      <c r="CJ532" s="37"/>
      <c r="CK532" s="37"/>
      <c r="CL532" s="37"/>
      <c r="CM532" s="56"/>
      <c r="CN532" s="56"/>
      <c r="CO532" s="56"/>
      <c r="CP532" s="56"/>
      <c r="CQ532" s="56"/>
      <c r="CR532" s="56"/>
      <c r="CS532" s="56"/>
      <c r="CT532" s="56"/>
      <c r="CU532" s="56"/>
      <c r="CV532" s="56"/>
      <c r="CW532" s="56"/>
      <c r="CX532" s="56"/>
      <c r="CY532" s="56"/>
      <c r="CZ532" s="56"/>
      <c r="DA532" s="56"/>
      <c r="DB532" s="56"/>
      <c r="DC532" s="56"/>
      <c r="DD532" s="56"/>
      <c r="DE532" s="56"/>
      <c r="DF532" s="56"/>
      <c r="DG532" s="56"/>
      <c r="DH532" s="56"/>
      <c r="DI532" s="56"/>
      <c r="DJ532" s="56"/>
      <c r="DK532" s="56"/>
      <c r="DL532" s="56"/>
      <c r="DM532" s="56"/>
      <c r="DN532" s="56"/>
      <c r="DO532" s="56"/>
      <c r="DP532" s="56"/>
      <c r="DQ532" s="56"/>
      <c r="DR532" s="56"/>
      <c r="DS532" s="56"/>
      <c r="DT532" s="56"/>
      <c r="DU532" s="56"/>
      <c r="DV532" s="56"/>
      <c r="DW532" s="56"/>
      <c r="DX532" s="56"/>
      <c r="DY532" s="56"/>
      <c r="DZ532" s="56"/>
      <c r="EA532" s="56"/>
      <c r="EB532" s="56"/>
      <c r="EC532" s="5"/>
      <c r="ED532" s="169"/>
      <c r="EE532" s="185"/>
      <c r="EF532" s="185"/>
      <c r="EG532" s="185"/>
      <c r="EH532" s="185"/>
      <c r="EI532" s="185"/>
      <c r="EJ532" s="185"/>
      <c r="EK532" s="185"/>
      <c r="EL532" s="185"/>
      <c r="EM532" s="185"/>
      <c r="EN532" s="185"/>
      <c r="EO532" s="185"/>
      <c r="EP532" s="185"/>
      <c r="EQ532" s="185"/>
      <c r="ER532" s="185"/>
      <c r="ES532" s="185"/>
      <c r="ET532" s="185"/>
      <c r="EU532" s="185"/>
      <c r="EV532" s="185"/>
      <c r="EW532" s="185"/>
      <c r="EX532" s="185"/>
      <c r="EY532" s="185"/>
      <c r="EZ532" s="185"/>
      <c r="FA532" s="185"/>
      <c r="FB532" s="185"/>
      <c r="FC532" s="185"/>
      <c r="FD532" s="185"/>
      <c r="FE532" s="185"/>
      <c r="FF532" s="185"/>
      <c r="FG532" s="185"/>
      <c r="FH532" s="185"/>
      <c r="FI532" s="185"/>
      <c r="FJ532" s="185"/>
      <c r="FK532" s="185"/>
      <c r="FL532" s="185"/>
      <c r="FM532" s="185"/>
      <c r="FN532" s="185"/>
      <c r="FO532" s="185"/>
      <c r="FP532" s="185"/>
      <c r="FQ532" s="185"/>
      <c r="FR532" s="185"/>
      <c r="FS532" s="185"/>
      <c r="FT532" s="185"/>
      <c r="FU532" s="185"/>
      <c r="FV532" s="185"/>
      <c r="FW532" s="185"/>
      <c r="FX532" s="185"/>
      <c r="FY532" s="185"/>
      <c r="FZ532" s="185"/>
      <c r="GA532" s="185"/>
      <c r="GB532" s="185"/>
      <c r="GC532" s="185"/>
      <c r="GD532" s="185"/>
      <c r="GE532" s="185"/>
      <c r="GF532" s="185"/>
      <c r="GG532" s="185"/>
      <c r="GH532" s="185"/>
      <c r="GI532" s="185"/>
      <c r="GJ532" s="185"/>
      <c r="GK532" s="185"/>
      <c r="GL532" s="185"/>
      <c r="GM532" s="185"/>
    </row>
    <row r="533" spans="1:195" s="218" customFormat="1" ht="18.75" customHeight="1" x14ac:dyDescent="0.4">
      <c r="A533" s="56"/>
      <c r="B533" s="56"/>
      <c r="C533" s="56"/>
      <c r="D533" s="56"/>
      <c r="E533" s="56"/>
      <c r="F533" s="56"/>
      <c r="G533" s="56"/>
      <c r="H533" s="56"/>
      <c r="I533" s="56"/>
      <c r="J533" s="56"/>
      <c r="K533" s="56"/>
      <c r="L533" s="56"/>
      <c r="M533" s="56"/>
      <c r="N533" s="56"/>
      <c r="O533" s="56"/>
      <c r="P533" s="56"/>
      <c r="Q533" s="56"/>
      <c r="R533" s="56"/>
      <c r="S533" s="56"/>
      <c r="T533" s="56"/>
      <c r="U533" s="56"/>
      <c r="V533" s="247"/>
      <c r="W533" s="247"/>
      <c r="X533" s="247"/>
      <c r="Y533" s="56"/>
      <c r="Z533" s="56"/>
      <c r="AA533" s="56"/>
      <c r="AB533" s="56"/>
      <c r="AC533" s="56"/>
      <c r="AD533" s="56"/>
      <c r="AE533" s="56"/>
      <c r="AF533" s="56"/>
      <c r="AG533" s="56"/>
      <c r="AH533" s="56"/>
      <c r="AI533" s="56"/>
      <c r="AJ533" s="56"/>
      <c r="AK533" s="56"/>
      <c r="AL533" s="56"/>
      <c r="AM533" s="56"/>
      <c r="AN533" s="56"/>
      <c r="AO533" s="56"/>
      <c r="AP533" s="56"/>
      <c r="AQ533" s="56"/>
      <c r="AR533" s="56"/>
      <c r="AS533" s="56"/>
      <c r="AT533" s="57"/>
      <c r="AU533" s="56"/>
      <c r="AV533" s="56"/>
      <c r="AW533" s="56"/>
      <c r="AX533" s="56"/>
      <c r="AY533" s="56"/>
      <c r="AZ533" s="56"/>
      <c r="BA533" s="56"/>
      <c r="BB533" s="56"/>
      <c r="BC533" s="56"/>
      <c r="BD533" s="56"/>
      <c r="BE533" s="56"/>
      <c r="BF533" s="56"/>
      <c r="BG533" s="56"/>
      <c r="BH533" s="56"/>
      <c r="BI533" s="56"/>
      <c r="BJ533" s="56"/>
      <c r="BK533" s="56"/>
      <c r="BL533" s="56"/>
      <c r="BM533" s="56"/>
      <c r="BN533" s="56"/>
      <c r="BO533" s="56"/>
      <c r="BP533" s="56"/>
      <c r="BQ533" s="56"/>
      <c r="BR533" s="56"/>
      <c r="BS533" s="56"/>
      <c r="BT533" s="56"/>
      <c r="BU533" s="56"/>
      <c r="BV533" s="56"/>
      <c r="BW533" s="56"/>
      <c r="BX533" s="56"/>
      <c r="BY533" s="56"/>
      <c r="BZ533" s="56"/>
      <c r="CA533" s="56"/>
      <c r="CB533" s="56"/>
      <c r="CC533" s="56"/>
      <c r="CD533" s="56"/>
      <c r="CE533" s="56"/>
      <c r="CF533" s="56"/>
      <c r="CG533" s="56"/>
      <c r="CH533" s="56"/>
      <c r="CI533" s="56"/>
      <c r="CJ533" s="37"/>
      <c r="CK533" s="37"/>
      <c r="CL533" s="37"/>
      <c r="CM533" s="647" t="s">
        <v>375</v>
      </c>
      <c r="CN533" s="648"/>
      <c r="CO533" s="648"/>
      <c r="CP533" s="648"/>
      <c r="CQ533" s="648"/>
      <c r="CR533" s="648"/>
      <c r="CS533" s="648"/>
      <c r="CT533" s="648"/>
      <c r="CU533" s="648"/>
      <c r="CV533" s="648"/>
      <c r="CW533" s="648"/>
      <c r="CX533" s="648"/>
      <c r="CY533" s="648"/>
      <c r="CZ533" s="648"/>
      <c r="DA533" s="649"/>
      <c r="DB533" s="56"/>
      <c r="DC533" s="56"/>
      <c r="DD533" s="56"/>
      <c r="DE533" s="56"/>
      <c r="DF533" s="56"/>
      <c r="DG533" s="56"/>
      <c r="DH533" s="56"/>
      <c r="DI533" s="56"/>
      <c r="DJ533" s="56"/>
      <c r="DK533" s="56"/>
      <c r="DL533" s="56"/>
      <c r="DM533" s="56"/>
      <c r="DN533" s="56"/>
      <c r="DO533" s="56"/>
      <c r="DP533" s="56"/>
      <c r="DQ533" s="56"/>
      <c r="DR533" s="56"/>
      <c r="DS533" s="56"/>
      <c r="DT533" s="56"/>
      <c r="DU533" s="56"/>
      <c r="DV533" s="56"/>
      <c r="DW533" s="56"/>
      <c r="DX533" s="56"/>
      <c r="DY533" s="56"/>
      <c r="DZ533" s="56"/>
      <c r="EA533" s="56"/>
      <c r="EB533" s="56"/>
      <c r="EC533" s="5"/>
      <c r="ED533" s="169"/>
      <c r="EE533" s="185"/>
      <c r="EF533" s="185"/>
      <c r="EG533" s="185"/>
      <c r="EH533" s="185"/>
      <c r="EI533" s="185"/>
      <c r="EJ533" s="185"/>
      <c r="EK533" s="185"/>
      <c r="EL533" s="185"/>
      <c r="EM533" s="185"/>
      <c r="EN533" s="185"/>
      <c r="EO533" s="185"/>
      <c r="EP533" s="185"/>
      <c r="EQ533" s="185"/>
      <c r="ER533" s="185"/>
      <c r="ES533" s="185"/>
      <c r="ET533" s="185"/>
      <c r="EU533" s="185"/>
      <c r="EV533" s="185"/>
      <c r="EW533" s="185"/>
      <c r="EX533" s="185"/>
      <c r="EY533" s="185"/>
      <c r="EZ533" s="185"/>
      <c r="FA533" s="185"/>
      <c r="FB533" s="185"/>
      <c r="FC533" s="185"/>
      <c r="FD533" s="185"/>
      <c r="FE533" s="185"/>
      <c r="FF533" s="185"/>
      <c r="FG533" s="185"/>
      <c r="FH533" s="185"/>
      <c r="FI533" s="185"/>
      <c r="FJ533" s="185"/>
      <c r="FK533" s="185"/>
      <c r="FL533" s="185"/>
      <c r="FM533" s="185"/>
      <c r="FN533" s="185"/>
      <c r="FO533" s="185"/>
      <c r="FP533" s="185"/>
      <c r="FQ533" s="185"/>
      <c r="FR533" s="185"/>
      <c r="FS533" s="185"/>
      <c r="FT533" s="185"/>
      <c r="FU533" s="185"/>
      <c r="FV533" s="185"/>
      <c r="FW533" s="185"/>
      <c r="FX533" s="185"/>
      <c r="FY533" s="185"/>
      <c r="FZ533" s="185"/>
      <c r="GA533" s="185"/>
      <c r="GB533" s="185"/>
      <c r="GC533" s="185"/>
      <c r="GD533" s="185"/>
      <c r="GE533" s="185"/>
      <c r="GF533" s="185"/>
      <c r="GG533" s="185"/>
      <c r="GH533" s="185"/>
      <c r="GI533" s="185"/>
      <c r="GJ533" s="185"/>
      <c r="GK533" s="185"/>
      <c r="GL533" s="185"/>
      <c r="GM533" s="185"/>
    </row>
    <row r="534" spans="1:195" s="218" customFormat="1" ht="18.75" customHeight="1" x14ac:dyDescent="0.4">
      <c r="A534" s="56"/>
      <c r="B534" s="56"/>
      <c r="C534" s="56"/>
      <c r="D534" s="56"/>
      <c r="E534" s="56"/>
      <c r="F534" s="56"/>
      <c r="G534" s="56"/>
      <c r="H534" s="56"/>
      <c r="I534" s="56"/>
      <c r="J534" s="56"/>
      <c r="K534" s="56"/>
      <c r="L534" s="56"/>
      <c r="M534" s="56"/>
      <c r="N534" s="56"/>
      <c r="O534" s="56"/>
      <c r="P534" s="56"/>
      <c r="Q534" s="56"/>
      <c r="R534" s="56"/>
      <c r="S534" s="56"/>
      <c r="T534" s="56"/>
      <c r="U534" s="56"/>
      <c r="V534" s="247"/>
      <c r="W534" s="247"/>
      <c r="X534" s="247"/>
      <c r="Y534" s="56"/>
      <c r="Z534" s="56"/>
      <c r="AA534" s="56"/>
      <c r="AB534" s="56"/>
      <c r="AC534" s="56"/>
      <c r="AD534" s="56"/>
      <c r="AE534" s="56"/>
      <c r="AF534" s="56"/>
      <c r="AG534" s="56"/>
      <c r="AH534" s="56"/>
      <c r="AI534" s="56"/>
      <c r="AJ534" s="56"/>
      <c r="AK534" s="56"/>
      <c r="AL534" s="56"/>
      <c r="AM534" s="56"/>
      <c r="AN534" s="56"/>
      <c r="AO534" s="56"/>
      <c r="AP534" s="56"/>
      <c r="AQ534" s="56"/>
      <c r="AR534" s="56"/>
      <c r="AS534" s="56"/>
      <c r="AT534" s="56"/>
      <c r="AU534" s="56"/>
      <c r="AV534" s="56"/>
      <c r="AW534" s="56"/>
      <c r="AX534" s="56"/>
      <c r="AY534" s="56"/>
      <c r="AZ534" s="56"/>
      <c r="BA534" s="56"/>
      <c r="BB534" s="56"/>
      <c r="BC534" s="56"/>
      <c r="BD534" s="56"/>
      <c r="BE534" s="56"/>
      <c r="BF534" s="56"/>
      <c r="BG534" s="56"/>
      <c r="BH534" s="56"/>
      <c r="BI534" s="56"/>
      <c r="BJ534" s="56"/>
      <c r="BK534" s="56"/>
      <c r="BL534" s="56"/>
      <c r="BM534" s="56"/>
      <c r="BN534" s="56"/>
      <c r="BO534" s="56"/>
      <c r="BP534" s="56"/>
      <c r="BQ534" s="56"/>
      <c r="BR534" s="56"/>
      <c r="BS534" s="56"/>
      <c r="BT534" s="56"/>
      <c r="BU534" s="56"/>
      <c r="BV534" s="56"/>
      <c r="BW534" s="56"/>
      <c r="BX534" s="56"/>
      <c r="BY534" s="56"/>
      <c r="BZ534" s="56"/>
      <c r="CA534" s="56"/>
      <c r="CB534" s="56"/>
      <c r="CC534" s="56"/>
      <c r="CD534" s="56"/>
      <c r="CE534" s="56"/>
      <c r="CF534" s="56"/>
      <c r="CG534" s="56"/>
      <c r="CH534" s="56"/>
      <c r="CI534" s="56"/>
      <c r="CJ534" s="37"/>
      <c r="CK534" s="37"/>
      <c r="CL534" s="37"/>
      <c r="CM534" s="650"/>
      <c r="CN534" s="651"/>
      <c r="CO534" s="651"/>
      <c r="CP534" s="651"/>
      <c r="CQ534" s="651"/>
      <c r="CR534" s="651"/>
      <c r="CS534" s="651"/>
      <c r="CT534" s="651"/>
      <c r="CU534" s="651"/>
      <c r="CV534" s="651"/>
      <c r="CW534" s="651"/>
      <c r="CX534" s="651"/>
      <c r="CY534" s="651"/>
      <c r="CZ534" s="651"/>
      <c r="DA534" s="652"/>
      <c r="DB534" s="56"/>
      <c r="DC534" s="56"/>
      <c r="DD534" s="56"/>
      <c r="DE534" s="56"/>
      <c r="DF534" s="56"/>
      <c r="DG534" s="56"/>
      <c r="DH534" s="56"/>
      <c r="DI534" s="56"/>
      <c r="DJ534" s="56"/>
      <c r="DK534" s="56"/>
      <c r="DL534" s="56"/>
      <c r="DM534" s="56"/>
      <c r="DN534" s="56"/>
      <c r="DO534" s="56"/>
      <c r="DP534" s="56"/>
      <c r="DQ534" s="56"/>
      <c r="DR534" s="56"/>
      <c r="DS534" s="56"/>
      <c r="DT534" s="56"/>
      <c r="DU534" s="56"/>
      <c r="DV534" s="56"/>
      <c r="DW534" s="56"/>
      <c r="DX534" s="56"/>
      <c r="DY534" s="56"/>
      <c r="DZ534" s="56"/>
      <c r="EA534" s="56"/>
      <c r="EB534" s="56"/>
      <c r="EC534" s="5"/>
      <c r="ED534" s="169"/>
      <c r="EE534" s="185"/>
      <c r="EF534" s="185"/>
      <c r="EG534" s="185"/>
      <c r="EH534" s="185"/>
      <c r="EI534" s="185"/>
      <c r="EJ534" s="185"/>
      <c r="EK534" s="185"/>
      <c r="EL534" s="185"/>
      <c r="EM534" s="185"/>
      <c r="EN534" s="185"/>
      <c r="EO534" s="185"/>
      <c r="EP534" s="185"/>
      <c r="EQ534" s="185"/>
      <c r="ER534" s="185"/>
      <c r="ES534" s="185"/>
      <c r="ET534" s="185"/>
      <c r="EU534" s="185"/>
      <c r="EV534" s="185"/>
      <c r="EW534" s="185"/>
      <c r="EX534" s="185"/>
      <c r="EY534" s="185"/>
      <c r="EZ534" s="185"/>
      <c r="FA534" s="185"/>
      <c r="FB534" s="185"/>
      <c r="FC534" s="185"/>
      <c r="FD534" s="185"/>
      <c r="FE534" s="185"/>
      <c r="FF534" s="185"/>
      <c r="FG534" s="185"/>
      <c r="FH534" s="185"/>
      <c r="FI534" s="185"/>
      <c r="FJ534" s="185"/>
      <c r="FK534" s="185"/>
      <c r="FL534" s="185"/>
      <c r="FM534" s="185"/>
      <c r="FN534" s="185"/>
      <c r="FO534" s="185"/>
      <c r="FP534" s="185"/>
      <c r="FQ534" s="185"/>
      <c r="FR534" s="185"/>
      <c r="FS534" s="185"/>
      <c r="FT534" s="185"/>
      <c r="FU534" s="185"/>
      <c r="FV534" s="185"/>
      <c r="FW534" s="185"/>
      <c r="FX534" s="185"/>
      <c r="FY534" s="185"/>
      <c r="FZ534" s="185"/>
      <c r="GA534" s="185"/>
      <c r="GB534" s="185"/>
      <c r="GC534" s="185"/>
      <c r="GD534" s="185"/>
      <c r="GE534" s="185"/>
      <c r="GF534" s="185"/>
      <c r="GG534" s="185"/>
      <c r="GH534" s="185"/>
      <c r="GI534" s="185"/>
      <c r="GJ534" s="185"/>
      <c r="GK534" s="185"/>
      <c r="GL534" s="185"/>
      <c r="GM534" s="185"/>
    </row>
    <row r="535" spans="1:195" s="218" customFormat="1" ht="18.75" customHeight="1" x14ac:dyDescent="0.4">
      <c r="A535" s="56"/>
      <c r="B535" s="56"/>
      <c r="C535" s="56"/>
      <c r="D535" s="56"/>
      <c r="E535" s="56"/>
      <c r="F535" s="56"/>
      <c r="G535" s="56"/>
      <c r="H535" s="56"/>
      <c r="I535" s="56"/>
      <c r="J535" s="56"/>
      <c r="K535" s="56"/>
      <c r="L535" s="56"/>
      <c r="M535" s="56"/>
      <c r="N535" s="56"/>
      <c r="O535" s="56"/>
      <c r="P535" s="56"/>
      <c r="Q535" s="56"/>
      <c r="R535" s="56"/>
      <c r="S535" s="56"/>
      <c r="T535" s="56"/>
      <c r="U535" s="56"/>
      <c r="V535" s="247"/>
      <c r="W535" s="247"/>
      <c r="X535" s="247"/>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56"/>
      <c r="AY535" s="56"/>
      <c r="AZ535" s="56"/>
      <c r="BA535" s="56"/>
      <c r="BB535" s="56"/>
      <c r="BC535" s="56"/>
      <c r="BD535" s="56"/>
      <c r="BE535" s="56"/>
      <c r="BF535" s="56"/>
      <c r="BG535" s="56"/>
      <c r="BH535" s="56"/>
      <c r="BI535" s="56"/>
      <c r="BJ535" s="56"/>
      <c r="BK535" s="56"/>
      <c r="BL535" s="56"/>
      <c r="BM535" s="56"/>
      <c r="BN535" s="56"/>
      <c r="BO535" s="56"/>
      <c r="BP535" s="56"/>
      <c r="BQ535" s="56"/>
      <c r="BR535" s="56"/>
      <c r="BS535" s="56"/>
      <c r="BT535" s="56"/>
      <c r="BU535" s="56"/>
      <c r="BV535" s="56"/>
      <c r="BW535" s="56"/>
      <c r="BX535" s="56"/>
      <c r="BY535" s="56"/>
      <c r="BZ535" s="56"/>
      <c r="CA535" s="56"/>
      <c r="CB535" s="56"/>
      <c r="CC535" s="56"/>
      <c r="CD535" s="56"/>
      <c r="CE535" s="56"/>
      <c r="CF535" s="56"/>
      <c r="CG535" s="56"/>
      <c r="CH535" s="56"/>
      <c r="CI535" s="56"/>
      <c r="CJ535" s="37"/>
      <c r="CK535" s="37"/>
      <c r="CL535" s="37"/>
      <c r="CM535" s="644" t="s">
        <v>122</v>
      </c>
      <c r="CN535" s="645"/>
      <c r="CO535" s="645"/>
      <c r="CP535" s="645"/>
      <c r="CQ535" s="645"/>
      <c r="CR535" s="645"/>
      <c r="CS535" s="645"/>
      <c r="CT535" s="645"/>
      <c r="CU535" s="645"/>
      <c r="CV535" s="645"/>
      <c r="CW535" s="645"/>
      <c r="CX535" s="645"/>
      <c r="CY535" s="645"/>
      <c r="CZ535" s="645"/>
      <c r="DA535" s="646"/>
      <c r="DB535" s="56"/>
      <c r="DC535" s="56"/>
      <c r="DD535" s="56"/>
      <c r="DE535" s="56"/>
      <c r="DF535" s="56"/>
      <c r="DG535" s="56"/>
      <c r="DH535" s="56"/>
      <c r="DI535" s="56"/>
      <c r="DJ535" s="56"/>
      <c r="DK535" s="56"/>
      <c r="DL535" s="56"/>
      <c r="DM535" s="56"/>
      <c r="DN535" s="56"/>
      <c r="DO535" s="56"/>
      <c r="DP535" s="56"/>
      <c r="DQ535" s="56"/>
      <c r="DR535" s="56"/>
      <c r="DS535" s="56"/>
      <c r="DT535" s="56"/>
      <c r="DU535" s="56"/>
      <c r="DV535" s="56"/>
      <c r="DW535" s="56"/>
      <c r="DX535" s="56"/>
      <c r="DY535" s="56"/>
      <c r="DZ535" s="56"/>
      <c r="EA535" s="56"/>
      <c r="EB535" s="56"/>
      <c r="EC535" s="5"/>
      <c r="ED535" s="169"/>
      <c r="EE535" s="185"/>
      <c r="EF535" s="185"/>
      <c r="EG535" s="185"/>
      <c r="EH535" s="185"/>
      <c r="EI535" s="185"/>
      <c r="EJ535" s="185"/>
      <c r="EK535" s="185"/>
      <c r="EL535" s="185"/>
      <c r="EM535" s="185"/>
      <c r="EN535" s="185"/>
      <c r="EO535" s="185"/>
      <c r="EP535" s="185"/>
      <c r="EQ535" s="185"/>
      <c r="ER535" s="185"/>
      <c r="ES535" s="185"/>
      <c r="ET535" s="185"/>
      <c r="EU535" s="185"/>
      <c r="EV535" s="185"/>
      <c r="EW535" s="185"/>
      <c r="EX535" s="185"/>
      <c r="EY535" s="185"/>
      <c r="EZ535" s="185"/>
      <c r="FA535" s="185"/>
      <c r="FB535" s="185"/>
      <c r="FC535" s="185"/>
      <c r="FD535" s="185"/>
      <c r="FE535" s="185"/>
      <c r="FF535" s="185"/>
      <c r="FG535" s="185"/>
      <c r="FH535" s="185"/>
      <c r="FI535" s="185"/>
      <c r="FJ535" s="185"/>
      <c r="FK535" s="185"/>
      <c r="FL535" s="185"/>
      <c r="FM535" s="185"/>
      <c r="FN535" s="185"/>
      <c r="FO535" s="185"/>
      <c r="FP535" s="185"/>
      <c r="FQ535" s="185"/>
      <c r="FR535" s="185"/>
      <c r="FS535" s="185"/>
      <c r="FT535" s="185"/>
      <c r="FU535" s="185"/>
      <c r="FV535" s="185"/>
      <c r="FW535" s="185"/>
      <c r="FX535" s="185"/>
      <c r="FY535" s="185"/>
      <c r="FZ535" s="185"/>
      <c r="GA535" s="185"/>
      <c r="GB535" s="185"/>
      <c r="GC535" s="185"/>
      <c r="GD535" s="185"/>
      <c r="GE535" s="185"/>
      <c r="GF535" s="185"/>
      <c r="GG535" s="185"/>
      <c r="GH535" s="185"/>
      <c r="GI535" s="185"/>
      <c r="GJ535" s="185"/>
      <c r="GK535" s="185"/>
      <c r="GL535" s="185"/>
      <c r="GM535" s="185"/>
    </row>
    <row r="536" spans="1:195" s="218" customFormat="1" ht="18.75" customHeight="1" x14ac:dyDescent="0.4">
      <c r="A536" s="56"/>
      <c r="B536" s="56"/>
      <c r="C536" s="56"/>
      <c r="D536" s="56"/>
      <c r="E536" s="56"/>
      <c r="F536" s="56"/>
      <c r="G536" s="56"/>
      <c r="H536" s="56"/>
      <c r="I536" s="56"/>
      <c r="J536" s="56"/>
      <c r="K536" s="56"/>
      <c r="L536" s="56"/>
      <c r="M536" s="56"/>
      <c r="N536" s="56"/>
      <c r="O536" s="56"/>
      <c r="P536" s="56"/>
      <c r="Q536" s="56"/>
      <c r="R536" s="56"/>
      <c r="S536" s="56"/>
      <c r="T536" s="56"/>
      <c r="U536" s="56"/>
      <c r="V536" s="247"/>
      <c r="W536" s="247"/>
      <c r="X536" s="247"/>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37"/>
      <c r="BN536" s="37"/>
      <c r="BO536" s="56"/>
      <c r="BP536" s="56"/>
      <c r="BQ536" s="56"/>
      <c r="BR536" s="56"/>
      <c r="BS536" s="56"/>
      <c r="BT536" s="56"/>
      <c r="BU536" s="56"/>
      <c r="BV536" s="56"/>
      <c r="BW536" s="56"/>
      <c r="BX536" s="56"/>
      <c r="BY536" s="56"/>
      <c r="BZ536" s="56"/>
      <c r="CA536" s="130"/>
      <c r="CB536" s="130"/>
      <c r="CC536" s="130"/>
      <c r="CD536" s="130"/>
      <c r="CE536" s="130"/>
      <c r="CF536" s="130"/>
      <c r="CG536" s="130"/>
      <c r="CH536" s="130"/>
      <c r="CI536" s="130"/>
      <c r="CJ536" s="130"/>
      <c r="CK536" s="130"/>
      <c r="CL536" s="130"/>
      <c r="CM536" s="130"/>
      <c r="CN536" s="130"/>
      <c r="CO536" s="130"/>
      <c r="CP536" s="130"/>
      <c r="CQ536" s="130"/>
      <c r="CR536" s="130"/>
      <c r="CS536" s="130"/>
      <c r="CT536" s="130"/>
      <c r="CU536" s="130"/>
      <c r="CV536" s="130"/>
      <c r="CW536" s="130"/>
      <c r="CX536" s="130"/>
      <c r="CY536" s="130"/>
      <c r="CZ536" s="130"/>
      <c r="DA536" s="130"/>
      <c r="DB536" s="130"/>
      <c r="DC536" s="130"/>
      <c r="DD536" s="130"/>
      <c r="DE536" s="130"/>
      <c r="DF536" s="130"/>
      <c r="DG536" s="130"/>
      <c r="DH536" s="130"/>
      <c r="DI536" s="130"/>
      <c r="DJ536" s="130"/>
      <c r="DK536" s="130"/>
      <c r="DL536" s="130"/>
      <c r="DM536" s="130"/>
      <c r="DN536" s="56"/>
      <c r="DO536" s="56"/>
      <c r="DP536" s="56"/>
      <c r="DQ536" s="56"/>
      <c r="DR536" s="56"/>
      <c r="DS536" s="56"/>
      <c r="DT536" s="56"/>
      <c r="DU536" s="56"/>
      <c r="DV536" s="56"/>
      <c r="DW536" s="37"/>
      <c r="DX536" s="37"/>
      <c r="DY536" s="37"/>
      <c r="DZ536" s="37"/>
      <c r="EA536" s="37"/>
      <c r="EB536" s="37"/>
      <c r="EC536" s="5"/>
      <c r="ED536" s="169"/>
      <c r="EE536" s="185"/>
      <c r="EF536" s="185"/>
      <c r="EG536" s="185"/>
      <c r="EH536" s="185"/>
      <c r="EI536" s="185"/>
      <c r="EJ536" s="185"/>
      <c r="EK536" s="185"/>
      <c r="EL536" s="185"/>
      <c r="EM536" s="185"/>
      <c r="EN536" s="185"/>
      <c r="EO536" s="185"/>
      <c r="EP536" s="185"/>
      <c r="EQ536" s="185"/>
      <c r="ER536" s="185"/>
      <c r="ES536" s="185"/>
      <c r="ET536" s="185"/>
      <c r="EU536" s="185"/>
      <c r="EV536" s="185"/>
      <c r="EW536" s="185"/>
      <c r="EX536" s="185"/>
      <c r="EY536" s="185"/>
      <c r="EZ536" s="185"/>
      <c r="FA536" s="185"/>
      <c r="FB536" s="185"/>
      <c r="FC536" s="185"/>
      <c r="FD536" s="185"/>
      <c r="FE536" s="185"/>
      <c r="FF536" s="185"/>
      <c r="FG536" s="185"/>
      <c r="FH536" s="185"/>
      <c r="FI536" s="185"/>
      <c r="FJ536" s="185"/>
      <c r="FK536" s="185"/>
      <c r="FL536" s="185"/>
      <c r="FM536" s="185"/>
      <c r="FN536" s="185"/>
      <c r="FO536" s="185"/>
      <c r="FP536" s="185"/>
      <c r="FQ536" s="185"/>
      <c r="FR536" s="185"/>
      <c r="FS536" s="185"/>
      <c r="FT536" s="185"/>
      <c r="FU536" s="185"/>
      <c r="FV536" s="185"/>
      <c r="FW536" s="185"/>
      <c r="FX536" s="185"/>
      <c r="FY536" s="185"/>
      <c r="FZ536" s="185"/>
      <c r="GA536" s="185"/>
      <c r="GB536" s="185"/>
      <c r="GC536" s="185"/>
      <c r="GD536" s="185"/>
      <c r="GE536" s="185"/>
      <c r="GF536" s="185"/>
      <c r="GG536" s="185"/>
      <c r="GH536" s="185"/>
      <c r="GI536" s="185"/>
      <c r="GJ536" s="185"/>
      <c r="GK536" s="185"/>
      <c r="GL536" s="185"/>
      <c r="GM536" s="185"/>
    </row>
    <row r="537" spans="1:195" s="218" customFormat="1" ht="18.75" customHeight="1" x14ac:dyDescent="0.4">
      <c r="A537" s="56"/>
      <c r="B537" s="56"/>
      <c r="C537" s="56"/>
      <c r="D537" s="56"/>
      <c r="E537" s="56"/>
      <c r="F537" s="56"/>
      <c r="G537" s="56"/>
      <c r="H537" s="56"/>
      <c r="I537" s="56"/>
      <c r="J537" s="56"/>
      <c r="K537" s="56"/>
      <c r="L537" s="56"/>
      <c r="M537" s="56"/>
      <c r="N537" s="56"/>
      <c r="O537" s="56"/>
      <c r="P537" s="56"/>
      <c r="Q537" s="56"/>
      <c r="R537" s="56"/>
      <c r="S537" s="56"/>
      <c r="T537" s="56"/>
      <c r="U537" s="56"/>
      <c r="V537" s="247"/>
      <c r="W537" s="247"/>
      <c r="X537" s="247"/>
      <c r="Y537" s="56"/>
      <c r="Z537" s="56"/>
      <c r="AA537" s="56"/>
      <c r="AB537" s="56"/>
      <c r="AC537" s="56"/>
      <c r="AD537" s="56"/>
      <c r="AE537" s="56"/>
      <c r="AF537" s="56"/>
      <c r="AG537" s="56"/>
      <c r="AH537" s="56"/>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c r="BK537" s="56"/>
      <c r="BL537" s="56"/>
      <c r="BM537" s="37"/>
      <c r="BN537" s="37"/>
      <c r="BO537" s="56"/>
      <c r="BP537" s="56"/>
      <c r="BQ537" s="56"/>
      <c r="BR537" s="56"/>
      <c r="BS537" s="56"/>
      <c r="BT537" s="56"/>
      <c r="BU537" s="56"/>
      <c r="BV537" s="56"/>
      <c r="BW537" s="56"/>
      <c r="BX537" s="56"/>
      <c r="BY537" s="56"/>
      <c r="BZ537" s="56"/>
      <c r="CA537" s="56"/>
      <c r="CB537" s="56"/>
      <c r="CC537" s="56"/>
      <c r="CD537" s="56"/>
      <c r="CE537" s="56"/>
      <c r="CF537" s="56"/>
      <c r="CG537" s="56"/>
      <c r="CH537" s="56"/>
      <c r="CI537" s="56"/>
      <c r="CJ537" s="56"/>
      <c r="CK537" s="56"/>
      <c r="CL537" s="56"/>
      <c r="CM537" s="56"/>
      <c r="CN537" s="56"/>
      <c r="CO537" s="56"/>
      <c r="CP537" s="56"/>
      <c r="CQ537" s="56"/>
      <c r="CR537" s="56"/>
      <c r="CS537" s="56"/>
      <c r="CT537" s="56"/>
      <c r="CU537" s="56"/>
      <c r="CV537" s="56"/>
      <c r="CW537" s="56"/>
      <c r="CX537" s="56"/>
      <c r="CY537" s="56"/>
      <c r="CZ537" s="56"/>
      <c r="DA537" s="56"/>
      <c r="DB537" s="56"/>
      <c r="DC537" s="56"/>
      <c r="DD537" s="56"/>
      <c r="DE537" s="56"/>
      <c r="DF537" s="56"/>
      <c r="DG537" s="56"/>
      <c r="DH537" s="56"/>
      <c r="DI537" s="56"/>
      <c r="DJ537" s="56"/>
      <c r="DK537" s="56"/>
      <c r="DL537" s="56"/>
      <c r="DM537" s="56"/>
      <c r="DN537" s="56"/>
      <c r="DO537" s="56"/>
      <c r="DP537" s="56"/>
      <c r="DQ537" s="56"/>
      <c r="DR537" s="56"/>
      <c r="DS537" s="56"/>
      <c r="DT537" s="56"/>
      <c r="DU537" s="56"/>
      <c r="DV537" s="56"/>
      <c r="DW537" s="56"/>
      <c r="DX537" s="56"/>
      <c r="DY537" s="56"/>
      <c r="DZ537" s="56"/>
      <c r="EA537" s="37"/>
      <c r="EB537" s="37"/>
      <c r="EC537" s="5"/>
      <c r="ED537" s="187"/>
      <c r="EE537" s="187"/>
      <c r="EF537" s="186"/>
      <c r="EG537" s="186"/>
      <c r="EH537" s="186"/>
      <c r="EI537" s="186"/>
      <c r="EJ537" s="186"/>
      <c r="EK537" s="186"/>
      <c r="EL537" s="186"/>
      <c r="EM537" s="186"/>
      <c r="EN537" s="228"/>
      <c r="EO537" s="228"/>
      <c r="EP537" s="228"/>
      <c r="EQ537" s="185"/>
      <c r="ER537" s="229"/>
      <c r="ES537" s="229"/>
      <c r="ET537" s="229"/>
      <c r="EU537" s="185"/>
      <c r="EV537" s="229"/>
      <c r="EW537" s="185"/>
      <c r="EX537" s="185"/>
      <c r="EY537" s="185"/>
      <c r="EZ537" s="185"/>
      <c r="FA537" s="185"/>
      <c r="FB537" s="185"/>
      <c r="FC537" s="185"/>
      <c r="FD537" s="185"/>
      <c r="FE537" s="185"/>
      <c r="FF537" s="185"/>
      <c r="FG537" s="185"/>
      <c r="FH537" s="185"/>
      <c r="FI537" s="185"/>
      <c r="FJ537" s="185"/>
      <c r="FK537" s="185"/>
      <c r="FL537" s="185"/>
      <c r="FM537" s="185"/>
      <c r="FN537" s="185"/>
      <c r="FO537" s="185"/>
      <c r="FP537" s="185"/>
      <c r="FQ537" s="185"/>
      <c r="FR537" s="185"/>
      <c r="FS537" s="185"/>
      <c r="FT537" s="185"/>
      <c r="FU537" s="185"/>
      <c r="FV537" s="185"/>
      <c r="FW537" s="185"/>
      <c r="FX537" s="185"/>
      <c r="FY537" s="185"/>
      <c r="FZ537" s="185"/>
      <c r="GA537" s="185"/>
      <c r="GB537" s="185"/>
      <c r="GC537" s="185"/>
      <c r="GD537" s="185"/>
      <c r="GE537" s="185"/>
      <c r="GF537" s="185"/>
      <c r="GG537" s="185"/>
      <c r="GH537" s="185"/>
      <c r="GI537" s="185"/>
      <c r="GJ537" s="185"/>
      <c r="GK537" s="185"/>
      <c r="GL537" s="185"/>
      <c r="GM537" s="185"/>
    </row>
    <row r="538" spans="1:195" s="218" customFormat="1" ht="29.25" customHeight="1" x14ac:dyDescent="0.4">
      <c r="A538" s="56"/>
      <c r="B538" s="56"/>
      <c r="C538" s="56"/>
      <c r="D538" s="56"/>
      <c r="E538" s="56"/>
      <c r="F538" s="56"/>
      <c r="G538" s="56"/>
      <c r="H538" s="56"/>
      <c r="I538" s="56"/>
      <c r="J538" s="56"/>
      <c r="K538" s="56"/>
      <c r="L538" s="56"/>
      <c r="M538" s="56"/>
      <c r="N538" s="56"/>
      <c r="O538" s="56"/>
      <c r="P538" s="56"/>
      <c r="Q538" s="56"/>
      <c r="R538" s="56"/>
      <c r="S538" s="56"/>
      <c r="T538" s="56"/>
      <c r="U538" s="56"/>
      <c r="V538" s="247"/>
      <c r="W538" s="247"/>
      <c r="X538" s="247"/>
      <c r="Y538" s="56"/>
      <c r="Z538" s="56"/>
      <c r="AA538" s="56"/>
      <c r="AB538" s="56"/>
      <c r="AC538" s="56"/>
      <c r="AD538" s="56"/>
      <c r="AE538" s="56"/>
      <c r="AF538" s="56"/>
      <c r="AG538" s="56"/>
      <c r="AH538" s="56"/>
      <c r="AI538" s="56"/>
      <c r="AJ538" s="56"/>
      <c r="AK538" s="56"/>
      <c r="AL538" s="56"/>
      <c r="AM538" s="56"/>
      <c r="AN538" s="56"/>
      <c r="AO538" s="56"/>
      <c r="AP538" s="56"/>
      <c r="AQ538" s="56"/>
      <c r="AR538" s="56"/>
      <c r="AS538" s="56"/>
      <c r="AT538" s="56"/>
      <c r="AU538" s="56"/>
      <c r="AV538" s="56"/>
      <c r="AW538" s="56"/>
      <c r="AX538" s="56"/>
      <c r="AY538" s="56"/>
      <c r="AZ538" s="56"/>
      <c r="BA538" s="56"/>
      <c r="BB538" s="56"/>
      <c r="BC538" s="56"/>
      <c r="BD538" s="56"/>
      <c r="BE538" s="56"/>
      <c r="BF538" s="56"/>
      <c r="BG538" s="56"/>
      <c r="BH538" s="56"/>
      <c r="BI538" s="56"/>
      <c r="BJ538" s="56"/>
      <c r="BK538" s="56"/>
      <c r="BL538" s="56"/>
      <c r="BM538" s="56"/>
      <c r="BN538" s="56"/>
      <c r="BO538" s="56"/>
      <c r="BP538" s="56"/>
      <c r="BQ538" s="37"/>
      <c r="BR538" s="37"/>
      <c r="BS538" s="56"/>
      <c r="BT538" s="56"/>
      <c r="BU538" s="56"/>
      <c r="BV538" s="647" t="s">
        <v>438</v>
      </c>
      <c r="BW538" s="648"/>
      <c r="BX538" s="648"/>
      <c r="BY538" s="648"/>
      <c r="BZ538" s="648"/>
      <c r="CA538" s="648"/>
      <c r="CB538" s="648"/>
      <c r="CC538" s="648"/>
      <c r="CD538" s="648"/>
      <c r="CE538" s="649"/>
      <c r="CF538" s="56"/>
      <c r="CG538" s="56"/>
      <c r="CH538" s="37"/>
      <c r="CI538" s="647" t="s">
        <v>438</v>
      </c>
      <c r="CJ538" s="648"/>
      <c r="CK538" s="648"/>
      <c r="CL538" s="648"/>
      <c r="CM538" s="648"/>
      <c r="CN538" s="648"/>
      <c r="CO538" s="648"/>
      <c r="CP538" s="648"/>
      <c r="CQ538" s="648"/>
      <c r="CR538" s="649"/>
      <c r="CS538" s="56"/>
      <c r="CT538" s="56"/>
      <c r="CU538" s="37"/>
      <c r="CV538" s="647" t="s">
        <v>438</v>
      </c>
      <c r="CW538" s="648"/>
      <c r="CX538" s="648"/>
      <c r="CY538" s="648"/>
      <c r="CZ538" s="648"/>
      <c r="DA538" s="648"/>
      <c r="DB538" s="648"/>
      <c r="DC538" s="648"/>
      <c r="DD538" s="648"/>
      <c r="DE538" s="649"/>
      <c r="DF538" s="56"/>
      <c r="DG538" s="56"/>
      <c r="DH538" s="37"/>
      <c r="DI538" s="647" t="s">
        <v>258</v>
      </c>
      <c r="DJ538" s="648"/>
      <c r="DK538" s="648"/>
      <c r="DL538" s="648"/>
      <c r="DM538" s="648"/>
      <c r="DN538" s="648"/>
      <c r="DO538" s="648"/>
      <c r="DP538" s="648"/>
      <c r="DQ538" s="648"/>
      <c r="DR538" s="649"/>
      <c r="DS538" s="56"/>
      <c r="DT538" s="56"/>
      <c r="DU538" s="56"/>
      <c r="DV538" s="56"/>
      <c r="DW538" s="56"/>
      <c r="DX538" s="56"/>
      <c r="DY538" s="56"/>
      <c r="DZ538" s="56"/>
      <c r="EA538" s="56"/>
      <c r="EB538" s="56"/>
      <c r="EC538" s="5"/>
      <c r="ED538" s="187"/>
      <c r="EE538" s="187"/>
      <c r="EF538" s="186"/>
      <c r="EG538" s="186"/>
      <c r="EI538" s="186"/>
      <c r="EJ538" s="186"/>
      <c r="EK538" s="186"/>
      <c r="EL538" s="186"/>
      <c r="EM538" s="186"/>
      <c r="EN538" s="228"/>
      <c r="EO538" s="228"/>
      <c r="EP538" s="185"/>
      <c r="EQ538" s="185"/>
      <c r="ER538" s="229"/>
      <c r="ES538" s="185"/>
      <c r="ET538" s="185"/>
      <c r="EU538" s="229"/>
      <c r="EV538" s="185"/>
      <c r="EW538" s="185"/>
      <c r="EX538" s="185"/>
      <c r="EY538" s="185"/>
      <c r="EZ538" s="185"/>
      <c r="FA538" s="185"/>
      <c r="FB538" s="185"/>
      <c r="FC538" s="185"/>
      <c r="FD538" s="185"/>
      <c r="FE538" s="185"/>
      <c r="FF538" s="185"/>
      <c r="FG538" s="185"/>
      <c r="FH538" s="185"/>
      <c r="FI538" s="185"/>
      <c r="FJ538" s="185"/>
      <c r="FK538" s="185"/>
      <c r="FL538" s="185"/>
      <c r="FM538" s="185"/>
      <c r="FN538" s="185"/>
      <c r="FO538" s="185"/>
      <c r="FP538" s="185"/>
      <c r="FQ538" s="185"/>
      <c r="FR538" s="185"/>
      <c r="FS538" s="185"/>
      <c r="FT538" s="185"/>
      <c r="FU538" s="185"/>
      <c r="FV538" s="185"/>
      <c r="FW538" s="185"/>
      <c r="FX538" s="185"/>
      <c r="FY538" s="185"/>
      <c r="FZ538" s="185"/>
      <c r="GA538" s="185"/>
      <c r="GB538" s="185"/>
      <c r="GC538" s="185"/>
      <c r="GD538" s="185"/>
      <c r="GE538" s="185"/>
      <c r="GF538" s="185"/>
      <c r="GG538" s="185"/>
      <c r="GH538" s="185"/>
      <c r="GI538" s="185"/>
      <c r="GJ538" s="185"/>
      <c r="GK538" s="185"/>
      <c r="GL538" s="185"/>
    </row>
    <row r="539" spans="1:195" s="218" customFormat="1" ht="6.75" customHeight="1" x14ac:dyDescent="0.4">
      <c r="A539" s="56"/>
      <c r="B539" s="56"/>
      <c r="C539" s="56"/>
      <c r="D539" s="56"/>
      <c r="E539" s="56"/>
      <c r="F539" s="56"/>
      <c r="G539" s="56"/>
      <c r="H539" s="56"/>
      <c r="I539" s="56"/>
      <c r="J539" s="56"/>
      <c r="K539" s="56"/>
      <c r="L539" s="56"/>
      <c r="M539" s="56"/>
      <c r="N539" s="56"/>
      <c r="O539" s="56"/>
      <c r="P539" s="56"/>
      <c r="Q539" s="56"/>
      <c r="R539" s="56"/>
      <c r="S539" s="56"/>
      <c r="T539" s="56"/>
      <c r="U539" s="56"/>
      <c r="V539" s="247"/>
      <c r="W539" s="247"/>
      <c r="X539" s="247"/>
      <c r="Y539" s="56"/>
      <c r="Z539" s="56"/>
      <c r="AA539" s="56"/>
      <c r="AB539" s="56"/>
      <c r="AC539" s="56"/>
      <c r="AD539" s="56"/>
      <c r="AE539" s="56"/>
      <c r="AF539" s="56"/>
      <c r="AG539" s="56"/>
      <c r="AH539" s="56"/>
      <c r="AI539" s="56"/>
      <c r="AJ539" s="56"/>
      <c r="AK539" s="56"/>
      <c r="AL539" s="56"/>
      <c r="AM539" s="56"/>
      <c r="AN539" s="56"/>
      <c r="AO539" s="56"/>
      <c r="AP539" s="56"/>
      <c r="AQ539" s="56"/>
      <c r="AR539" s="56"/>
      <c r="AS539" s="56"/>
      <c r="AT539" s="56"/>
      <c r="AU539" s="56"/>
      <c r="AV539" s="56"/>
      <c r="AW539" s="56"/>
      <c r="AX539" s="56"/>
      <c r="AY539" s="56"/>
      <c r="AZ539" s="56"/>
      <c r="BA539" s="56"/>
      <c r="BB539" s="56"/>
      <c r="BC539" s="56"/>
      <c r="BD539" s="56"/>
      <c r="BE539" s="56"/>
      <c r="BF539" s="56"/>
      <c r="BG539" s="56"/>
      <c r="BH539" s="56"/>
      <c r="BI539" s="56"/>
      <c r="BJ539" s="56"/>
      <c r="BK539" s="56"/>
      <c r="BL539" s="56"/>
      <c r="BM539" s="56"/>
      <c r="BN539" s="56"/>
      <c r="BO539" s="56"/>
      <c r="BP539" s="56"/>
      <c r="BQ539" s="37"/>
      <c r="BR539" s="37"/>
      <c r="BS539" s="56"/>
      <c r="BT539" s="56"/>
      <c r="BU539" s="56"/>
      <c r="BV539" s="650"/>
      <c r="BW539" s="651"/>
      <c r="BX539" s="651"/>
      <c r="BY539" s="651"/>
      <c r="BZ539" s="651"/>
      <c r="CA539" s="651"/>
      <c r="CB539" s="651"/>
      <c r="CC539" s="651"/>
      <c r="CD539" s="651"/>
      <c r="CE539" s="652"/>
      <c r="CF539" s="56"/>
      <c r="CG539" s="56"/>
      <c r="CH539" s="37"/>
      <c r="CI539" s="650"/>
      <c r="CJ539" s="651"/>
      <c r="CK539" s="651"/>
      <c r="CL539" s="651"/>
      <c r="CM539" s="651"/>
      <c r="CN539" s="651"/>
      <c r="CO539" s="651"/>
      <c r="CP539" s="651"/>
      <c r="CQ539" s="651"/>
      <c r="CR539" s="652"/>
      <c r="CS539" s="56"/>
      <c r="CT539" s="56"/>
      <c r="CU539" s="37"/>
      <c r="CV539" s="650"/>
      <c r="CW539" s="651"/>
      <c r="CX539" s="651"/>
      <c r="CY539" s="651"/>
      <c r="CZ539" s="651"/>
      <c r="DA539" s="651"/>
      <c r="DB539" s="651"/>
      <c r="DC539" s="651"/>
      <c r="DD539" s="651"/>
      <c r="DE539" s="652"/>
      <c r="DF539" s="56"/>
      <c r="DG539" s="56"/>
      <c r="DH539" s="37"/>
      <c r="DI539" s="650"/>
      <c r="DJ539" s="651"/>
      <c r="DK539" s="651"/>
      <c r="DL539" s="651"/>
      <c r="DM539" s="651"/>
      <c r="DN539" s="651"/>
      <c r="DO539" s="651"/>
      <c r="DP539" s="651"/>
      <c r="DQ539" s="651"/>
      <c r="DR539" s="652"/>
      <c r="DS539" s="56"/>
      <c r="DT539" s="56"/>
      <c r="DU539" s="56"/>
      <c r="DV539" s="56"/>
      <c r="DW539" s="56"/>
      <c r="DX539" s="56"/>
      <c r="DY539" s="56"/>
      <c r="DZ539" s="56"/>
      <c r="EA539" s="56"/>
      <c r="EB539" s="56"/>
      <c r="EC539" s="5"/>
      <c r="ED539" s="187"/>
      <c r="EE539" s="187"/>
      <c r="EF539" s="186"/>
      <c r="EG539" s="186"/>
      <c r="EH539" s="186"/>
      <c r="EI539" s="186"/>
      <c r="EJ539" s="186"/>
      <c r="EK539" s="186"/>
      <c r="EL539" s="186"/>
      <c r="EM539" s="186"/>
      <c r="EN539" s="228"/>
      <c r="EO539" s="228"/>
      <c r="EP539" s="228"/>
      <c r="EQ539" s="185"/>
      <c r="ER539" s="185"/>
      <c r="ES539" s="229"/>
      <c r="ET539" s="185"/>
      <c r="EU539" s="185"/>
      <c r="EV539" s="229"/>
      <c r="EW539" s="185"/>
      <c r="EX539" s="185"/>
      <c r="EY539" s="185"/>
      <c r="EZ539" s="185"/>
      <c r="FA539" s="185"/>
      <c r="FB539" s="185"/>
      <c r="FC539" s="185"/>
      <c r="FD539" s="185"/>
      <c r="FE539" s="185"/>
      <c r="FF539" s="185"/>
      <c r="FG539" s="185"/>
      <c r="FH539" s="185"/>
      <c r="FI539" s="185"/>
      <c r="FJ539" s="185"/>
      <c r="FK539" s="185"/>
      <c r="FL539" s="185"/>
      <c r="FM539" s="185"/>
      <c r="FN539" s="185"/>
      <c r="FO539" s="185"/>
      <c r="FP539" s="185"/>
      <c r="FQ539" s="185"/>
      <c r="FR539" s="185"/>
      <c r="FS539" s="185"/>
      <c r="FT539" s="185"/>
      <c r="FU539" s="185"/>
      <c r="FV539" s="185"/>
      <c r="FW539" s="185"/>
      <c r="FX539" s="185"/>
      <c r="FY539" s="185"/>
      <c r="FZ539" s="185"/>
      <c r="GA539" s="185"/>
      <c r="GB539" s="185"/>
      <c r="GC539" s="185"/>
      <c r="GD539" s="185"/>
      <c r="GE539" s="185"/>
      <c r="GF539" s="185"/>
      <c r="GG539" s="185"/>
      <c r="GH539" s="185"/>
      <c r="GI539" s="185"/>
      <c r="GJ539" s="185"/>
      <c r="GK539" s="185"/>
      <c r="GL539" s="185"/>
      <c r="GM539" s="185"/>
    </row>
    <row r="540" spans="1:195" s="218" customFormat="1" ht="19.5" customHeight="1" x14ac:dyDescent="0.4">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c r="AS540" s="56"/>
      <c r="AT540" s="56"/>
      <c r="AU540" s="56"/>
      <c r="AV540" s="56"/>
      <c r="AW540" s="56"/>
      <c r="AX540" s="56"/>
      <c r="AY540" s="56"/>
      <c r="AZ540" s="56"/>
      <c r="BA540" s="56"/>
      <c r="BB540" s="56"/>
      <c r="BC540" s="56"/>
      <c r="BD540" s="56"/>
      <c r="BE540" s="56"/>
      <c r="BF540" s="56"/>
      <c r="BG540" s="56"/>
      <c r="BH540" s="56"/>
      <c r="BI540" s="247"/>
      <c r="BJ540" s="247"/>
      <c r="BK540" s="247"/>
      <c r="BL540" s="247"/>
      <c r="BM540" s="56"/>
      <c r="BN540" s="56"/>
      <c r="BO540" s="56"/>
      <c r="BP540" s="56"/>
      <c r="BQ540" s="37"/>
      <c r="BR540" s="37"/>
      <c r="BS540" s="56"/>
      <c r="BT540" s="56"/>
      <c r="BU540" s="56"/>
      <c r="BV540" s="644" t="s">
        <v>439</v>
      </c>
      <c r="BW540" s="645"/>
      <c r="BX540" s="645"/>
      <c r="BY540" s="645"/>
      <c r="BZ540" s="645"/>
      <c r="CA540" s="645"/>
      <c r="CB540" s="645"/>
      <c r="CC540" s="645"/>
      <c r="CD540" s="645"/>
      <c r="CE540" s="646"/>
      <c r="CF540" s="56"/>
      <c r="CG540" s="56"/>
      <c r="CH540" s="37"/>
      <c r="CI540" s="644" t="s">
        <v>256</v>
      </c>
      <c r="CJ540" s="645"/>
      <c r="CK540" s="645"/>
      <c r="CL540" s="645"/>
      <c r="CM540" s="645"/>
      <c r="CN540" s="645"/>
      <c r="CO540" s="645"/>
      <c r="CP540" s="645"/>
      <c r="CQ540" s="645"/>
      <c r="CR540" s="646"/>
      <c r="CS540" s="56"/>
      <c r="CT540" s="56"/>
      <c r="CU540" s="37"/>
      <c r="CV540" s="644" t="s">
        <v>439</v>
      </c>
      <c r="CW540" s="645"/>
      <c r="CX540" s="645"/>
      <c r="CY540" s="645"/>
      <c r="CZ540" s="645"/>
      <c r="DA540" s="645"/>
      <c r="DB540" s="645"/>
      <c r="DC540" s="645"/>
      <c r="DD540" s="645"/>
      <c r="DE540" s="646"/>
      <c r="DF540" s="56"/>
      <c r="DG540" s="56"/>
      <c r="DH540" s="37"/>
      <c r="DI540" s="644" t="s">
        <v>439</v>
      </c>
      <c r="DJ540" s="645"/>
      <c r="DK540" s="645"/>
      <c r="DL540" s="645"/>
      <c r="DM540" s="645"/>
      <c r="DN540" s="645"/>
      <c r="DO540" s="645"/>
      <c r="DP540" s="645"/>
      <c r="DQ540" s="645"/>
      <c r="DR540" s="646"/>
      <c r="DS540" s="56"/>
      <c r="DT540" s="56"/>
      <c r="DU540" s="56"/>
      <c r="DV540" s="56"/>
      <c r="DW540" s="56"/>
      <c r="DX540" s="56"/>
      <c r="DY540" s="56"/>
      <c r="DZ540" s="56"/>
      <c r="EA540" s="56"/>
      <c r="EB540" s="56"/>
      <c r="EC540" s="5"/>
      <c r="ED540" s="187"/>
      <c r="EE540" s="187"/>
      <c r="EF540" s="186"/>
      <c r="EG540" s="186"/>
      <c r="EH540" s="186"/>
      <c r="EI540" s="186"/>
      <c r="EJ540" s="186"/>
      <c r="EK540" s="186"/>
      <c r="EL540" s="186"/>
      <c r="EM540" s="186"/>
      <c r="EN540" s="228"/>
      <c r="EO540" s="228"/>
      <c r="EP540" s="228"/>
      <c r="EQ540" s="185"/>
      <c r="ER540" s="229"/>
      <c r="ES540" s="229"/>
      <c r="ET540" s="229"/>
      <c r="EU540" s="185"/>
      <c r="EV540" s="229"/>
      <c r="EW540" s="185"/>
      <c r="EX540" s="185"/>
      <c r="EY540" s="185"/>
      <c r="EZ540" s="185"/>
      <c r="FA540" s="185"/>
      <c r="FB540" s="185"/>
      <c r="FC540" s="185"/>
      <c r="FD540" s="185"/>
      <c r="FE540" s="185"/>
      <c r="FF540" s="185"/>
      <c r="FG540" s="185"/>
      <c r="FH540" s="185"/>
      <c r="FI540" s="185"/>
      <c r="FJ540" s="185"/>
      <c r="FK540" s="185"/>
      <c r="FL540" s="185"/>
      <c r="FM540" s="185"/>
      <c r="FN540" s="185"/>
      <c r="FO540" s="185"/>
      <c r="FP540" s="185"/>
      <c r="FQ540" s="185"/>
      <c r="FR540" s="185"/>
      <c r="FS540" s="185"/>
      <c r="FT540" s="185"/>
      <c r="FU540" s="185"/>
      <c r="FV540" s="185"/>
      <c r="FW540" s="185"/>
      <c r="FX540" s="185"/>
      <c r="FY540" s="185"/>
      <c r="FZ540" s="185"/>
      <c r="GA540" s="185"/>
      <c r="GB540" s="185"/>
      <c r="GC540" s="185"/>
      <c r="GD540" s="185"/>
      <c r="GE540" s="185"/>
      <c r="GF540" s="185"/>
      <c r="GG540" s="185"/>
      <c r="GH540" s="185"/>
      <c r="GI540" s="185"/>
      <c r="GJ540" s="185"/>
      <c r="GK540" s="185"/>
      <c r="GL540" s="185"/>
      <c r="GM540" s="185"/>
    </row>
    <row r="541" spans="1:195" s="218" customFormat="1" ht="14.25" customHeight="1" x14ac:dyDescent="0.4">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c r="AS541" s="56"/>
      <c r="AT541" s="56"/>
      <c r="AU541" s="56"/>
      <c r="AV541" s="56"/>
      <c r="AW541" s="56"/>
      <c r="AX541" s="56"/>
      <c r="AY541" s="56"/>
      <c r="AZ541" s="56"/>
      <c r="BA541" s="56"/>
      <c r="BB541" s="56"/>
      <c r="BC541" s="56"/>
      <c r="BD541" s="56"/>
      <c r="BE541" s="56"/>
      <c r="BF541" s="56"/>
      <c r="BG541" s="56"/>
      <c r="BH541" s="56"/>
      <c r="BI541" s="56"/>
      <c r="BJ541" s="56"/>
      <c r="BK541" s="56"/>
      <c r="BL541" s="56"/>
      <c r="BM541" s="56"/>
      <c r="BN541" s="56"/>
      <c r="BO541" s="56"/>
      <c r="BP541" s="56"/>
      <c r="BQ541" s="37"/>
      <c r="BR541" s="37"/>
      <c r="BS541" s="56"/>
      <c r="BT541" s="56"/>
      <c r="BU541" s="56"/>
      <c r="BV541" s="56"/>
      <c r="BW541" s="56"/>
      <c r="BX541" s="56"/>
      <c r="BY541" s="56"/>
      <c r="BZ541" s="56"/>
      <c r="CA541" s="56"/>
      <c r="CB541" s="56"/>
      <c r="CC541" s="56"/>
      <c r="CD541" s="56"/>
      <c r="CE541" s="56"/>
      <c r="CF541" s="56"/>
      <c r="CG541" s="56"/>
      <c r="CH541" s="37"/>
      <c r="CI541" s="56"/>
      <c r="CJ541" s="56"/>
      <c r="CK541" s="56"/>
      <c r="CL541" s="56"/>
      <c r="CM541" s="56"/>
      <c r="CN541" s="56"/>
      <c r="CO541" s="56"/>
      <c r="CP541" s="56"/>
      <c r="CQ541" s="56"/>
      <c r="CR541" s="56"/>
      <c r="CS541" s="56"/>
      <c r="CT541" s="56"/>
      <c r="CU541" s="37"/>
      <c r="CV541" s="56"/>
      <c r="CW541" s="56"/>
      <c r="CX541" s="56"/>
      <c r="CY541" s="56"/>
      <c r="CZ541" s="56"/>
      <c r="DA541" s="56"/>
      <c r="DB541" s="56"/>
      <c r="DC541" s="56"/>
      <c r="DD541" s="56"/>
      <c r="DE541" s="56"/>
      <c r="DF541" s="56"/>
      <c r="DG541" s="56"/>
      <c r="DH541" s="37"/>
      <c r="DI541" s="56"/>
      <c r="DJ541" s="56"/>
      <c r="DK541" s="56"/>
      <c r="DL541" s="56"/>
      <c r="DM541" s="56"/>
      <c r="DN541" s="56"/>
      <c r="DO541" s="56"/>
      <c r="DP541" s="56"/>
      <c r="DQ541" s="56"/>
      <c r="DR541" s="56"/>
      <c r="DS541" s="56"/>
      <c r="DT541" s="56"/>
      <c r="DU541" s="56"/>
      <c r="DV541" s="56"/>
      <c r="DW541" s="56"/>
      <c r="DX541" s="56"/>
      <c r="DY541" s="56"/>
      <c r="DZ541" s="56"/>
      <c r="EA541" s="56"/>
      <c r="EB541" s="56"/>
      <c r="EC541" s="5"/>
      <c r="ED541" s="187"/>
      <c r="EE541" s="187"/>
      <c r="EF541" s="186"/>
      <c r="EG541" s="186"/>
      <c r="EH541" s="186"/>
      <c r="EI541" s="186"/>
      <c r="EJ541" s="186"/>
      <c r="EK541" s="186"/>
      <c r="EL541" s="186"/>
      <c r="EM541" s="186"/>
      <c r="EN541" s="228"/>
      <c r="EO541" s="228"/>
      <c r="EP541" s="228"/>
      <c r="EQ541" s="185"/>
      <c r="ER541" s="185"/>
      <c r="ES541" s="229"/>
      <c r="ET541" s="185"/>
      <c r="EU541" s="185"/>
      <c r="EV541" s="229"/>
      <c r="EW541" s="185"/>
      <c r="EX541" s="185"/>
      <c r="EY541" s="185"/>
      <c r="EZ541" s="185"/>
      <c r="FA541" s="185"/>
      <c r="FB541" s="185"/>
      <c r="FC541" s="185"/>
      <c r="FD541" s="185"/>
      <c r="FE541" s="185"/>
      <c r="FF541" s="185"/>
      <c r="FG541" s="185"/>
      <c r="FH541" s="185"/>
      <c r="FI541" s="185"/>
      <c r="FJ541" s="185"/>
      <c r="FK541" s="185"/>
      <c r="FL541" s="185"/>
      <c r="FM541" s="185"/>
      <c r="FN541" s="185"/>
      <c r="FO541" s="185"/>
      <c r="FP541" s="185"/>
      <c r="FQ541" s="185"/>
      <c r="FR541" s="185"/>
      <c r="FS541" s="185"/>
      <c r="FT541" s="185"/>
      <c r="FU541" s="185"/>
      <c r="FV541" s="185"/>
      <c r="FW541" s="185"/>
      <c r="FX541" s="185"/>
      <c r="FY541" s="185"/>
      <c r="FZ541" s="185"/>
      <c r="GA541" s="185"/>
      <c r="GB541" s="185"/>
      <c r="GC541" s="185"/>
      <c r="GD541" s="185"/>
      <c r="GE541" s="185"/>
      <c r="GF541" s="185"/>
      <c r="GG541" s="185"/>
      <c r="GH541" s="185"/>
      <c r="GI541" s="185"/>
      <c r="GJ541" s="185"/>
      <c r="GK541" s="185"/>
      <c r="GL541" s="185"/>
      <c r="GM541" s="185"/>
    </row>
    <row r="542" spans="1:195" s="218" customFormat="1" ht="29.25" customHeight="1" x14ac:dyDescent="0.4">
      <c r="A542" s="56"/>
      <c r="B542" s="56"/>
      <c r="C542" s="247"/>
      <c r="D542" s="247"/>
      <c r="E542" s="56"/>
      <c r="F542" s="56"/>
      <c r="G542" s="56"/>
      <c r="H542" s="56"/>
      <c r="I542" s="56"/>
      <c r="J542" s="56"/>
      <c r="K542" s="56"/>
      <c r="L542" s="56"/>
      <c r="M542" s="56"/>
      <c r="N542" s="56"/>
      <c r="O542" s="56"/>
      <c r="P542" s="56"/>
      <c r="Q542" s="56"/>
      <c r="R542" s="56"/>
      <c r="S542" s="56"/>
      <c r="T542" s="247"/>
      <c r="U542" s="56"/>
      <c r="V542" s="56"/>
      <c r="W542" s="56"/>
      <c r="X542" s="56"/>
      <c r="Y542" s="56"/>
      <c r="Z542" s="56"/>
      <c r="AA542" s="56"/>
      <c r="AB542" s="56"/>
      <c r="AC542" s="56"/>
      <c r="AD542" s="56"/>
      <c r="AE542" s="56"/>
      <c r="AF542" s="56"/>
      <c r="AG542" s="247"/>
      <c r="AH542" s="56"/>
      <c r="AI542" s="56"/>
      <c r="AJ542" s="56"/>
      <c r="AK542" s="56"/>
      <c r="AL542" s="56"/>
      <c r="AM542" s="56"/>
      <c r="AN542" s="56"/>
      <c r="AO542" s="56"/>
      <c r="AP542" s="56"/>
      <c r="AQ542" s="56"/>
      <c r="AR542" s="56"/>
      <c r="AS542" s="56"/>
      <c r="AT542" s="247"/>
      <c r="AU542" s="56"/>
      <c r="AV542" s="56"/>
      <c r="AW542" s="56"/>
      <c r="AX542" s="56"/>
      <c r="AY542" s="56"/>
      <c r="AZ542" s="56"/>
      <c r="BA542" s="56"/>
      <c r="BB542" s="56"/>
      <c r="BC542" s="56"/>
      <c r="BD542" s="56"/>
      <c r="BE542" s="56"/>
      <c r="BF542" s="56"/>
      <c r="BG542" s="56"/>
      <c r="BH542" s="56"/>
      <c r="BI542" s="56"/>
      <c r="BJ542" s="56"/>
      <c r="BK542" s="56"/>
      <c r="BL542" s="56"/>
      <c r="BM542" s="56"/>
      <c r="BN542" s="56"/>
      <c r="BO542" s="56"/>
      <c r="BP542" s="56"/>
      <c r="BQ542" s="37"/>
      <c r="BR542" s="37"/>
      <c r="BS542" s="56"/>
      <c r="BT542" s="56"/>
      <c r="BU542" s="56"/>
      <c r="BV542" s="647" t="s">
        <v>438</v>
      </c>
      <c r="BW542" s="648"/>
      <c r="BX542" s="648"/>
      <c r="BY542" s="648"/>
      <c r="BZ542" s="648"/>
      <c r="CA542" s="648"/>
      <c r="CB542" s="648"/>
      <c r="CC542" s="648"/>
      <c r="CD542" s="648"/>
      <c r="CE542" s="649"/>
      <c r="CF542" s="56"/>
      <c r="CG542" s="56"/>
      <c r="CH542" s="37"/>
      <c r="CI542" s="647" t="s">
        <v>438</v>
      </c>
      <c r="CJ542" s="648"/>
      <c r="CK542" s="648"/>
      <c r="CL542" s="648"/>
      <c r="CM542" s="648"/>
      <c r="CN542" s="648"/>
      <c r="CO542" s="648"/>
      <c r="CP542" s="648"/>
      <c r="CQ542" s="648"/>
      <c r="CR542" s="649"/>
      <c r="CS542" s="56"/>
      <c r="CT542" s="56"/>
      <c r="CU542" s="37"/>
      <c r="CV542" s="647" t="s">
        <v>438</v>
      </c>
      <c r="CW542" s="648"/>
      <c r="CX542" s="648"/>
      <c r="CY542" s="648"/>
      <c r="CZ542" s="648"/>
      <c r="DA542" s="648"/>
      <c r="DB542" s="648"/>
      <c r="DC542" s="648"/>
      <c r="DD542" s="648"/>
      <c r="DE542" s="649"/>
      <c r="DF542" s="56"/>
      <c r="DG542" s="56"/>
      <c r="DH542" s="37"/>
      <c r="DI542" s="647" t="s">
        <v>438</v>
      </c>
      <c r="DJ542" s="648"/>
      <c r="DK542" s="648"/>
      <c r="DL542" s="648"/>
      <c r="DM542" s="648"/>
      <c r="DN542" s="648"/>
      <c r="DO542" s="648"/>
      <c r="DP542" s="648"/>
      <c r="DQ542" s="648"/>
      <c r="DR542" s="649"/>
      <c r="DS542" s="56"/>
      <c r="DT542" s="56"/>
      <c r="DU542" s="56"/>
      <c r="DV542" s="56"/>
      <c r="DW542" s="56"/>
      <c r="DX542" s="56"/>
      <c r="DY542" s="56"/>
      <c r="DZ542" s="56"/>
      <c r="EA542" s="56"/>
      <c r="EB542" s="56"/>
      <c r="EC542" s="5"/>
      <c r="ED542" s="187"/>
      <c r="EE542" s="187"/>
      <c r="EF542" s="186"/>
      <c r="EG542" s="186"/>
      <c r="EH542" s="186"/>
      <c r="EI542" s="186"/>
      <c r="EJ542" s="186"/>
      <c r="EK542" s="186"/>
      <c r="EL542" s="186"/>
      <c r="EM542" s="186"/>
      <c r="EN542" s="228"/>
      <c r="EO542" s="228"/>
      <c r="EP542" s="228"/>
      <c r="EQ542" s="185"/>
      <c r="ER542" s="185"/>
      <c r="ES542" s="229"/>
      <c r="ET542" s="185"/>
      <c r="EU542" s="185"/>
      <c r="EV542" s="229"/>
      <c r="EW542" s="185"/>
      <c r="EX542" s="185"/>
      <c r="EY542" s="185"/>
      <c r="EZ542" s="185"/>
      <c r="FA542" s="185"/>
      <c r="FB542" s="185"/>
      <c r="FC542" s="185"/>
      <c r="FD542" s="185"/>
      <c r="FE542" s="185"/>
      <c r="FF542" s="185"/>
      <c r="FG542" s="185"/>
      <c r="FH542" s="185"/>
      <c r="FI542" s="185"/>
      <c r="FJ542" s="185"/>
      <c r="FK542" s="185"/>
      <c r="FL542" s="185"/>
      <c r="FM542" s="185"/>
      <c r="FN542" s="185"/>
      <c r="FO542" s="185"/>
      <c r="FP542" s="185"/>
      <c r="FQ542" s="185"/>
      <c r="FR542" s="185"/>
      <c r="FS542" s="185"/>
      <c r="FT542" s="185"/>
      <c r="FU542" s="185"/>
      <c r="FV542" s="185"/>
      <c r="FW542" s="185"/>
      <c r="FX542" s="185"/>
      <c r="FY542" s="185"/>
      <c r="FZ542" s="185"/>
      <c r="GA542" s="185"/>
      <c r="GB542" s="185"/>
      <c r="GC542" s="185"/>
      <c r="GD542" s="185"/>
      <c r="GE542" s="185"/>
      <c r="GF542" s="185"/>
      <c r="GG542" s="185"/>
      <c r="GH542" s="185"/>
      <c r="GI542" s="185"/>
      <c r="GJ542" s="185"/>
      <c r="GK542" s="185"/>
      <c r="GL542" s="185"/>
      <c r="GM542" s="185"/>
    </row>
    <row r="543" spans="1:195" s="218" customFormat="1" ht="5.0999999999999996" customHeight="1" x14ac:dyDescent="0.4">
      <c r="A543" s="56"/>
      <c r="B543" s="56"/>
      <c r="C543" s="247"/>
      <c r="D543" s="247"/>
      <c r="E543" s="56"/>
      <c r="F543" s="56"/>
      <c r="G543" s="56"/>
      <c r="H543" s="56"/>
      <c r="I543" s="56"/>
      <c r="J543" s="56"/>
      <c r="K543" s="56"/>
      <c r="L543" s="56"/>
      <c r="M543" s="56"/>
      <c r="N543" s="56"/>
      <c r="O543" s="56"/>
      <c r="P543" s="56"/>
      <c r="Q543" s="56"/>
      <c r="R543" s="56"/>
      <c r="S543" s="56"/>
      <c r="T543" s="247"/>
      <c r="U543" s="56"/>
      <c r="V543" s="56"/>
      <c r="W543" s="56"/>
      <c r="X543" s="56"/>
      <c r="Y543" s="56"/>
      <c r="Z543" s="56"/>
      <c r="AA543" s="56"/>
      <c r="AB543" s="56"/>
      <c r="AC543" s="56"/>
      <c r="AD543" s="56"/>
      <c r="AE543" s="56"/>
      <c r="AF543" s="56"/>
      <c r="AG543" s="247"/>
      <c r="AH543" s="56"/>
      <c r="AI543" s="56"/>
      <c r="AJ543" s="56"/>
      <c r="AK543" s="56"/>
      <c r="AL543" s="56"/>
      <c r="AM543" s="56"/>
      <c r="AN543" s="56"/>
      <c r="AO543" s="56"/>
      <c r="AP543" s="56"/>
      <c r="AQ543" s="56"/>
      <c r="AR543" s="56"/>
      <c r="AS543" s="56"/>
      <c r="AT543" s="247"/>
      <c r="AU543" s="56"/>
      <c r="AV543" s="56"/>
      <c r="AW543" s="56"/>
      <c r="AX543" s="56"/>
      <c r="AY543" s="56"/>
      <c r="AZ543" s="56"/>
      <c r="BA543" s="56"/>
      <c r="BB543" s="56"/>
      <c r="BC543" s="56"/>
      <c r="BD543" s="56"/>
      <c r="BE543" s="56"/>
      <c r="BF543" s="56"/>
      <c r="BG543" s="56"/>
      <c r="BH543" s="56"/>
      <c r="BI543" s="56"/>
      <c r="BJ543" s="56"/>
      <c r="BK543" s="56"/>
      <c r="BL543" s="56"/>
      <c r="BM543" s="56"/>
      <c r="BN543" s="56"/>
      <c r="BO543" s="56"/>
      <c r="BP543" s="56"/>
      <c r="BQ543" s="37"/>
      <c r="BR543" s="37"/>
      <c r="BS543" s="56"/>
      <c r="BT543" s="56"/>
      <c r="BU543" s="56"/>
      <c r="BV543" s="650"/>
      <c r="BW543" s="651"/>
      <c r="BX543" s="651"/>
      <c r="BY543" s="651"/>
      <c r="BZ543" s="651"/>
      <c r="CA543" s="651"/>
      <c r="CB543" s="651"/>
      <c r="CC543" s="651"/>
      <c r="CD543" s="651"/>
      <c r="CE543" s="652"/>
      <c r="CF543" s="56"/>
      <c r="CG543" s="56"/>
      <c r="CH543" s="37"/>
      <c r="CI543" s="650"/>
      <c r="CJ543" s="651"/>
      <c r="CK543" s="651"/>
      <c r="CL543" s="651"/>
      <c r="CM543" s="651"/>
      <c r="CN543" s="651"/>
      <c r="CO543" s="651"/>
      <c r="CP543" s="651"/>
      <c r="CQ543" s="651"/>
      <c r="CR543" s="652"/>
      <c r="CS543" s="56"/>
      <c r="CT543" s="56"/>
      <c r="CU543" s="37"/>
      <c r="CV543" s="650"/>
      <c r="CW543" s="651"/>
      <c r="CX543" s="651"/>
      <c r="CY543" s="651"/>
      <c r="CZ543" s="651"/>
      <c r="DA543" s="651"/>
      <c r="DB543" s="651"/>
      <c r="DC543" s="651"/>
      <c r="DD543" s="651"/>
      <c r="DE543" s="652"/>
      <c r="DF543" s="56"/>
      <c r="DG543" s="56"/>
      <c r="DH543" s="37"/>
      <c r="DI543" s="650"/>
      <c r="DJ543" s="651"/>
      <c r="DK543" s="651"/>
      <c r="DL543" s="651"/>
      <c r="DM543" s="651"/>
      <c r="DN543" s="651"/>
      <c r="DO543" s="651"/>
      <c r="DP543" s="651"/>
      <c r="DQ543" s="651"/>
      <c r="DR543" s="652"/>
      <c r="DS543" s="56"/>
      <c r="DT543" s="56"/>
      <c r="DU543" s="56"/>
      <c r="DV543" s="56"/>
      <c r="DW543" s="56"/>
      <c r="DX543" s="56"/>
      <c r="DY543" s="56"/>
      <c r="DZ543" s="56"/>
      <c r="EA543" s="56"/>
      <c r="EB543" s="56"/>
      <c r="EC543" s="5"/>
      <c r="ED543" s="187"/>
      <c r="EE543" s="187"/>
      <c r="EF543" s="186"/>
      <c r="EG543" s="186"/>
      <c r="EH543" s="186"/>
      <c r="EI543" s="186"/>
      <c r="EJ543" s="186"/>
      <c r="EK543" s="186"/>
      <c r="EL543" s="186"/>
      <c r="EM543" s="186"/>
      <c r="EN543" s="228"/>
      <c r="EO543" s="228"/>
      <c r="EP543" s="228"/>
      <c r="EQ543" s="185"/>
      <c r="ER543" s="229"/>
      <c r="ES543" s="229"/>
      <c r="ET543" s="229"/>
      <c r="EU543" s="185"/>
      <c r="EV543" s="229"/>
      <c r="EW543" s="185"/>
      <c r="EX543" s="185"/>
      <c r="EY543" s="185"/>
      <c r="EZ543" s="185"/>
      <c r="FA543" s="185"/>
      <c r="FB543" s="185"/>
      <c r="FC543" s="185"/>
      <c r="FD543" s="185"/>
      <c r="FE543" s="185"/>
      <c r="FF543" s="185"/>
      <c r="FG543" s="185"/>
      <c r="FH543" s="185"/>
      <c r="FI543" s="185"/>
      <c r="FJ543" s="185"/>
      <c r="FK543" s="185"/>
      <c r="FL543" s="185"/>
      <c r="FM543" s="185"/>
      <c r="FN543" s="185"/>
      <c r="FO543" s="185"/>
      <c r="FP543" s="185"/>
      <c r="FQ543" s="185"/>
      <c r="FR543" s="185"/>
      <c r="FS543" s="185"/>
      <c r="FT543" s="185"/>
      <c r="FU543" s="185"/>
      <c r="FV543" s="185"/>
      <c r="FW543" s="185"/>
      <c r="FX543" s="185"/>
      <c r="FY543" s="185"/>
      <c r="FZ543" s="185"/>
      <c r="GA543" s="185"/>
      <c r="GB543" s="185"/>
      <c r="GC543" s="185"/>
      <c r="GD543" s="185"/>
      <c r="GE543" s="185"/>
      <c r="GF543" s="185"/>
      <c r="GG543" s="185"/>
      <c r="GH543" s="185"/>
      <c r="GI543" s="185"/>
      <c r="GJ543" s="185"/>
      <c r="GK543" s="185"/>
      <c r="GL543" s="185"/>
      <c r="GM543" s="185"/>
    </row>
    <row r="544" spans="1:195" s="218" customFormat="1" ht="14.25" customHeight="1" x14ac:dyDescent="0.4">
      <c r="A544" s="56"/>
      <c r="B544" s="56"/>
      <c r="C544" s="247"/>
      <c r="D544" s="247"/>
      <c r="E544" s="56"/>
      <c r="F544" s="56"/>
      <c r="G544" s="56"/>
      <c r="H544" s="56"/>
      <c r="I544" s="56"/>
      <c r="J544" s="56"/>
      <c r="K544" s="56"/>
      <c r="L544" s="56"/>
      <c r="M544" s="56"/>
      <c r="N544" s="56"/>
      <c r="O544" s="56"/>
      <c r="P544" s="56"/>
      <c r="Q544" s="56"/>
      <c r="R544" s="56"/>
      <c r="S544" s="56"/>
      <c r="T544" s="247"/>
      <c r="U544" s="56"/>
      <c r="V544" s="56"/>
      <c r="W544" s="56"/>
      <c r="X544" s="56"/>
      <c r="Y544" s="56"/>
      <c r="Z544" s="56"/>
      <c r="AA544" s="56"/>
      <c r="AB544" s="56"/>
      <c r="AC544" s="56"/>
      <c r="AD544" s="56"/>
      <c r="AE544" s="56"/>
      <c r="AF544" s="56"/>
      <c r="AG544" s="247"/>
      <c r="AH544" s="56"/>
      <c r="AI544" s="56"/>
      <c r="AJ544" s="56"/>
      <c r="AK544" s="56"/>
      <c r="AL544" s="56"/>
      <c r="AM544" s="56"/>
      <c r="AN544" s="56"/>
      <c r="AO544" s="56"/>
      <c r="AP544" s="56"/>
      <c r="AQ544" s="56"/>
      <c r="AR544" s="56"/>
      <c r="AS544" s="56"/>
      <c r="AT544" s="247"/>
      <c r="AU544" s="56"/>
      <c r="AV544" s="56"/>
      <c r="AW544" s="56"/>
      <c r="AX544" s="56"/>
      <c r="AY544" s="56"/>
      <c r="AZ544" s="56"/>
      <c r="BA544" s="56"/>
      <c r="BB544" s="56"/>
      <c r="BC544" s="56"/>
      <c r="BD544" s="56"/>
      <c r="BE544" s="56"/>
      <c r="BF544" s="56"/>
      <c r="BG544" s="56"/>
      <c r="BH544" s="56"/>
      <c r="BI544" s="56"/>
      <c r="BJ544" s="56"/>
      <c r="BK544" s="56"/>
      <c r="BL544" s="56"/>
      <c r="BM544" s="56"/>
      <c r="BN544" s="56"/>
      <c r="BO544" s="56"/>
      <c r="BP544" s="56"/>
      <c r="BQ544" s="37"/>
      <c r="BR544" s="37"/>
      <c r="BS544" s="56"/>
      <c r="BT544" s="56"/>
      <c r="BU544" s="56"/>
      <c r="BV544" s="644" t="s">
        <v>256</v>
      </c>
      <c r="BW544" s="645"/>
      <c r="BX544" s="645"/>
      <c r="BY544" s="645"/>
      <c r="BZ544" s="645"/>
      <c r="CA544" s="645"/>
      <c r="CB544" s="645"/>
      <c r="CC544" s="645"/>
      <c r="CD544" s="645"/>
      <c r="CE544" s="646"/>
      <c r="CF544" s="56"/>
      <c r="CG544" s="56"/>
      <c r="CH544" s="37"/>
      <c r="CI544" s="644" t="s">
        <v>439</v>
      </c>
      <c r="CJ544" s="645"/>
      <c r="CK544" s="645"/>
      <c r="CL544" s="645"/>
      <c r="CM544" s="645"/>
      <c r="CN544" s="645"/>
      <c r="CO544" s="645"/>
      <c r="CP544" s="645"/>
      <c r="CQ544" s="645"/>
      <c r="CR544" s="646"/>
      <c r="CS544" s="56"/>
      <c r="CT544" s="56"/>
      <c r="CU544" s="37"/>
      <c r="CV544" s="644" t="s">
        <v>439</v>
      </c>
      <c r="CW544" s="645"/>
      <c r="CX544" s="645"/>
      <c r="CY544" s="645"/>
      <c r="CZ544" s="645"/>
      <c r="DA544" s="645"/>
      <c r="DB544" s="645"/>
      <c r="DC544" s="645"/>
      <c r="DD544" s="645"/>
      <c r="DE544" s="646"/>
      <c r="DF544" s="56"/>
      <c r="DG544" s="56"/>
      <c r="DH544" s="37"/>
      <c r="DI544" s="644" t="s">
        <v>256</v>
      </c>
      <c r="DJ544" s="645"/>
      <c r="DK544" s="645"/>
      <c r="DL544" s="645"/>
      <c r="DM544" s="645"/>
      <c r="DN544" s="645"/>
      <c r="DO544" s="645"/>
      <c r="DP544" s="645"/>
      <c r="DQ544" s="645"/>
      <c r="DR544" s="646"/>
      <c r="DS544" s="56"/>
      <c r="DT544" s="56"/>
      <c r="DU544" s="56"/>
      <c r="DV544" s="56"/>
      <c r="DW544" s="56"/>
      <c r="DX544" s="56"/>
      <c r="DY544" s="56"/>
      <c r="DZ544" s="56"/>
      <c r="EA544" s="56"/>
      <c r="EB544" s="56"/>
      <c r="EC544" s="5"/>
      <c r="ED544" s="187"/>
      <c r="EE544" s="187"/>
      <c r="EF544" s="186"/>
      <c r="EG544" s="186"/>
      <c r="EH544" s="186"/>
      <c r="EI544" s="186"/>
      <c r="EJ544" s="186"/>
      <c r="EK544" s="186"/>
      <c r="EL544" s="186"/>
      <c r="EM544" s="186"/>
      <c r="EN544" s="228"/>
      <c r="EO544" s="228"/>
      <c r="EP544" s="228"/>
      <c r="EQ544" s="185"/>
      <c r="ER544" s="185"/>
      <c r="ES544" s="229"/>
      <c r="ET544" s="185"/>
      <c r="EU544" s="185"/>
      <c r="EV544" s="229"/>
      <c r="EW544" s="185"/>
      <c r="EX544" s="185"/>
      <c r="EY544" s="185"/>
      <c r="EZ544" s="185"/>
      <c r="FA544" s="185"/>
      <c r="FB544" s="185"/>
      <c r="FC544" s="185"/>
      <c r="FD544" s="185"/>
      <c r="FE544" s="185"/>
      <c r="FF544" s="185"/>
      <c r="FG544" s="185"/>
      <c r="FH544" s="185"/>
      <c r="FI544" s="185"/>
      <c r="FJ544" s="185"/>
      <c r="FK544" s="185"/>
      <c r="FL544" s="185"/>
      <c r="FM544" s="185"/>
      <c r="FN544" s="185"/>
      <c r="FO544" s="185"/>
      <c r="FP544" s="185"/>
      <c r="FQ544" s="185"/>
      <c r="FR544" s="185"/>
      <c r="FS544" s="185"/>
      <c r="FT544" s="185"/>
      <c r="FU544" s="185"/>
      <c r="FV544" s="185"/>
      <c r="FW544" s="185"/>
      <c r="FX544" s="185"/>
      <c r="FY544" s="185"/>
      <c r="FZ544" s="185"/>
      <c r="GA544" s="185"/>
      <c r="GB544" s="185"/>
      <c r="GC544" s="185"/>
      <c r="GD544" s="185"/>
      <c r="GE544" s="185"/>
      <c r="GF544" s="185"/>
      <c r="GG544" s="185"/>
      <c r="GH544" s="185"/>
      <c r="GI544" s="185"/>
      <c r="GJ544" s="185"/>
      <c r="GK544" s="185"/>
      <c r="GL544" s="185"/>
      <c r="GM544" s="185"/>
    </row>
    <row r="545" spans="1:195" s="218" customFormat="1" ht="19.5" customHeight="1" x14ac:dyDescent="0.4">
      <c r="A545" s="56"/>
      <c r="B545" s="56"/>
      <c r="C545" s="247"/>
      <c r="D545" s="247"/>
      <c r="E545" s="56"/>
      <c r="F545" s="56"/>
      <c r="G545" s="56"/>
      <c r="H545" s="56"/>
      <c r="I545" s="56"/>
      <c r="J545" s="56"/>
      <c r="K545" s="56"/>
      <c r="L545" s="56"/>
      <c r="M545" s="56"/>
      <c r="N545" s="56"/>
      <c r="O545" s="56"/>
      <c r="P545" s="56"/>
      <c r="Q545" s="56"/>
      <c r="R545" s="56"/>
      <c r="S545" s="56"/>
      <c r="T545" s="247"/>
      <c r="U545" s="56"/>
      <c r="V545" s="56"/>
      <c r="W545" s="56"/>
      <c r="X545" s="56"/>
      <c r="Y545" s="56"/>
      <c r="Z545" s="56"/>
      <c r="AA545" s="56"/>
      <c r="AB545" s="56"/>
      <c r="AC545" s="56"/>
      <c r="AD545" s="56"/>
      <c r="AE545" s="56"/>
      <c r="AF545" s="56"/>
      <c r="AG545" s="247"/>
      <c r="AH545" s="56"/>
      <c r="AI545" s="56"/>
      <c r="AJ545" s="56"/>
      <c r="AK545" s="56"/>
      <c r="AL545" s="56"/>
      <c r="AM545" s="56"/>
      <c r="AN545" s="56"/>
      <c r="AO545" s="56"/>
      <c r="AP545" s="56"/>
      <c r="AQ545" s="56"/>
      <c r="AR545" s="56"/>
      <c r="AS545" s="56"/>
      <c r="AT545" s="247"/>
      <c r="AU545" s="56"/>
      <c r="AV545" s="56"/>
      <c r="AW545" s="56"/>
      <c r="AX545" s="56"/>
      <c r="AY545" s="56"/>
      <c r="AZ545" s="56"/>
      <c r="BA545" s="56"/>
      <c r="BB545" s="56"/>
      <c r="BC545" s="56"/>
      <c r="BD545" s="56"/>
      <c r="BE545" s="56"/>
      <c r="BF545" s="56"/>
      <c r="BG545" s="56"/>
      <c r="BH545" s="56"/>
      <c r="BI545" s="56"/>
      <c r="BJ545" s="56"/>
      <c r="BK545" s="56"/>
      <c r="BL545" s="56"/>
      <c r="BM545" s="56"/>
      <c r="BN545" s="56"/>
      <c r="BO545" s="56"/>
      <c r="BP545" s="56"/>
      <c r="BQ545" s="37"/>
      <c r="BR545" s="37"/>
      <c r="BS545" s="56"/>
      <c r="BT545" s="56"/>
      <c r="BU545" s="56"/>
      <c r="BV545" s="56"/>
      <c r="BW545" s="56"/>
      <c r="BX545" s="56"/>
      <c r="BY545" s="56"/>
      <c r="BZ545" s="56"/>
      <c r="CA545" s="56"/>
      <c r="CB545" s="56"/>
      <c r="CC545" s="56"/>
      <c r="CD545" s="56"/>
      <c r="CE545" s="56"/>
      <c r="CF545" s="56"/>
      <c r="CG545" s="56"/>
      <c r="CH545" s="37"/>
      <c r="CI545" s="56"/>
      <c r="CJ545" s="56"/>
      <c r="CK545" s="56"/>
      <c r="CL545" s="56"/>
      <c r="CM545" s="56"/>
      <c r="CN545" s="56"/>
      <c r="CO545" s="56"/>
      <c r="CP545" s="56"/>
      <c r="CQ545" s="56"/>
      <c r="CR545" s="56"/>
      <c r="CS545" s="56"/>
      <c r="CT545" s="56"/>
      <c r="CU545" s="37"/>
      <c r="CV545" s="56"/>
      <c r="CW545" s="56"/>
      <c r="CX545" s="56"/>
      <c r="CY545" s="56"/>
      <c r="CZ545" s="56"/>
      <c r="DA545" s="56"/>
      <c r="DB545" s="56"/>
      <c r="DC545" s="56"/>
      <c r="DD545" s="56"/>
      <c r="DE545" s="56"/>
      <c r="DF545" s="56"/>
      <c r="DG545" s="56"/>
      <c r="DH545" s="37"/>
      <c r="DI545" s="56"/>
      <c r="DJ545" s="56"/>
      <c r="DK545" s="56"/>
      <c r="DL545" s="56"/>
      <c r="DM545" s="56"/>
      <c r="DN545" s="56"/>
      <c r="DO545" s="56"/>
      <c r="DP545" s="56"/>
      <c r="DQ545" s="56"/>
      <c r="DR545" s="56"/>
      <c r="DS545" s="56"/>
      <c r="DT545" s="56"/>
      <c r="DU545" s="56"/>
      <c r="DV545" s="56"/>
      <c r="DW545" s="56"/>
      <c r="DX545" s="56"/>
      <c r="DY545" s="56"/>
      <c r="DZ545" s="56"/>
      <c r="EA545" s="56"/>
      <c r="EB545" s="56"/>
      <c r="EC545" s="5"/>
      <c r="ED545" s="187"/>
      <c r="EE545" s="187"/>
      <c r="EF545" s="186"/>
      <c r="EG545" s="186"/>
      <c r="EH545" s="186"/>
      <c r="EI545" s="186"/>
      <c r="EJ545" s="186"/>
      <c r="EK545" s="186"/>
      <c r="EL545" s="186"/>
      <c r="EM545" s="186"/>
      <c r="EN545" s="228"/>
      <c r="EO545" s="228"/>
      <c r="EP545" s="228"/>
      <c r="EQ545" s="185"/>
      <c r="ER545" s="185"/>
      <c r="ES545" s="229"/>
      <c r="ET545" s="185"/>
      <c r="EU545" s="185"/>
      <c r="EV545" s="229"/>
      <c r="EW545" s="185"/>
      <c r="EX545" s="185"/>
      <c r="EY545" s="185"/>
      <c r="EZ545" s="185"/>
      <c r="FA545" s="185"/>
      <c r="FB545" s="185"/>
      <c r="FC545" s="185"/>
      <c r="FD545" s="185"/>
      <c r="FE545" s="185"/>
      <c r="FF545" s="185"/>
      <c r="FG545" s="185"/>
      <c r="FH545" s="185"/>
      <c r="FI545" s="185"/>
      <c r="FJ545" s="185"/>
      <c r="FK545" s="185"/>
      <c r="FL545" s="185"/>
      <c r="FM545" s="185"/>
      <c r="FN545" s="185"/>
      <c r="FO545" s="185"/>
      <c r="FP545" s="185"/>
      <c r="FQ545" s="185"/>
      <c r="FR545" s="185"/>
      <c r="FS545" s="185"/>
      <c r="FT545" s="185"/>
      <c r="FU545" s="185"/>
      <c r="FV545" s="185"/>
      <c r="FW545" s="185"/>
      <c r="FX545" s="185"/>
      <c r="FY545" s="185"/>
      <c r="FZ545" s="185"/>
      <c r="GA545" s="185"/>
      <c r="GB545" s="185"/>
      <c r="GC545" s="185"/>
      <c r="GD545" s="185"/>
      <c r="GE545" s="185"/>
      <c r="GF545" s="185"/>
      <c r="GG545" s="185"/>
      <c r="GH545" s="185"/>
      <c r="GI545" s="185"/>
      <c r="GJ545" s="185"/>
      <c r="GK545" s="185"/>
      <c r="GL545" s="185"/>
      <c r="GM545" s="185"/>
    </row>
    <row r="546" spans="1:195" s="218" customFormat="1" ht="5.0999999999999996" customHeight="1" x14ac:dyDescent="0.4">
      <c r="A546" s="56"/>
      <c r="B546" s="56"/>
      <c r="C546" s="247"/>
      <c r="D546" s="247"/>
      <c r="E546" s="56"/>
      <c r="F546" s="56"/>
      <c r="G546" s="56"/>
      <c r="H546" s="56"/>
      <c r="I546" s="56"/>
      <c r="J546" s="56"/>
      <c r="K546" s="56"/>
      <c r="L546" s="56"/>
      <c r="M546" s="56"/>
      <c r="N546" s="56"/>
      <c r="O546" s="56"/>
      <c r="P546" s="56"/>
      <c r="Q546" s="56"/>
      <c r="R546" s="56"/>
      <c r="S546" s="56"/>
      <c r="T546" s="247"/>
      <c r="U546" s="56"/>
      <c r="V546" s="56"/>
      <c r="W546" s="56"/>
      <c r="X546" s="56"/>
      <c r="Y546" s="56"/>
      <c r="Z546" s="56"/>
      <c r="AA546" s="56"/>
      <c r="AB546" s="56"/>
      <c r="AC546" s="56"/>
      <c r="AD546" s="56"/>
      <c r="AE546" s="56"/>
      <c r="AF546" s="56"/>
      <c r="AG546" s="247"/>
      <c r="AH546" s="56"/>
      <c r="AI546" s="56"/>
      <c r="AJ546" s="56"/>
      <c r="AK546" s="56"/>
      <c r="AL546" s="56"/>
      <c r="AM546" s="56"/>
      <c r="AN546" s="56"/>
      <c r="AO546" s="56"/>
      <c r="AP546" s="56"/>
      <c r="AQ546" s="56"/>
      <c r="AR546" s="56"/>
      <c r="AS546" s="56"/>
      <c r="AT546" s="247"/>
      <c r="AU546" s="56"/>
      <c r="AV546" s="56"/>
      <c r="AW546" s="56"/>
      <c r="AX546" s="56"/>
      <c r="AY546" s="56"/>
      <c r="AZ546" s="56"/>
      <c r="BA546" s="56"/>
      <c r="BB546" s="56"/>
      <c r="BC546" s="56"/>
      <c r="BD546" s="56"/>
      <c r="BE546" s="56"/>
      <c r="BF546" s="56"/>
      <c r="BG546" s="56"/>
      <c r="BH546" s="56"/>
      <c r="BI546" s="56"/>
      <c r="BJ546" s="56"/>
      <c r="BK546" s="56"/>
      <c r="BL546" s="56"/>
      <c r="BM546" s="56"/>
      <c r="BN546" s="56"/>
      <c r="BO546" s="56"/>
      <c r="BP546" s="56"/>
      <c r="BQ546" s="37"/>
      <c r="BR546" s="37"/>
      <c r="BS546" s="56"/>
      <c r="BT546" s="56"/>
      <c r="BU546" s="56"/>
      <c r="BV546" s="647" t="s">
        <v>258</v>
      </c>
      <c r="BW546" s="648"/>
      <c r="BX546" s="648"/>
      <c r="BY546" s="648"/>
      <c r="BZ546" s="648"/>
      <c r="CA546" s="648"/>
      <c r="CB546" s="648"/>
      <c r="CC546" s="648"/>
      <c r="CD546" s="648"/>
      <c r="CE546" s="649"/>
      <c r="CF546" s="56"/>
      <c r="CG546" s="56"/>
      <c r="CH546" s="37"/>
      <c r="CI546" s="647" t="s">
        <v>438</v>
      </c>
      <c r="CJ546" s="648"/>
      <c r="CK546" s="648"/>
      <c r="CL546" s="648"/>
      <c r="CM546" s="648"/>
      <c r="CN546" s="648"/>
      <c r="CO546" s="648"/>
      <c r="CP546" s="648"/>
      <c r="CQ546" s="648"/>
      <c r="CR546" s="649"/>
      <c r="CS546" s="56"/>
      <c r="CT546" s="56"/>
      <c r="CU546" s="37"/>
      <c r="CV546" s="647" t="s">
        <v>438</v>
      </c>
      <c r="CW546" s="648"/>
      <c r="CX546" s="648"/>
      <c r="CY546" s="648"/>
      <c r="CZ546" s="648"/>
      <c r="DA546" s="648"/>
      <c r="DB546" s="648"/>
      <c r="DC546" s="648"/>
      <c r="DD546" s="648"/>
      <c r="DE546" s="649"/>
      <c r="DF546" s="56"/>
      <c r="DG546" s="56"/>
      <c r="DH546" s="37"/>
      <c r="DI546" s="647" t="s">
        <v>438</v>
      </c>
      <c r="DJ546" s="648"/>
      <c r="DK546" s="648"/>
      <c r="DL546" s="648"/>
      <c r="DM546" s="648"/>
      <c r="DN546" s="648"/>
      <c r="DO546" s="648"/>
      <c r="DP546" s="648"/>
      <c r="DQ546" s="648"/>
      <c r="DR546" s="649"/>
      <c r="DS546" s="56"/>
      <c r="DT546" s="56"/>
      <c r="DU546" s="56"/>
      <c r="DV546" s="56"/>
      <c r="DW546" s="56"/>
      <c r="DX546" s="56"/>
      <c r="DY546" s="56"/>
      <c r="DZ546" s="56"/>
      <c r="EA546" s="56"/>
      <c r="EB546" s="56"/>
      <c r="EC546" s="5"/>
      <c r="ED546" s="187"/>
      <c r="EE546" s="187"/>
      <c r="EF546" s="186"/>
      <c r="EG546" s="186"/>
      <c r="EH546" s="186"/>
      <c r="EI546" s="186"/>
      <c r="EJ546" s="186"/>
      <c r="EK546" s="186"/>
      <c r="EL546" s="186"/>
      <c r="EM546" s="186"/>
      <c r="EN546" s="228"/>
      <c r="EO546" s="228"/>
      <c r="EP546" s="228"/>
      <c r="EQ546" s="185"/>
      <c r="ER546" s="229"/>
      <c r="ES546" s="229"/>
      <c r="ET546" s="229"/>
      <c r="EU546" s="185"/>
      <c r="EV546" s="229"/>
      <c r="EW546" s="185"/>
      <c r="EX546" s="185"/>
      <c r="EY546" s="185"/>
      <c r="EZ546" s="185"/>
      <c r="FA546" s="185"/>
      <c r="FB546" s="185"/>
      <c r="FC546" s="185"/>
      <c r="FD546" s="185"/>
      <c r="FE546" s="185"/>
      <c r="FF546" s="185"/>
      <c r="FG546" s="185"/>
      <c r="FH546" s="185"/>
      <c r="FI546" s="185"/>
      <c r="FJ546" s="185"/>
      <c r="FK546" s="185"/>
      <c r="FL546" s="185"/>
      <c r="FM546" s="185"/>
      <c r="FN546" s="185"/>
      <c r="FO546" s="185"/>
      <c r="FP546" s="185"/>
      <c r="FQ546" s="185"/>
      <c r="FR546" s="185"/>
      <c r="FS546" s="185"/>
      <c r="FT546" s="185"/>
      <c r="FU546" s="185"/>
      <c r="FV546" s="185"/>
      <c r="FW546" s="185"/>
      <c r="FX546" s="185"/>
      <c r="FY546" s="185"/>
      <c r="FZ546" s="185"/>
      <c r="GA546" s="185"/>
      <c r="GB546" s="185"/>
      <c r="GC546" s="185"/>
      <c r="GD546" s="185"/>
      <c r="GE546" s="185"/>
      <c r="GF546" s="185"/>
      <c r="GG546" s="185"/>
      <c r="GH546" s="185"/>
      <c r="GI546" s="185"/>
      <c r="GJ546" s="185"/>
      <c r="GK546" s="185"/>
      <c r="GL546" s="185"/>
      <c r="GM546" s="185"/>
    </row>
    <row r="547" spans="1:195" s="218" customFormat="1" ht="28.5" customHeight="1" x14ac:dyDescent="0.4">
      <c r="A547" s="56"/>
      <c r="B547" s="56"/>
      <c r="C547" s="247"/>
      <c r="D547" s="247"/>
      <c r="E547" s="56"/>
      <c r="F547" s="56"/>
      <c r="G547" s="56"/>
      <c r="H547" s="56"/>
      <c r="I547" s="56"/>
      <c r="J547" s="56"/>
      <c r="K547" s="56"/>
      <c r="L547" s="56"/>
      <c r="M547" s="56"/>
      <c r="N547" s="56"/>
      <c r="O547" s="56"/>
      <c r="P547" s="56"/>
      <c r="Q547" s="56"/>
      <c r="R547" s="56"/>
      <c r="S547" s="56"/>
      <c r="T547" s="247"/>
      <c r="U547" s="56"/>
      <c r="V547" s="56"/>
      <c r="W547" s="56"/>
      <c r="X547" s="56"/>
      <c r="Y547" s="56"/>
      <c r="Z547" s="56"/>
      <c r="AA547" s="56"/>
      <c r="AB547" s="56"/>
      <c r="AC547" s="56"/>
      <c r="AD547" s="56"/>
      <c r="AE547" s="56"/>
      <c r="AF547" s="56"/>
      <c r="AG547" s="247"/>
      <c r="AH547" s="56"/>
      <c r="AI547" s="56"/>
      <c r="AJ547" s="56"/>
      <c r="AK547" s="56"/>
      <c r="AL547" s="56"/>
      <c r="AM547" s="56"/>
      <c r="AN547" s="56"/>
      <c r="AO547" s="56"/>
      <c r="AP547" s="56"/>
      <c r="AQ547" s="56"/>
      <c r="AR547" s="56"/>
      <c r="AS547" s="56"/>
      <c r="AT547" s="247"/>
      <c r="AU547" s="56"/>
      <c r="AV547" s="56"/>
      <c r="AW547" s="56"/>
      <c r="AX547" s="56"/>
      <c r="AY547" s="56"/>
      <c r="AZ547" s="56"/>
      <c r="BA547" s="56"/>
      <c r="BB547" s="56"/>
      <c r="BC547" s="56"/>
      <c r="BD547" s="56"/>
      <c r="BE547" s="56"/>
      <c r="BF547" s="56"/>
      <c r="BG547" s="56"/>
      <c r="BH547" s="56"/>
      <c r="BI547" s="56"/>
      <c r="BJ547" s="56"/>
      <c r="BK547" s="56"/>
      <c r="BL547" s="56"/>
      <c r="BM547" s="56"/>
      <c r="BN547" s="56"/>
      <c r="BO547" s="56"/>
      <c r="BP547" s="56"/>
      <c r="BQ547" s="37"/>
      <c r="BR547" s="37"/>
      <c r="BS547" s="56"/>
      <c r="BT547" s="56"/>
      <c r="BU547" s="56"/>
      <c r="BV547" s="650"/>
      <c r="BW547" s="651"/>
      <c r="BX547" s="651"/>
      <c r="BY547" s="651"/>
      <c r="BZ547" s="651"/>
      <c r="CA547" s="651"/>
      <c r="CB547" s="651"/>
      <c r="CC547" s="651"/>
      <c r="CD547" s="651"/>
      <c r="CE547" s="652"/>
      <c r="CF547" s="56"/>
      <c r="CG547" s="56"/>
      <c r="CH547" s="37"/>
      <c r="CI547" s="650"/>
      <c r="CJ547" s="651"/>
      <c r="CK547" s="651"/>
      <c r="CL547" s="651"/>
      <c r="CM547" s="651"/>
      <c r="CN547" s="651"/>
      <c r="CO547" s="651"/>
      <c r="CP547" s="651"/>
      <c r="CQ547" s="651"/>
      <c r="CR547" s="652"/>
      <c r="CS547" s="56"/>
      <c r="CT547" s="56"/>
      <c r="CU547" s="37"/>
      <c r="CV547" s="650"/>
      <c r="CW547" s="651"/>
      <c r="CX547" s="651"/>
      <c r="CY547" s="651"/>
      <c r="CZ547" s="651"/>
      <c r="DA547" s="651"/>
      <c r="DB547" s="651"/>
      <c r="DC547" s="651"/>
      <c r="DD547" s="651"/>
      <c r="DE547" s="652"/>
      <c r="DF547" s="56"/>
      <c r="DG547" s="56"/>
      <c r="DH547" s="37"/>
      <c r="DI547" s="650"/>
      <c r="DJ547" s="651"/>
      <c r="DK547" s="651"/>
      <c r="DL547" s="651"/>
      <c r="DM547" s="651"/>
      <c r="DN547" s="651"/>
      <c r="DO547" s="651"/>
      <c r="DP547" s="651"/>
      <c r="DQ547" s="651"/>
      <c r="DR547" s="652"/>
      <c r="DS547" s="56"/>
      <c r="DT547" s="56"/>
      <c r="DU547" s="56"/>
      <c r="DV547" s="56"/>
      <c r="DW547" s="56"/>
      <c r="DX547" s="56"/>
      <c r="DY547" s="56"/>
      <c r="DZ547" s="56"/>
      <c r="EA547" s="56"/>
      <c r="EB547" s="56"/>
      <c r="EC547" s="5"/>
      <c r="ED547" s="187"/>
      <c r="EE547" s="187"/>
      <c r="EF547" s="186"/>
      <c r="EG547" s="186"/>
      <c r="EH547" s="186"/>
      <c r="EI547" s="186"/>
      <c r="EJ547" s="186"/>
      <c r="EK547" s="186"/>
      <c r="EL547" s="186"/>
      <c r="EM547" s="186"/>
      <c r="EN547" s="228"/>
      <c r="EO547" s="228"/>
      <c r="EP547" s="228"/>
      <c r="EQ547" s="185"/>
      <c r="ER547" s="185"/>
      <c r="ES547" s="229"/>
      <c r="ET547" s="185"/>
      <c r="EU547" s="185"/>
      <c r="EV547" s="229"/>
      <c r="EW547" s="185"/>
      <c r="EX547" s="185"/>
      <c r="EY547" s="185"/>
      <c r="EZ547" s="185"/>
      <c r="FA547" s="185"/>
      <c r="FB547" s="185"/>
      <c r="FC547" s="185"/>
      <c r="FD547" s="185"/>
      <c r="FE547" s="185"/>
      <c r="FF547" s="185"/>
      <c r="FG547" s="185"/>
      <c r="FH547" s="185"/>
      <c r="FI547" s="185"/>
      <c r="FJ547" s="185"/>
      <c r="FK547" s="185"/>
      <c r="FL547" s="185"/>
      <c r="FM547" s="185"/>
      <c r="FN547" s="185"/>
      <c r="FO547" s="185"/>
      <c r="FP547" s="185"/>
      <c r="FQ547" s="185"/>
      <c r="FR547" s="185"/>
      <c r="FS547" s="185"/>
      <c r="FT547" s="185"/>
      <c r="FU547" s="185"/>
      <c r="FV547" s="185"/>
      <c r="FW547" s="185"/>
      <c r="FX547" s="185"/>
      <c r="FY547" s="185"/>
      <c r="FZ547" s="185"/>
      <c r="GA547" s="185"/>
      <c r="GB547" s="185"/>
      <c r="GC547" s="185"/>
      <c r="GD547" s="185"/>
      <c r="GE547" s="185"/>
      <c r="GF547" s="185"/>
      <c r="GG547" s="185"/>
      <c r="GH547" s="185"/>
      <c r="GI547" s="185"/>
      <c r="GJ547" s="185"/>
      <c r="GK547" s="185"/>
      <c r="GL547" s="185"/>
      <c r="GM547" s="185"/>
    </row>
    <row r="548" spans="1:195" s="218" customFormat="1" ht="20.25" customHeight="1" x14ac:dyDescent="0.4">
      <c r="A548" s="56"/>
      <c r="B548" s="56"/>
      <c r="C548" s="247"/>
      <c r="D548" s="247"/>
      <c r="E548" s="56"/>
      <c r="F548" s="56"/>
      <c r="G548" s="56"/>
      <c r="H548" s="56"/>
      <c r="I548" s="56"/>
      <c r="J548" s="56"/>
      <c r="K548" s="56"/>
      <c r="L548" s="56"/>
      <c r="M548" s="56"/>
      <c r="N548" s="56"/>
      <c r="O548" s="56"/>
      <c r="P548" s="56"/>
      <c r="Q548" s="56"/>
      <c r="R548" s="56"/>
      <c r="S548" s="56"/>
      <c r="T548" s="247"/>
      <c r="U548" s="56"/>
      <c r="V548" s="56"/>
      <c r="W548" s="56"/>
      <c r="X548" s="56"/>
      <c r="Y548" s="56"/>
      <c r="Z548" s="56"/>
      <c r="AA548" s="56"/>
      <c r="AB548" s="56"/>
      <c r="AC548" s="56"/>
      <c r="AD548" s="56"/>
      <c r="AE548" s="56"/>
      <c r="AF548" s="56"/>
      <c r="AG548" s="247"/>
      <c r="AH548" s="56"/>
      <c r="AI548" s="56"/>
      <c r="AJ548" s="56"/>
      <c r="AK548" s="56"/>
      <c r="AL548" s="56"/>
      <c r="AM548" s="56"/>
      <c r="AN548" s="56"/>
      <c r="AO548" s="56"/>
      <c r="AP548" s="56"/>
      <c r="AQ548" s="56"/>
      <c r="AR548" s="56"/>
      <c r="AS548" s="56"/>
      <c r="AT548" s="247"/>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37"/>
      <c r="BR548" s="37"/>
      <c r="BS548" s="56"/>
      <c r="BT548" s="56"/>
      <c r="BU548" s="56"/>
      <c r="BV548" s="644" t="s">
        <v>256</v>
      </c>
      <c r="BW548" s="645"/>
      <c r="BX548" s="645"/>
      <c r="BY548" s="645"/>
      <c r="BZ548" s="645"/>
      <c r="CA548" s="645"/>
      <c r="CB548" s="645"/>
      <c r="CC548" s="645"/>
      <c r="CD548" s="645"/>
      <c r="CE548" s="646"/>
      <c r="CF548" s="56"/>
      <c r="CG548" s="56"/>
      <c r="CH548" s="37"/>
      <c r="CI548" s="644" t="s">
        <v>439</v>
      </c>
      <c r="CJ548" s="645"/>
      <c r="CK548" s="645"/>
      <c r="CL548" s="645"/>
      <c r="CM548" s="645"/>
      <c r="CN548" s="645"/>
      <c r="CO548" s="645"/>
      <c r="CP548" s="645"/>
      <c r="CQ548" s="645"/>
      <c r="CR548" s="646"/>
      <c r="CS548" s="56"/>
      <c r="CT548" s="56"/>
      <c r="CU548" s="37"/>
      <c r="CV548" s="644" t="s">
        <v>439</v>
      </c>
      <c r="CW548" s="645"/>
      <c r="CX548" s="645"/>
      <c r="CY548" s="645"/>
      <c r="CZ548" s="645"/>
      <c r="DA548" s="645"/>
      <c r="DB548" s="645"/>
      <c r="DC548" s="645"/>
      <c r="DD548" s="645"/>
      <c r="DE548" s="646"/>
      <c r="DF548" s="56"/>
      <c r="DG548" s="56"/>
      <c r="DH548" s="37"/>
      <c r="DI548" s="644" t="s">
        <v>256</v>
      </c>
      <c r="DJ548" s="645"/>
      <c r="DK548" s="645"/>
      <c r="DL548" s="645"/>
      <c r="DM548" s="645"/>
      <c r="DN548" s="645"/>
      <c r="DO548" s="645"/>
      <c r="DP548" s="645"/>
      <c r="DQ548" s="645"/>
      <c r="DR548" s="646"/>
      <c r="DS548" s="56"/>
      <c r="DT548" s="56"/>
      <c r="DU548" s="56"/>
      <c r="DV548" s="56"/>
      <c r="DW548" s="56"/>
      <c r="DX548" s="56"/>
      <c r="DY548" s="56"/>
      <c r="DZ548" s="56"/>
      <c r="EA548" s="56"/>
      <c r="EB548" s="56"/>
      <c r="EC548" s="5"/>
      <c r="ED548" s="187"/>
      <c r="EE548" s="187"/>
      <c r="EF548" s="186"/>
      <c r="EG548" s="186"/>
      <c r="EH548" s="186"/>
      <c r="EI548" s="186"/>
      <c r="EJ548" s="186"/>
      <c r="EK548" s="186"/>
      <c r="EL548" s="186"/>
      <c r="EM548" s="186"/>
      <c r="EN548" s="228"/>
      <c r="EO548" s="228"/>
      <c r="EP548" s="228"/>
      <c r="EQ548" s="185"/>
      <c r="ER548" s="185"/>
      <c r="ES548" s="229"/>
      <c r="ET548" s="185"/>
      <c r="EU548" s="185"/>
      <c r="EV548" s="229"/>
      <c r="EW548" s="185"/>
      <c r="EX548" s="185"/>
      <c r="EY548" s="185"/>
      <c r="EZ548" s="185"/>
      <c r="FA548" s="185"/>
      <c r="FB548" s="185"/>
      <c r="FC548" s="185"/>
      <c r="FD548" s="185"/>
      <c r="FE548" s="185"/>
      <c r="FF548" s="185"/>
      <c r="FG548" s="185"/>
      <c r="FH548" s="185"/>
      <c r="FI548" s="185"/>
      <c r="FJ548" s="185"/>
      <c r="FK548" s="185"/>
      <c r="FL548" s="185"/>
      <c r="FM548" s="185"/>
      <c r="FN548" s="185"/>
      <c r="FO548" s="185"/>
      <c r="FP548" s="185"/>
      <c r="FQ548" s="185"/>
      <c r="FR548" s="185"/>
      <c r="FS548" s="185"/>
      <c r="FT548" s="185"/>
      <c r="FU548" s="185"/>
      <c r="FV548" s="185"/>
      <c r="FW548" s="185"/>
      <c r="FX548" s="185"/>
      <c r="FY548" s="185"/>
      <c r="FZ548" s="185"/>
      <c r="GA548" s="185"/>
      <c r="GB548" s="185"/>
      <c r="GC548" s="185"/>
      <c r="GD548" s="185"/>
      <c r="GE548" s="185"/>
      <c r="GF548" s="185"/>
      <c r="GG548" s="185"/>
      <c r="GH548" s="185"/>
      <c r="GI548" s="185"/>
      <c r="GJ548" s="185"/>
      <c r="GK548" s="185"/>
      <c r="GL548" s="185"/>
      <c r="GM548" s="185"/>
    </row>
    <row r="549" spans="1:195" s="218" customFormat="1" ht="20.25" customHeight="1" x14ac:dyDescent="0.4">
      <c r="A549" s="56"/>
      <c r="B549" s="56"/>
      <c r="C549" s="247"/>
      <c r="D549" s="247"/>
      <c r="E549" s="56"/>
      <c r="F549" s="56"/>
      <c r="G549" s="56"/>
      <c r="H549" s="56"/>
      <c r="I549" s="56"/>
      <c r="J549" s="56"/>
      <c r="K549" s="56"/>
      <c r="L549" s="56"/>
      <c r="M549" s="56"/>
      <c r="N549" s="56"/>
      <c r="O549" s="56"/>
      <c r="P549" s="56"/>
      <c r="Q549" s="56"/>
      <c r="R549" s="56"/>
      <c r="S549" s="56"/>
      <c r="T549" s="247"/>
      <c r="U549" s="56"/>
      <c r="V549" s="56"/>
      <c r="W549" s="56"/>
      <c r="X549" s="56"/>
      <c r="Y549" s="56"/>
      <c r="Z549" s="56"/>
      <c r="AA549" s="56"/>
      <c r="AB549" s="56"/>
      <c r="AC549" s="56"/>
      <c r="AD549" s="56"/>
      <c r="AE549" s="56"/>
      <c r="AF549" s="56"/>
      <c r="AG549" s="247"/>
      <c r="AH549" s="56"/>
      <c r="AI549" s="56"/>
      <c r="AJ549" s="56"/>
      <c r="AK549" s="56"/>
      <c r="AL549" s="56"/>
      <c r="AM549" s="56"/>
      <c r="AN549" s="56"/>
      <c r="AO549" s="56"/>
      <c r="AP549" s="56"/>
      <c r="AQ549" s="56"/>
      <c r="AR549" s="56"/>
      <c r="AS549" s="56"/>
      <c r="AT549" s="247"/>
      <c r="AU549" s="56"/>
      <c r="AV549" s="56"/>
      <c r="AW549" s="56"/>
      <c r="AX549" s="56"/>
      <c r="AY549" s="56"/>
      <c r="AZ549" s="56"/>
      <c r="BA549" s="56"/>
      <c r="BB549" s="56"/>
      <c r="BC549" s="56"/>
      <c r="BD549" s="56"/>
      <c r="BE549" s="56"/>
      <c r="BF549" s="56"/>
      <c r="BG549" s="56"/>
      <c r="BH549" s="56"/>
      <c r="BI549" s="56"/>
      <c r="BJ549" s="56"/>
      <c r="BK549" s="56"/>
      <c r="BL549" s="56"/>
      <c r="BM549" s="56"/>
      <c r="BN549" s="56"/>
      <c r="BO549" s="56"/>
      <c r="BP549" s="56"/>
      <c r="BQ549" s="37"/>
      <c r="BR549" s="37"/>
      <c r="BS549" s="56"/>
      <c r="BT549" s="56"/>
      <c r="BU549" s="56"/>
      <c r="BV549" s="56"/>
      <c r="BW549" s="56"/>
      <c r="BX549" s="56"/>
      <c r="BY549" s="56"/>
      <c r="BZ549" s="56"/>
      <c r="CA549" s="56"/>
      <c r="CB549" s="56"/>
      <c r="CC549" s="56"/>
      <c r="CD549" s="56"/>
      <c r="CE549" s="56"/>
      <c r="CF549" s="56"/>
      <c r="CG549" s="56"/>
      <c r="CH549" s="37"/>
      <c r="CI549" s="56"/>
      <c r="CJ549" s="56"/>
      <c r="CK549" s="56"/>
      <c r="CL549" s="56"/>
      <c r="CM549" s="56"/>
      <c r="CN549" s="56"/>
      <c r="CO549" s="56"/>
      <c r="CP549" s="56"/>
      <c r="CQ549" s="56"/>
      <c r="CR549" s="56"/>
      <c r="CS549" s="56"/>
      <c r="CT549" s="56"/>
      <c r="CU549" s="37"/>
      <c r="CV549" s="56"/>
      <c r="CW549" s="56"/>
      <c r="CX549" s="56"/>
      <c r="CY549" s="56"/>
      <c r="CZ549" s="56"/>
      <c r="DA549" s="56"/>
      <c r="DB549" s="56"/>
      <c r="DC549" s="56"/>
      <c r="DD549" s="56"/>
      <c r="DE549" s="56"/>
      <c r="DF549" s="56"/>
      <c r="DG549" s="56"/>
      <c r="DH549" s="37"/>
      <c r="DI549" s="56"/>
      <c r="DJ549" s="56"/>
      <c r="DK549" s="56"/>
      <c r="DL549" s="56"/>
      <c r="DM549" s="56"/>
      <c r="DN549" s="56"/>
      <c r="DO549" s="56"/>
      <c r="DP549" s="56"/>
      <c r="DQ549" s="56"/>
      <c r="DR549" s="56"/>
      <c r="DS549" s="56"/>
      <c r="DT549" s="56"/>
      <c r="DU549" s="56"/>
      <c r="DV549" s="56"/>
      <c r="DW549" s="56"/>
      <c r="DX549" s="56"/>
      <c r="DY549" s="56"/>
      <c r="DZ549" s="56"/>
      <c r="EA549" s="56"/>
      <c r="EB549" s="56"/>
      <c r="EC549" s="5"/>
      <c r="ED549" s="187"/>
      <c r="EE549" s="187"/>
      <c r="EF549" s="186"/>
      <c r="EG549" s="186"/>
      <c r="EH549" s="186"/>
      <c r="EI549" s="186"/>
      <c r="EJ549" s="186"/>
      <c r="EK549" s="186"/>
      <c r="EL549" s="186"/>
      <c r="EM549" s="186"/>
      <c r="EN549" s="228"/>
      <c r="EO549" s="228"/>
      <c r="EP549" s="228"/>
      <c r="EQ549" s="185"/>
      <c r="ER549" s="229"/>
      <c r="ES549" s="229"/>
      <c r="ET549" s="229"/>
      <c r="EU549" s="185"/>
      <c r="EV549" s="229"/>
      <c r="EW549" s="185"/>
      <c r="EX549" s="185"/>
      <c r="EY549" s="185"/>
      <c r="EZ549" s="185"/>
      <c r="FA549" s="185"/>
      <c r="FB549" s="185"/>
      <c r="FC549" s="185"/>
      <c r="FD549" s="185"/>
      <c r="FE549" s="185"/>
      <c r="FF549" s="185"/>
      <c r="FG549" s="185"/>
      <c r="FH549" s="185"/>
      <c r="FI549" s="185"/>
      <c r="FJ549" s="185"/>
      <c r="FK549" s="185"/>
      <c r="FL549" s="185"/>
      <c r="FM549" s="185"/>
      <c r="FN549" s="185"/>
      <c r="FO549" s="185"/>
      <c r="FP549" s="185"/>
      <c r="FQ549" s="185"/>
      <c r="FR549" s="185"/>
      <c r="FS549" s="185"/>
      <c r="FT549" s="185"/>
      <c r="FU549" s="185"/>
      <c r="FV549" s="185"/>
      <c r="FW549" s="185"/>
      <c r="FX549" s="185"/>
      <c r="FY549" s="185"/>
      <c r="FZ549" s="185"/>
      <c r="GA549" s="185"/>
      <c r="GB549" s="185"/>
      <c r="GC549" s="185"/>
      <c r="GD549" s="185"/>
      <c r="GE549" s="185"/>
      <c r="GF549" s="185"/>
      <c r="GG549" s="185"/>
      <c r="GH549" s="185"/>
      <c r="GI549" s="185"/>
      <c r="GJ549" s="185"/>
      <c r="GK549" s="185"/>
      <c r="GL549" s="185"/>
      <c r="GM549" s="185"/>
    </row>
    <row r="550" spans="1:195" s="218" customFormat="1" ht="14.25" customHeight="1" x14ac:dyDescent="0.4">
      <c r="A550" s="56"/>
      <c r="B550" s="56"/>
      <c r="C550" s="247"/>
      <c r="D550" s="247"/>
      <c r="E550" s="56"/>
      <c r="F550" s="56"/>
      <c r="G550" s="56"/>
      <c r="H550" s="56"/>
      <c r="I550" s="56"/>
      <c r="J550" s="56"/>
      <c r="K550" s="56"/>
      <c r="L550" s="56"/>
      <c r="M550" s="56"/>
      <c r="N550" s="56"/>
      <c r="O550" s="56"/>
      <c r="P550" s="56"/>
      <c r="Q550" s="56"/>
      <c r="R550" s="56"/>
      <c r="S550" s="56"/>
      <c r="T550" s="247"/>
      <c r="U550" s="56"/>
      <c r="V550" s="56"/>
      <c r="W550" s="56"/>
      <c r="X550" s="56"/>
      <c r="Y550" s="56"/>
      <c r="Z550" s="56"/>
      <c r="AA550" s="56"/>
      <c r="AB550" s="56"/>
      <c r="AC550" s="56"/>
      <c r="AD550" s="56"/>
      <c r="AE550" s="56"/>
      <c r="AF550" s="56"/>
      <c r="AG550" s="247"/>
      <c r="AH550" s="56"/>
      <c r="AI550" s="56"/>
      <c r="AJ550" s="56"/>
      <c r="AK550" s="56"/>
      <c r="AL550" s="56"/>
      <c r="AM550" s="56"/>
      <c r="AN550" s="56"/>
      <c r="AO550" s="56"/>
      <c r="AP550" s="56"/>
      <c r="AQ550" s="56"/>
      <c r="AR550" s="56"/>
      <c r="AS550" s="56"/>
      <c r="AT550" s="247"/>
      <c r="AU550" s="56"/>
      <c r="AV550" s="56"/>
      <c r="AW550" s="56"/>
      <c r="AX550" s="56"/>
      <c r="AY550" s="56"/>
      <c r="AZ550" s="56"/>
      <c r="BA550" s="56"/>
      <c r="BB550" s="56"/>
      <c r="BC550" s="56"/>
      <c r="BD550" s="56"/>
      <c r="BE550" s="56"/>
      <c r="BF550" s="56"/>
      <c r="BG550" s="56"/>
      <c r="BH550" s="56"/>
      <c r="BI550" s="56"/>
      <c r="BJ550" s="56"/>
      <c r="BK550" s="56"/>
      <c r="BL550" s="56"/>
      <c r="BM550" s="56"/>
      <c r="BN550" s="56"/>
      <c r="BO550" s="56"/>
      <c r="BP550" s="56"/>
      <c r="BQ550" s="37"/>
      <c r="BR550" s="37"/>
      <c r="BS550" s="56"/>
      <c r="BT550" s="56"/>
      <c r="BU550" s="56"/>
      <c r="BV550" s="647" t="s">
        <v>258</v>
      </c>
      <c r="BW550" s="648"/>
      <c r="BX550" s="648"/>
      <c r="BY550" s="648"/>
      <c r="BZ550" s="648"/>
      <c r="CA550" s="648"/>
      <c r="CB550" s="648"/>
      <c r="CC550" s="648"/>
      <c r="CD550" s="648"/>
      <c r="CE550" s="649"/>
      <c r="CF550" s="56"/>
      <c r="CG550" s="56"/>
      <c r="CH550" s="37"/>
      <c r="CI550" s="647"/>
      <c r="CJ550" s="648"/>
      <c r="CK550" s="648"/>
      <c r="CL550" s="648"/>
      <c r="CM550" s="648"/>
      <c r="CN550" s="648"/>
      <c r="CO550" s="648"/>
      <c r="CP550" s="648"/>
      <c r="CQ550" s="648"/>
      <c r="CR550" s="649"/>
      <c r="CS550" s="56"/>
      <c r="CT550" s="56"/>
      <c r="CU550" s="37"/>
      <c r="CV550" s="647"/>
      <c r="CW550" s="648"/>
      <c r="CX550" s="648"/>
      <c r="CY550" s="648"/>
      <c r="CZ550" s="648"/>
      <c r="DA550" s="648"/>
      <c r="DB550" s="648"/>
      <c r="DC550" s="648"/>
      <c r="DD550" s="648"/>
      <c r="DE550" s="649"/>
      <c r="DF550" s="56"/>
      <c r="DG550" s="56"/>
      <c r="DH550" s="37"/>
      <c r="DI550" s="647"/>
      <c r="DJ550" s="648"/>
      <c r="DK550" s="648"/>
      <c r="DL550" s="648"/>
      <c r="DM550" s="648"/>
      <c r="DN550" s="648"/>
      <c r="DO550" s="648"/>
      <c r="DP550" s="648"/>
      <c r="DQ550" s="648"/>
      <c r="DR550" s="649"/>
      <c r="DS550" s="56"/>
      <c r="DT550" s="56"/>
      <c r="DU550" s="56"/>
      <c r="DV550" s="56"/>
      <c r="DW550" s="56"/>
      <c r="DX550" s="56"/>
      <c r="DY550" s="56"/>
      <c r="DZ550" s="56"/>
      <c r="EA550" s="56"/>
      <c r="EB550" s="56"/>
      <c r="EC550" s="5"/>
      <c r="ED550" s="187"/>
      <c r="EE550" s="187"/>
      <c r="EF550" s="186"/>
      <c r="EG550" s="186"/>
      <c r="EH550" s="186"/>
      <c r="EI550" s="186"/>
      <c r="EJ550" s="186"/>
      <c r="EK550" s="186"/>
      <c r="EL550" s="186"/>
      <c r="EM550" s="186"/>
      <c r="EN550" s="228"/>
      <c r="EO550" s="228"/>
      <c r="EP550" s="228"/>
      <c r="EQ550" s="185"/>
      <c r="ER550" s="185"/>
      <c r="ES550" s="229"/>
      <c r="ET550" s="185"/>
      <c r="EU550" s="185"/>
      <c r="EV550" s="229"/>
      <c r="EW550" s="185"/>
      <c r="EX550" s="185"/>
      <c r="EY550" s="185"/>
      <c r="EZ550" s="185"/>
      <c r="FA550" s="185"/>
      <c r="FB550" s="185"/>
      <c r="FC550" s="185"/>
      <c r="FD550" s="185"/>
      <c r="FE550" s="185"/>
      <c r="FF550" s="185"/>
      <c r="FG550" s="185"/>
      <c r="FH550" s="185"/>
      <c r="FI550" s="185"/>
      <c r="FJ550" s="185"/>
      <c r="FK550" s="185"/>
      <c r="FL550" s="185"/>
      <c r="FM550" s="185"/>
      <c r="FN550" s="185"/>
      <c r="FO550" s="185"/>
      <c r="FP550" s="185"/>
      <c r="FQ550" s="185"/>
      <c r="FR550" s="185"/>
      <c r="FS550" s="185"/>
      <c r="FT550" s="185"/>
      <c r="FU550" s="185"/>
      <c r="FV550" s="185"/>
      <c r="FW550" s="185"/>
      <c r="FX550" s="185"/>
      <c r="FY550" s="185"/>
      <c r="FZ550" s="185"/>
      <c r="GA550" s="185"/>
      <c r="GB550" s="185"/>
      <c r="GC550" s="185"/>
      <c r="GD550" s="185"/>
      <c r="GE550" s="185"/>
      <c r="GF550" s="185"/>
      <c r="GG550" s="185"/>
      <c r="GH550" s="185"/>
      <c r="GI550" s="185"/>
      <c r="GJ550" s="185"/>
      <c r="GK550" s="185"/>
      <c r="GL550" s="185"/>
      <c r="GM550" s="185"/>
    </row>
    <row r="551" spans="1:195" s="218" customFormat="1" ht="27.75" customHeight="1" x14ac:dyDescent="0.4">
      <c r="A551" s="56"/>
      <c r="B551" s="56"/>
      <c r="C551" s="247"/>
      <c r="D551" s="247"/>
      <c r="E551" s="56"/>
      <c r="F551" s="56"/>
      <c r="G551" s="56"/>
      <c r="H551" s="56"/>
      <c r="I551" s="56"/>
      <c r="J551" s="56"/>
      <c r="K551" s="56"/>
      <c r="L551" s="56"/>
      <c r="M551" s="56"/>
      <c r="N551" s="56"/>
      <c r="O551" s="56"/>
      <c r="P551" s="56"/>
      <c r="Q551" s="56"/>
      <c r="R551" s="56"/>
      <c r="S551" s="56"/>
      <c r="T551" s="247"/>
      <c r="U551" s="56"/>
      <c r="V551" s="56"/>
      <c r="W551" s="56"/>
      <c r="X551" s="56"/>
      <c r="Y551" s="56"/>
      <c r="Z551" s="56"/>
      <c r="AA551" s="56"/>
      <c r="AB551" s="56"/>
      <c r="AC551" s="56"/>
      <c r="AD551" s="56"/>
      <c r="AE551" s="56"/>
      <c r="AF551" s="56"/>
      <c r="AG551" s="247"/>
      <c r="AH551" s="56"/>
      <c r="AI551" s="56"/>
      <c r="AJ551" s="56"/>
      <c r="AK551" s="56"/>
      <c r="AL551" s="56"/>
      <c r="AM551" s="56"/>
      <c r="AN551" s="56"/>
      <c r="AO551" s="56"/>
      <c r="AP551" s="56"/>
      <c r="AQ551" s="56"/>
      <c r="AR551" s="56"/>
      <c r="AS551" s="56"/>
      <c r="AT551" s="247"/>
      <c r="AU551" s="56"/>
      <c r="AV551" s="56"/>
      <c r="AW551" s="56"/>
      <c r="AX551" s="56"/>
      <c r="AY551" s="56"/>
      <c r="AZ551" s="56"/>
      <c r="BA551" s="56"/>
      <c r="BB551" s="56"/>
      <c r="BC551" s="56"/>
      <c r="BD551" s="56"/>
      <c r="BE551" s="56"/>
      <c r="BF551" s="56"/>
      <c r="BG551" s="56"/>
      <c r="BH551" s="56"/>
      <c r="BI551" s="56"/>
      <c r="BJ551" s="56"/>
      <c r="BK551" s="56"/>
      <c r="BL551" s="56"/>
      <c r="BM551" s="56"/>
      <c r="BN551" s="56"/>
      <c r="BO551" s="56"/>
      <c r="BP551" s="56"/>
      <c r="BQ551" s="37"/>
      <c r="BR551" s="37"/>
      <c r="BS551" s="56"/>
      <c r="BT551" s="56"/>
      <c r="BU551" s="56"/>
      <c r="BV551" s="650"/>
      <c r="BW551" s="651"/>
      <c r="BX551" s="651"/>
      <c r="BY551" s="651"/>
      <c r="BZ551" s="651"/>
      <c r="CA551" s="651"/>
      <c r="CB551" s="651"/>
      <c r="CC551" s="651"/>
      <c r="CD551" s="651"/>
      <c r="CE551" s="652"/>
      <c r="CF551" s="56"/>
      <c r="CG551" s="56"/>
      <c r="CH551" s="37"/>
      <c r="CI551" s="650"/>
      <c r="CJ551" s="651"/>
      <c r="CK551" s="651"/>
      <c r="CL551" s="651"/>
      <c r="CM551" s="651"/>
      <c r="CN551" s="651"/>
      <c r="CO551" s="651"/>
      <c r="CP551" s="651"/>
      <c r="CQ551" s="651"/>
      <c r="CR551" s="652"/>
      <c r="CS551" s="56"/>
      <c r="CT551" s="56"/>
      <c r="CU551" s="37"/>
      <c r="CV551" s="650"/>
      <c r="CW551" s="651"/>
      <c r="CX551" s="651"/>
      <c r="CY551" s="651"/>
      <c r="CZ551" s="651"/>
      <c r="DA551" s="651"/>
      <c r="DB551" s="651"/>
      <c r="DC551" s="651"/>
      <c r="DD551" s="651"/>
      <c r="DE551" s="652"/>
      <c r="DF551" s="56"/>
      <c r="DG551" s="56"/>
      <c r="DH551" s="37"/>
      <c r="DI551" s="650"/>
      <c r="DJ551" s="651"/>
      <c r="DK551" s="651"/>
      <c r="DL551" s="651"/>
      <c r="DM551" s="651"/>
      <c r="DN551" s="651"/>
      <c r="DO551" s="651"/>
      <c r="DP551" s="651"/>
      <c r="DQ551" s="651"/>
      <c r="DR551" s="652"/>
      <c r="DS551" s="56"/>
      <c r="DT551" s="56"/>
      <c r="DU551" s="56"/>
      <c r="DV551" s="56"/>
      <c r="DW551" s="56"/>
      <c r="DX551" s="56"/>
      <c r="DY551" s="56"/>
      <c r="DZ551" s="56"/>
      <c r="EA551" s="56"/>
      <c r="EB551" s="56"/>
      <c r="EC551" s="5"/>
      <c r="ED551" s="187"/>
      <c r="EE551" s="187"/>
      <c r="EF551" s="186"/>
      <c r="EG551" s="186"/>
      <c r="EH551" s="186"/>
      <c r="EI551" s="186"/>
      <c r="EJ551" s="186"/>
      <c r="EK551" s="186"/>
      <c r="EL551" s="186"/>
      <c r="EM551" s="186"/>
      <c r="EN551" s="228"/>
      <c r="EO551" s="228"/>
      <c r="EP551" s="228"/>
      <c r="EQ551" s="185"/>
      <c r="ER551" s="185"/>
      <c r="ES551" s="229"/>
      <c r="ET551" s="185"/>
      <c r="EU551" s="185"/>
      <c r="EV551" s="229"/>
      <c r="EW551" s="185"/>
      <c r="EX551" s="185"/>
      <c r="EY551" s="185"/>
      <c r="EZ551" s="185"/>
      <c r="FA551" s="185"/>
      <c r="FB551" s="185"/>
      <c r="FC551" s="185"/>
      <c r="FD551" s="185"/>
      <c r="FE551" s="185"/>
      <c r="FF551" s="185"/>
      <c r="FG551" s="185"/>
      <c r="FH551" s="185"/>
      <c r="FI551" s="185"/>
      <c r="FJ551" s="185"/>
      <c r="FK551" s="185"/>
      <c r="FL551" s="185"/>
      <c r="FM551" s="185"/>
      <c r="FN551" s="185"/>
      <c r="FO551" s="185"/>
      <c r="FP551" s="185"/>
      <c r="FQ551" s="185"/>
      <c r="FR551" s="185"/>
      <c r="FS551" s="185"/>
      <c r="FT551" s="185"/>
      <c r="FU551" s="185"/>
      <c r="FV551" s="185"/>
      <c r="FW551" s="185"/>
      <c r="FX551" s="185"/>
      <c r="FY551" s="185"/>
      <c r="FZ551" s="185"/>
      <c r="GA551" s="185"/>
      <c r="GB551" s="185"/>
      <c r="GC551" s="185"/>
      <c r="GD551" s="185"/>
      <c r="GE551" s="185"/>
      <c r="GF551" s="185"/>
      <c r="GG551" s="185"/>
      <c r="GH551" s="185"/>
      <c r="GI551" s="185"/>
      <c r="GJ551" s="185"/>
      <c r="GK551" s="185"/>
      <c r="GL551" s="185"/>
      <c r="GM551" s="185"/>
    </row>
    <row r="552" spans="1:195" s="218" customFormat="1" ht="19.5" customHeight="1" x14ac:dyDescent="0.4">
      <c r="A552" s="56"/>
      <c r="B552" s="56"/>
      <c r="C552" s="247"/>
      <c r="D552" s="247"/>
      <c r="E552" s="56"/>
      <c r="F552" s="56"/>
      <c r="G552" s="56"/>
      <c r="H552" s="56"/>
      <c r="I552" s="56"/>
      <c r="J552" s="56"/>
      <c r="K552" s="56"/>
      <c r="L552" s="56"/>
      <c r="M552" s="56"/>
      <c r="N552" s="56"/>
      <c r="O552" s="56"/>
      <c r="P552" s="56"/>
      <c r="Q552" s="56"/>
      <c r="R552" s="56"/>
      <c r="S552" s="56"/>
      <c r="T552" s="247"/>
      <c r="U552" s="56"/>
      <c r="V552" s="56"/>
      <c r="W552" s="56"/>
      <c r="X552" s="56"/>
      <c r="Y552" s="56"/>
      <c r="Z552" s="56"/>
      <c r="AA552" s="56"/>
      <c r="AB552" s="56"/>
      <c r="AC552" s="56"/>
      <c r="AD552" s="56"/>
      <c r="AE552" s="56"/>
      <c r="AF552" s="56"/>
      <c r="AG552" s="247"/>
      <c r="AH552" s="56"/>
      <c r="AI552" s="56"/>
      <c r="AJ552" s="56"/>
      <c r="AK552" s="56"/>
      <c r="AL552" s="56"/>
      <c r="AM552" s="56"/>
      <c r="AN552" s="56"/>
      <c r="AO552" s="56"/>
      <c r="AP552" s="56"/>
      <c r="AQ552" s="56"/>
      <c r="AR552" s="56"/>
      <c r="AS552" s="56"/>
      <c r="AT552" s="247"/>
      <c r="AU552" s="56"/>
      <c r="AV552" s="56"/>
      <c r="AW552" s="56"/>
      <c r="AX552" s="56"/>
      <c r="AY552" s="56"/>
      <c r="AZ552" s="56"/>
      <c r="BA552" s="56"/>
      <c r="BB552" s="56"/>
      <c r="BC552" s="56"/>
      <c r="BD552" s="56"/>
      <c r="BE552" s="56"/>
      <c r="BF552" s="56"/>
      <c r="BG552" s="56"/>
      <c r="BH552" s="56"/>
      <c r="BI552" s="56"/>
      <c r="BJ552" s="56"/>
      <c r="BK552" s="56"/>
      <c r="BL552" s="56"/>
      <c r="BM552" s="56"/>
      <c r="BN552" s="56"/>
      <c r="BO552" s="56"/>
      <c r="BP552" s="56"/>
      <c r="BQ552" s="37"/>
      <c r="BR552" s="37"/>
      <c r="BS552" s="56"/>
      <c r="BT552" s="56"/>
      <c r="BU552" s="56"/>
      <c r="BV552" s="644" t="s">
        <v>439</v>
      </c>
      <c r="BW552" s="645"/>
      <c r="BX552" s="645"/>
      <c r="BY552" s="645"/>
      <c r="BZ552" s="645"/>
      <c r="CA552" s="645"/>
      <c r="CB552" s="645"/>
      <c r="CC552" s="645"/>
      <c r="CD552" s="645"/>
      <c r="CE552" s="646"/>
      <c r="CF552" s="56"/>
      <c r="CG552" s="56"/>
      <c r="CH552" s="37"/>
      <c r="CI552" s="644"/>
      <c r="CJ552" s="645"/>
      <c r="CK552" s="645"/>
      <c r="CL552" s="645"/>
      <c r="CM552" s="645"/>
      <c r="CN552" s="645"/>
      <c r="CO552" s="645"/>
      <c r="CP552" s="645"/>
      <c r="CQ552" s="645"/>
      <c r="CR552" s="646"/>
      <c r="CS552" s="56"/>
      <c r="CT552" s="56"/>
      <c r="CU552" s="37"/>
      <c r="CV552" s="644"/>
      <c r="CW552" s="645"/>
      <c r="CX552" s="645"/>
      <c r="CY552" s="645"/>
      <c r="CZ552" s="645"/>
      <c r="DA552" s="645"/>
      <c r="DB552" s="645"/>
      <c r="DC552" s="645"/>
      <c r="DD552" s="645"/>
      <c r="DE552" s="646"/>
      <c r="DF552" s="56"/>
      <c r="DG552" s="56"/>
      <c r="DH552" s="37"/>
      <c r="DI552" s="644"/>
      <c r="DJ552" s="645"/>
      <c r="DK552" s="645"/>
      <c r="DL552" s="645"/>
      <c r="DM552" s="645"/>
      <c r="DN552" s="645"/>
      <c r="DO552" s="645"/>
      <c r="DP552" s="645"/>
      <c r="DQ552" s="645"/>
      <c r="DR552" s="646"/>
      <c r="DS552" s="56"/>
      <c r="DT552" s="56"/>
      <c r="DU552" s="56"/>
      <c r="DV552" s="56"/>
      <c r="DW552" s="56"/>
      <c r="DX552" s="56"/>
      <c r="DY552" s="56"/>
      <c r="DZ552" s="56"/>
      <c r="EA552" s="56"/>
      <c r="EB552" s="56"/>
      <c r="EC552" s="5"/>
      <c r="ED552" s="169"/>
      <c r="EE552" s="185"/>
      <c r="EF552" s="185"/>
      <c r="EG552" s="185"/>
      <c r="EH552" s="185"/>
      <c r="EI552" s="185"/>
      <c r="EJ552" s="185"/>
      <c r="EK552" s="185"/>
      <c r="EL552" s="185"/>
      <c r="EM552" s="185"/>
      <c r="EN552" s="185"/>
      <c r="EO552" s="185"/>
      <c r="EP552" s="185"/>
      <c r="EQ552" s="185"/>
      <c r="ER552" s="185"/>
      <c r="ES552" s="185"/>
      <c r="ET552" s="185"/>
      <c r="EU552" s="185"/>
      <c r="EV552" s="185"/>
      <c r="EW552" s="185"/>
      <c r="EX552" s="185"/>
      <c r="EY552" s="185"/>
      <c r="EZ552" s="185"/>
      <c r="FA552" s="185"/>
      <c r="FB552" s="185"/>
      <c r="FC552" s="185"/>
      <c r="FD552" s="185"/>
      <c r="FE552" s="185"/>
      <c r="FF552" s="185"/>
      <c r="FG552" s="185"/>
      <c r="FH552" s="185"/>
      <c r="FI552" s="185"/>
      <c r="FJ552" s="185"/>
      <c r="FK552" s="185"/>
      <c r="FL552" s="185"/>
      <c r="FM552" s="185"/>
      <c r="FN552" s="185"/>
      <c r="FO552" s="185"/>
      <c r="FP552" s="185"/>
      <c r="FQ552" s="185"/>
      <c r="FR552" s="185"/>
      <c r="FS552" s="185"/>
      <c r="FT552" s="185"/>
      <c r="FU552" s="185"/>
      <c r="FV552" s="185"/>
      <c r="FW552" s="185"/>
      <c r="FX552" s="185"/>
      <c r="FY552" s="185"/>
      <c r="FZ552" s="185"/>
      <c r="GA552" s="185"/>
      <c r="GB552" s="185"/>
      <c r="GC552" s="185"/>
      <c r="GD552" s="185"/>
      <c r="GE552" s="185"/>
      <c r="GF552" s="185"/>
      <c r="GG552" s="185"/>
      <c r="GH552" s="185"/>
      <c r="GI552" s="185"/>
      <c r="GJ552" s="185"/>
      <c r="GK552" s="185"/>
      <c r="GL552" s="185"/>
      <c r="GM552" s="185"/>
    </row>
    <row r="553" spans="1:195" s="218" customFormat="1" ht="18.75" customHeight="1" x14ac:dyDescent="0.4">
      <c r="A553" s="56"/>
      <c r="B553" s="56"/>
      <c r="C553" s="247"/>
      <c r="D553" s="247"/>
      <c r="E553" s="56"/>
      <c r="F553" s="56"/>
      <c r="G553" s="56"/>
      <c r="H553" s="56"/>
      <c r="I553" s="56"/>
      <c r="J553" s="56"/>
      <c r="K553" s="56"/>
      <c r="L553" s="56"/>
      <c r="M553" s="56"/>
      <c r="N553" s="56"/>
      <c r="O553" s="56"/>
      <c r="P553" s="56"/>
      <c r="Q553" s="56"/>
      <c r="R553" s="56"/>
      <c r="S553" s="56"/>
      <c r="T553" s="247"/>
      <c r="U553" s="56"/>
      <c r="V553" s="56"/>
      <c r="W553" s="56"/>
      <c r="X553" s="56"/>
      <c r="Y553" s="56"/>
      <c r="Z553" s="56"/>
      <c r="AA553" s="56"/>
      <c r="AB553" s="56"/>
      <c r="AC553" s="56"/>
      <c r="AD553" s="56"/>
      <c r="AE553" s="56"/>
      <c r="AF553" s="56"/>
      <c r="AG553" s="247"/>
      <c r="AH553" s="56"/>
      <c r="AI553" s="56"/>
      <c r="AJ553" s="56"/>
      <c r="AK553" s="56"/>
      <c r="AL553" s="56"/>
      <c r="AM553" s="56"/>
      <c r="AN553" s="56"/>
      <c r="AO553" s="56"/>
      <c r="AP553" s="56"/>
      <c r="AQ553" s="56"/>
      <c r="AR553" s="56"/>
      <c r="AS553" s="56"/>
      <c r="AT553" s="247"/>
      <c r="AU553" s="56"/>
      <c r="AV553" s="56"/>
      <c r="AW553" s="56"/>
      <c r="AX553" s="56"/>
      <c r="AY553" s="56"/>
      <c r="AZ553" s="56"/>
      <c r="BA553" s="56"/>
      <c r="BB553" s="56"/>
      <c r="BC553" s="56"/>
      <c r="BD553" s="56"/>
      <c r="BE553" s="56"/>
      <c r="BF553" s="56"/>
      <c r="BG553" s="56"/>
      <c r="BH553" s="56"/>
      <c r="BI553" s="56"/>
      <c r="BJ553" s="56"/>
      <c r="BK553" s="56"/>
      <c r="BL553" s="56"/>
      <c r="BM553" s="56"/>
      <c r="BN553" s="56"/>
      <c r="BO553" s="56"/>
      <c r="BP553" s="56"/>
      <c r="BQ553" s="56"/>
      <c r="BR553" s="56"/>
      <c r="BS553" s="56"/>
      <c r="BT553" s="56"/>
      <c r="BU553" s="56"/>
      <c r="BV553" s="56"/>
      <c r="BW553" s="56"/>
      <c r="BX553" s="56"/>
      <c r="BY553" s="56"/>
      <c r="BZ553" s="56"/>
      <c r="CA553" s="131"/>
      <c r="CB553" s="130"/>
      <c r="CC553" s="130"/>
      <c r="CD553" s="130"/>
      <c r="CE553" s="130"/>
      <c r="CF553" s="130"/>
      <c r="CG553" s="130"/>
      <c r="CH553" s="130"/>
      <c r="CI553" s="130"/>
      <c r="CJ553" s="130"/>
      <c r="CK553" s="130"/>
      <c r="CL553" s="130"/>
      <c r="CM553" s="130"/>
      <c r="CN553" s="131"/>
      <c r="CO553" s="130"/>
      <c r="CP553" s="130"/>
      <c r="CQ553" s="130"/>
      <c r="CR553" s="130"/>
      <c r="CS553" s="130"/>
      <c r="CT553" s="130"/>
      <c r="CU553" s="130"/>
      <c r="CV553" s="130"/>
      <c r="CW553" s="130"/>
      <c r="CX553" s="130"/>
      <c r="CY553" s="130"/>
      <c r="CZ553" s="130"/>
      <c r="DA553" s="131"/>
      <c r="DB553" s="130"/>
      <c r="DC553" s="130"/>
      <c r="DD553" s="130"/>
      <c r="DE553" s="130"/>
      <c r="DF553" s="130"/>
      <c r="DG553" s="130"/>
      <c r="DH553" s="130"/>
      <c r="DI553" s="130"/>
      <c r="DJ553" s="130"/>
      <c r="DK553" s="130"/>
      <c r="DL553" s="130"/>
      <c r="DM553" s="130"/>
      <c r="DN553" s="131"/>
      <c r="DO553" s="130"/>
      <c r="DP553" s="130"/>
      <c r="DQ553" s="130"/>
      <c r="DR553" s="130"/>
      <c r="DS553" s="130"/>
      <c r="DT553" s="130"/>
      <c r="DU553" s="130"/>
      <c r="DV553" s="56"/>
      <c r="DW553" s="56"/>
      <c r="DX553" s="56"/>
      <c r="DY553" s="56"/>
      <c r="DZ553" s="56"/>
      <c r="EA553" s="56"/>
      <c r="EB553" s="56"/>
      <c r="EC553" s="5"/>
      <c r="ED553" s="169"/>
      <c r="EE553" s="185"/>
      <c r="EF553" s="185"/>
      <c r="EG553" s="185"/>
      <c r="EH553" s="185"/>
      <c r="EI553" s="185"/>
      <c r="EJ553" s="185"/>
      <c r="EK553" s="185"/>
      <c r="EL553" s="185"/>
      <c r="EM553" s="185"/>
      <c r="EN553" s="185"/>
      <c r="EO553" s="185"/>
      <c r="EP553" s="185"/>
      <c r="EQ553" s="185"/>
      <c r="ER553" s="185"/>
      <c r="ES553" s="185"/>
      <c r="ET553" s="185"/>
      <c r="EU553" s="185"/>
      <c r="EV553" s="185"/>
      <c r="EW553" s="185"/>
      <c r="EX553" s="185"/>
      <c r="EY553" s="185"/>
      <c r="EZ553" s="185"/>
      <c r="FA553" s="185"/>
      <c r="FB553" s="185"/>
      <c r="FC553" s="185"/>
      <c r="FD553" s="185"/>
      <c r="FE553" s="185"/>
      <c r="FF553" s="185"/>
      <c r="FG553" s="185"/>
      <c r="FH553" s="185"/>
      <c r="FI553" s="185"/>
      <c r="FJ553" s="185"/>
      <c r="FK553" s="185"/>
      <c r="FL553" s="185"/>
      <c r="FM553" s="185"/>
      <c r="FN553" s="185"/>
      <c r="FO553" s="185"/>
      <c r="FP553" s="185"/>
      <c r="FQ553" s="185"/>
      <c r="FR553" s="185"/>
      <c r="FS553" s="185"/>
      <c r="FT553" s="185"/>
      <c r="FU553" s="185"/>
      <c r="FV553" s="185"/>
      <c r="FW553" s="185"/>
      <c r="FX553" s="185"/>
      <c r="FY553" s="185"/>
      <c r="FZ553" s="185"/>
      <c r="GA553" s="185"/>
      <c r="GB553" s="185"/>
      <c r="GC553" s="185"/>
      <c r="GD553" s="185"/>
      <c r="GE553" s="185"/>
      <c r="GF553" s="185"/>
      <c r="GG553" s="185"/>
      <c r="GH553" s="185"/>
      <c r="GI553" s="185"/>
      <c r="GJ553" s="185"/>
      <c r="GK553" s="185"/>
      <c r="GL553" s="185"/>
      <c r="GM553" s="185"/>
    </row>
    <row r="554" spans="1:195" s="218" customFormat="1" ht="18.75" customHeight="1" x14ac:dyDescent="0.4">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c r="AS554" s="56"/>
      <c r="AT554" s="56"/>
      <c r="AU554" s="56"/>
      <c r="AV554" s="56"/>
      <c r="AW554" s="56"/>
      <c r="AX554" s="56"/>
      <c r="AY554" s="56"/>
      <c r="AZ554" s="56"/>
      <c r="BA554" s="56"/>
      <c r="BB554" s="56"/>
      <c r="BC554" s="56"/>
      <c r="BD554" s="56"/>
      <c r="BE554" s="56"/>
      <c r="BF554" s="37"/>
      <c r="BG554" s="37"/>
      <c r="BH554" s="37"/>
      <c r="BI554" s="37"/>
      <c r="BJ554" s="37"/>
      <c r="BK554" s="37"/>
      <c r="BL554" s="37"/>
      <c r="BM554" s="37"/>
      <c r="BN554" s="37"/>
      <c r="BO554" s="56"/>
      <c r="BP554" s="56"/>
      <c r="BQ554" s="56"/>
      <c r="BR554" s="56"/>
      <c r="BS554" s="56"/>
      <c r="BT554" s="56"/>
      <c r="BU554" s="56"/>
      <c r="BV554" s="56"/>
      <c r="BW554" s="56"/>
      <c r="BX554" s="56"/>
      <c r="BY554" s="56"/>
      <c r="BZ554" s="56"/>
      <c r="CA554" s="56"/>
      <c r="CB554" s="56"/>
      <c r="CC554" s="56"/>
      <c r="CD554" s="56"/>
      <c r="CE554" s="56"/>
      <c r="CF554" s="56"/>
      <c r="CG554" s="56"/>
      <c r="CH554" s="56"/>
      <c r="CI554" s="56"/>
      <c r="CJ554" s="56"/>
      <c r="CK554" s="56"/>
      <c r="CL554" s="56"/>
      <c r="CM554" s="56"/>
      <c r="CN554" s="56"/>
      <c r="CO554" s="56"/>
      <c r="CP554" s="56"/>
      <c r="CQ554" s="56"/>
      <c r="CR554" s="56"/>
      <c r="CS554" s="56"/>
      <c r="CT554" s="56"/>
      <c r="CU554" s="56"/>
      <c r="CV554" s="56"/>
      <c r="CW554" s="56"/>
      <c r="CX554" s="56"/>
      <c r="CY554" s="56"/>
      <c r="CZ554" s="56"/>
      <c r="DA554" s="56"/>
      <c r="DB554" s="56"/>
      <c r="DC554" s="56"/>
      <c r="DD554" s="56"/>
      <c r="DE554" s="56"/>
      <c r="DF554" s="56"/>
      <c r="DG554" s="56"/>
      <c r="DH554" s="56"/>
      <c r="DI554" s="56"/>
      <c r="DJ554" s="56"/>
      <c r="DK554" s="56"/>
      <c r="DL554" s="56"/>
      <c r="DM554" s="56"/>
      <c r="DN554" s="56"/>
      <c r="DO554" s="56"/>
      <c r="DP554" s="56"/>
      <c r="DQ554" s="56"/>
      <c r="DR554" s="56"/>
      <c r="DS554" s="56"/>
      <c r="DT554" s="37"/>
      <c r="DU554" s="37"/>
      <c r="DV554" s="37"/>
      <c r="DW554" s="37"/>
      <c r="DX554" s="37"/>
      <c r="DY554" s="37"/>
      <c r="DZ554" s="37"/>
      <c r="EA554" s="37"/>
      <c r="EB554" s="37"/>
      <c r="EC554" s="5"/>
      <c r="ED554" s="169"/>
      <c r="EE554" s="185"/>
      <c r="EF554" s="185"/>
      <c r="EG554" s="185"/>
      <c r="EH554" s="185"/>
      <c r="EI554" s="185"/>
      <c r="EJ554" s="185"/>
      <c r="EK554" s="185"/>
      <c r="EL554" s="185"/>
      <c r="EM554" s="185"/>
      <c r="EN554" s="185"/>
      <c r="EO554" s="185"/>
      <c r="EP554" s="185"/>
      <c r="EQ554" s="185"/>
      <c r="ER554" s="185"/>
      <c r="ES554" s="185"/>
      <c r="ET554" s="185"/>
      <c r="EU554" s="185"/>
      <c r="EV554" s="185"/>
      <c r="EW554" s="185"/>
      <c r="EX554" s="185"/>
      <c r="EY554" s="185"/>
      <c r="EZ554" s="185"/>
      <c r="FA554" s="185"/>
      <c r="FB554" s="185"/>
      <c r="FC554" s="185"/>
      <c r="FD554" s="185"/>
      <c r="FE554" s="185"/>
      <c r="FF554" s="185"/>
      <c r="FG554" s="185"/>
      <c r="FH554" s="185"/>
      <c r="FI554" s="185"/>
      <c r="FJ554" s="185"/>
      <c r="FK554" s="185"/>
      <c r="FL554" s="185"/>
      <c r="FM554" s="185"/>
      <c r="FN554" s="185"/>
      <c r="FO554" s="185"/>
      <c r="FP554" s="185"/>
      <c r="FQ554" s="185"/>
      <c r="FR554" s="185"/>
      <c r="FS554" s="185"/>
      <c r="FT554" s="185"/>
      <c r="FU554" s="185"/>
      <c r="FV554" s="185"/>
      <c r="FW554" s="185"/>
      <c r="FX554" s="185"/>
      <c r="FY554" s="185"/>
      <c r="FZ554" s="185"/>
      <c r="GA554" s="185"/>
      <c r="GB554" s="185"/>
      <c r="GC554" s="185"/>
      <c r="GD554" s="185"/>
      <c r="GE554" s="185"/>
      <c r="GF554" s="185"/>
      <c r="GG554" s="185"/>
      <c r="GH554" s="185"/>
      <c r="GI554" s="185"/>
      <c r="GJ554" s="185"/>
      <c r="GK554" s="185"/>
      <c r="GL554" s="185"/>
      <c r="GM554" s="185"/>
    </row>
    <row r="555" spans="1:195" s="218" customFormat="1" ht="13.5" customHeight="1" x14ac:dyDescent="0.4">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c r="AS555" s="56"/>
      <c r="AT555" s="56"/>
      <c r="AU555" s="56"/>
      <c r="AV555" s="56"/>
      <c r="AW555" s="56"/>
      <c r="AX555" s="56"/>
      <c r="AY555" s="56"/>
      <c r="AZ555" s="37"/>
      <c r="BA555" s="37"/>
      <c r="BB555" s="37"/>
      <c r="BC555" s="37"/>
      <c r="BD555" s="37"/>
      <c r="BE555" s="37"/>
      <c r="BF555" s="37"/>
      <c r="BG555" s="37"/>
      <c r="BH555" s="37"/>
      <c r="BI555" s="37"/>
      <c r="BJ555" s="37"/>
      <c r="BK555" s="37"/>
      <c r="BL555" s="37"/>
      <c r="BM555" s="37"/>
      <c r="BN555" s="37"/>
      <c r="BO555" s="56"/>
      <c r="BP555" s="56"/>
      <c r="BQ555" s="56"/>
      <c r="BR555" s="56"/>
      <c r="BS555" s="56"/>
      <c r="BT555" s="56"/>
      <c r="BU555" s="56"/>
      <c r="BV555" s="56"/>
      <c r="BW555" s="56"/>
      <c r="BX555" s="56"/>
      <c r="BY555" s="56"/>
      <c r="BZ555" s="56"/>
      <c r="CA555" s="56"/>
      <c r="CB555" s="56"/>
      <c r="CC555" s="56"/>
      <c r="CD555" s="56"/>
      <c r="CE555" s="56"/>
      <c r="CF555" s="56"/>
      <c r="CG555" s="56"/>
      <c r="CH555" s="56"/>
      <c r="CI555" s="56"/>
      <c r="CJ555" s="56"/>
      <c r="CK555" s="56"/>
      <c r="CL555" s="56"/>
      <c r="CM555" s="56"/>
      <c r="CN555" s="56"/>
      <c r="CO555" s="56"/>
      <c r="CP555" s="56"/>
      <c r="CQ555" s="56"/>
      <c r="CR555" s="56"/>
      <c r="CS555" s="56"/>
      <c r="CT555" s="56"/>
      <c r="CU555" s="56"/>
      <c r="CV555" s="56"/>
      <c r="CW555" s="56"/>
      <c r="CX555" s="56"/>
      <c r="CY555" s="56"/>
      <c r="CZ555" s="56"/>
      <c r="DA555" s="56"/>
      <c r="DB555" s="56"/>
      <c r="DC555" s="56"/>
      <c r="DD555" s="56"/>
      <c r="DE555" s="56"/>
      <c r="DF555" s="56"/>
      <c r="DG555" s="56"/>
      <c r="DH555" s="56"/>
      <c r="DI555" s="56"/>
      <c r="DJ555" s="56"/>
      <c r="DK555" s="56"/>
      <c r="DL555" s="56"/>
      <c r="DM555" s="56"/>
      <c r="DN555" s="37"/>
      <c r="DO555" s="37"/>
      <c r="DP555" s="37"/>
      <c r="DQ555" s="37"/>
      <c r="DR555" s="37"/>
      <c r="DS555" s="37"/>
      <c r="DT555" s="37"/>
      <c r="DU555" s="37"/>
      <c r="DV555" s="37"/>
      <c r="DW555" s="37"/>
      <c r="DX555" s="37"/>
      <c r="DY555" s="37"/>
      <c r="DZ555" s="37"/>
      <c r="EA555" s="37"/>
      <c r="EB555" s="37"/>
      <c r="EC555" s="5"/>
      <c r="ED555" s="169"/>
      <c r="EE555" s="185"/>
      <c r="EF555" s="185"/>
      <c r="EG555" s="185"/>
      <c r="EH555" s="185"/>
      <c r="EI555" s="185"/>
      <c r="EJ555" s="185"/>
      <c r="EK555" s="185"/>
      <c r="EL555" s="185"/>
      <c r="EM555" s="185"/>
      <c r="EN555" s="185"/>
      <c r="EO555" s="185"/>
      <c r="EP555" s="185"/>
      <c r="EQ555" s="185"/>
      <c r="ER555" s="185"/>
      <c r="ES555" s="185"/>
      <c r="ET555" s="185"/>
      <c r="EU555" s="185"/>
      <c r="EV555" s="185"/>
      <c r="EW555" s="185"/>
      <c r="EX555" s="185"/>
      <c r="EY555" s="185"/>
      <c r="EZ555" s="185"/>
      <c r="FA555" s="185"/>
      <c r="FB555" s="185"/>
      <c r="FC555" s="185"/>
      <c r="FD555" s="185"/>
      <c r="FE555" s="185"/>
      <c r="FF555" s="185"/>
      <c r="FG555" s="185"/>
      <c r="FH555" s="185"/>
      <c r="FI555" s="185"/>
      <c r="FJ555" s="185"/>
      <c r="FK555" s="185"/>
      <c r="FL555" s="185"/>
      <c r="FM555" s="185"/>
      <c r="FN555" s="185"/>
      <c r="FO555" s="185"/>
      <c r="FP555" s="185"/>
      <c r="FQ555" s="185"/>
      <c r="FR555" s="185"/>
      <c r="FS555" s="185"/>
      <c r="FT555" s="185"/>
      <c r="FU555" s="185"/>
      <c r="FV555" s="185"/>
      <c r="FW555" s="185"/>
      <c r="FX555" s="185"/>
      <c r="FY555" s="185"/>
      <c r="FZ555" s="185"/>
      <c r="GA555" s="185"/>
      <c r="GB555" s="185"/>
      <c r="GC555" s="185"/>
      <c r="GD555" s="185"/>
      <c r="GE555" s="185"/>
      <c r="GF555" s="185"/>
      <c r="GG555" s="185"/>
      <c r="GH555" s="185"/>
      <c r="GI555" s="185"/>
      <c r="GJ555" s="185"/>
      <c r="GK555" s="185"/>
      <c r="GL555" s="185"/>
      <c r="GM555" s="185"/>
    </row>
    <row r="556" spans="1:195" s="218" customFormat="1" ht="18.75" customHeight="1" x14ac:dyDescent="0.4">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c r="AS556" s="56"/>
      <c r="AT556" s="56"/>
      <c r="AU556" s="56"/>
      <c r="AV556" s="56"/>
      <c r="AW556" s="56"/>
      <c r="AX556" s="56"/>
      <c r="AY556" s="37"/>
      <c r="AZ556" s="37"/>
      <c r="BA556" s="37"/>
      <c r="BB556" s="37"/>
      <c r="BC556" s="37"/>
      <c r="BD556" s="37"/>
      <c r="BE556" s="37"/>
      <c r="BF556" s="37"/>
      <c r="BG556" s="37"/>
      <c r="BH556" s="37"/>
      <c r="BI556" s="37"/>
      <c r="BJ556" s="37"/>
      <c r="BK556" s="37"/>
      <c r="BL556" s="37"/>
      <c r="BM556" s="37"/>
      <c r="BN556" s="37"/>
      <c r="BO556" s="56"/>
      <c r="BP556" s="56"/>
      <c r="BQ556" s="56"/>
      <c r="BR556" s="56"/>
      <c r="BS556" s="56"/>
      <c r="BT556" s="56"/>
      <c r="BU556" s="56"/>
      <c r="BV556" s="56"/>
      <c r="BW556" s="56"/>
      <c r="BX556" s="56"/>
      <c r="BY556" s="56"/>
      <c r="BZ556" s="56"/>
      <c r="CA556" s="56"/>
      <c r="CB556" s="56"/>
      <c r="CC556" s="56"/>
      <c r="CD556" s="56"/>
      <c r="CE556" s="56"/>
      <c r="CF556" s="56"/>
      <c r="CG556" s="56"/>
      <c r="CH556" s="56"/>
      <c r="CI556" s="56"/>
      <c r="CJ556" s="56"/>
      <c r="CK556" s="56"/>
      <c r="CL556" s="56"/>
      <c r="CM556" s="56"/>
      <c r="CN556" s="56"/>
      <c r="CO556" s="56"/>
      <c r="CP556" s="56"/>
      <c r="CQ556" s="56"/>
      <c r="CR556" s="56"/>
      <c r="CS556" s="56"/>
      <c r="CT556" s="56"/>
      <c r="CU556" s="56"/>
      <c r="CV556" s="56"/>
      <c r="CW556" s="56"/>
      <c r="CX556" s="56"/>
      <c r="CY556" s="56"/>
      <c r="CZ556" s="56"/>
      <c r="DA556" s="56"/>
      <c r="DB556" s="56"/>
      <c r="DC556" s="56"/>
      <c r="DD556" s="56"/>
      <c r="DE556" s="56"/>
      <c r="DF556" s="56"/>
      <c r="DG556" s="56"/>
      <c r="DH556" s="56"/>
      <c r="DI556" s="56"/>
      <c r="DJ556" s="56"/>
      <c r="DK556" s="56"/>
      <c r="DL556" s="56"/>
      <c r="DM556" s="37"/>
      <c r="DN556" s="37"/>
      <c r="DO556" s="37"/>
      <c r="DP556" s="37"/>
      <c r="DQ556" s="37"/>
      <c r="DR556" s="37"/>
      <c r="DS556" s="37"/>
      <c r="DT556" s="37"/>
      <c r="DU556" s="37"/>
      <c r="DV556" s="37"/>
      <c r="DW556" s="37"/>
      <c r="DX556" s="37"/>
      <c r="DY556" s="37"/>
      <c r="DZ556" s="37"/>
      <c r="EA556" s="37"/>
      <c r="EB556" s="37"/>
      <c r="EC556" s="5"/>
      <c r="ED556" s="169"/>
      <c r="EE556" s="185"/>
      <c r="EF556" s="185"/>
      <c r="EG556" s="185"/>
      <c r="EH556" s="185"/>
      <c r="EI556" s="185"/>
      <c r="EJ556" s="185"/>
      <c r="EK556" s="185"/>
      <c r="EL556" s="185"/>
      <c r="EM556" s="185"/>
      <c r="EN556" s="185"/>
      <c r="EO556" s="185"/>
      <c r="EP556" s="185"/>
      <c r="EQ556" s="185"/>
      <c r="ER556" s="185"/>
      <c r="ES556" s="185"/>
      <c r="ET556" s="185"/>
      <c r="EU556" s="185"/>
      <c r="EV556" s="185"/>
      <c r="EW556" s="185"/>
      <c r="EX556" s="185"/>
      <c r="EY556" s="185"/>
      <c r="EZ556" s="185"/>
      <c r="FA556" s="185"/>
      <c r="FB556" s="185"/>
      <c r="FC556" s="185"/>
      <c r="FD556" s="185"/>
      <c r="FE556" s="185"/>
      <c r="FF556" s="185"/>
      <c r="FG556" s="185"/>
      <c r="FH556" s="185"/>
      <c r="FI556" s="185"/>
      <c r="FJ556" s="185"/>
      <c r="FK556" s="185"/>
      <c r="FL556" s="185"/>
      <c r="FM556" s="185"/>
      <c r="FN556" s="185"/>
      <c r="FO556" s="185"/>
      <c r="FP556" s="185"/>
      <c r="FQ556" s="185"/>
      <c r="FR556" s="185"/>
      <c r="FS556" s="185"/>
      <c r="FT556" s="185"/>
      <c r="FU556" s="185"/>
      <c r="FV556" s="185"/>
      <c r="FW556" s="185"/>
      <c r="FX556" s="185"/>
      <c r="FY556" s="185"/>
      <c r="FZ556" s="185"/>
      <c r="GA556" s="185"/>
      <c r="GB556" s="185"/>
      <c r="GC556" s="185"/>
      <c r="GD556" s="185"/>
      <c r="GE556" s="185"/>
      <c r="GF556" s="185"/>
      <c r="GG556" s="185"/>
      <c r="GH556" s="185"/>
      <c r="GI556" s="185"/>
      <c r="GJ556" s="185"/>
      <c r="GK556" s="185"/>
      <c r="GL556" s="185"/>
      <c r="GM556" s="185"/>
    </row>
    <row r="557" spans="1:195" s="218" customFormat="1" ht="27.75" customHeight="1" x14ac:dyDescent="0.4">
      <c r="A557" s="56"/>
      <c r="B557" s="126"/>
      <c r="C557" s="246" t="s">
        <v>158</v>
      </c>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126"/>
      <c r="AB557" s="56"/>
      <c r="AC557" s="56"/>
      <c r="AD557" s="56"/>
      <c r="AE557" s="56"/>
      <c r="AF557" s="56"/>
      <c r="AG557" s="56"/>
      <c r="AH557" s="56"/>
      <c r="AI557" s="56"/>
      <c r="AJ557" s="56"/>
      <c r="AK557" s="56"/>
      <c r="AL557" s="56"/>
      <c r="AM557" s="56"/>
      <c r="AN557" s="56"/>
      <c r="AO557" s="56"/>
      <c r="AP557" s="56"/>
      <c r="AQ557" s="56"/>
      <c r="AR557" s="56"/>
      <c r="AS557" s="56"/>
      <c r="AT557" s="56"/>
      <c r="AU557" s="56"/>
      <c r="AV557" s="56"/>
      <c r="AW557" s="56"/>
      <c r="AX557" s="56"/>
      <c r="AY557" s="37"/>
      <c r="AZ557" s="37"/>
      <c r="BA557" s="37"/>
      <c r="BB557" s="37"/>
      <c r="BC557" s="37"/>
      <c r="BD557" s="37"/>
      <c r="BE557" s="412" t="s">
        <v>259</v>
      </c>
      <c r="BF557" s="413"/>
      <c r="BG557" s="413"/>
      <c r="BH557" s="413"/>
      <c r="BI557" s="413"/>
      <c r="BJ557" s="413"/>
      <c r="BK557" s="413"/>
      <c r="BL557" s="414"/>
      <c r="BM557" s="37"/>
      <c r="BN557" s="37"/>
      <c r="BO557" s="56"/>
      <c r="BP557" s="126"/>
      <c r="BQ557" s="246" t="s">
        <v>440</v>
      </c>
      <c r="BR557" s="56"/>
      <c r="BS557" s="56"/>
      <c r="BT557" s="56"/>
      <c r="BU557" s="56"/>
      <c r="BV557" s="56"/>
      <c r="BW557" s="56"/>
      <c r="BX557" s="56"/>
      <c r="BY557" s="56"/>
      <c r="BZ557" s="56"/>
      <c r="CA557" s="56"/>
      <c r="CB557" s="56"/>
      <c r="CC557" s="56"/>
      <c r="CD557" s="56"/>
      <c r="CE557" s="56"/>
      <c r="CF557" s="56"/>
      <c r="CG557" s="56"/>
      <c r="CH557" s="56"/>
      <c r="CI557" s="56"/>
      <c r="CJ557" s="56"/>
      <c r="CK557" s="56"/>
      <c r="CL557" s="56"/>
      <c r="CM557" s="56"/>
      <c r="CN557" s="56"/>
      <c r="CO557" s="126"/>
      <c r="CP557" s="56"/>
      <c r="CQ557" s="56"/>
      <c r="CR557" s="56"/>
      <c r="CS557" s="56"/>
      <c r="CT557" s="56"/>
      <c r="CU557" s="56"/>
      <c r="CV557" s="56"/>
      <c r="CW557" s="56"/>
      <c r="CX557" s="56"/>
      <c r="CY557" s="56"/>
      <c r="CZ557" s="56"/>
      <c r="DA557" s="56"/>
      <c r="DB557" s="56"/>
      <c r="DC557" s="56"/>
      <c r="DD557" s="56"/>
      <c r="DE557" s="56"/>
      <c r="DF557" s="56"/>
      <c r="DG557" s="56"/>
      <c r="DH557" s="56"/>
      <c r="DI557" s="56"/>
      <c r="DJ557" s="56"/>
      <c r="DK557" s="56"/>
      <c r="DL557" s="56"/>
      <c r="DM557" s="37"/>
      <c r="DN557" s="37"/>
      <c r="DO557" s="37"/>
      <c r="DP557" s="37"/>
      <c r="DQ557" s="37"/>
      <c r="DR557" s="412" t="s">
        <v>196</v>
      </c>
      <c r="DS557" s="413"/>
      <c r="DT557" s="413"/>
      <c r="DU557" s="413"/>
      <c r="DV557" s="413"/>
      <c r="DW557" s="413"/>
      <c r="DX557" s="413"/>
      <c r="DY557" s="414"/>
      <c r="DZ557" s="37"/>
      <c r="EA557" s="37"/>
      <c r="EB557" s="5"/>
      <c r="EC557" s="5"/>
      <c r="ED557" s="187"/>
      <c r="EE557" s="187"/>
      <c r="EF557" s="186"/>
      <c r="EG557" s="186"/>
      <c r="EH557" s="186"/>
      <c r="EI557" s="186"/>
      <c r="EJ557" s="186"/>
      <c r="EK557" s="186"/>
      <c r="EL557" s="186"/>
      <c r="EM557" s="186"/>
      <c r="EN557" s="228"/>
      <c r="EO557" s="228"/>
      <c r="EP557" s="228"/>
      <c r="EQ557" s="185"/>
      <c r="ER557" s="229"/>
      <c r="ES557" s="229"/>
      <c r="ET557" s="229"/>
      <c r="EU557" s="185"/>
      <c r="EV557" s="229"/>
      <c r="EW557" s="185"/>
      <c r="EX557" s="185"/>
      <c r="EY557" s="185"/>
      <c r="EZ557" s="185"/>
      <c r="FA557" s="185"/>
      <c r="FB557" s="185"/>
      <c r="FC557" s="185"/>
      <c r="FD557" s="185"/>
      <c r="FE557" s="185"/>
      <c r="FF557" s="185"/>
      <c r="FG557" s="185"/>
      <c r="FH557" s="185"/>
      <c r="FI557" s="185"/>
      <c r="FJ557" s="185"/>
      <c r="FK557" s="185"/>
      <c r="FL557" s="185"/>
      <c r="FM557" s="185"/>
      <c r="FN557" s="185"/>
      <c r="FO557" s="185"/>
      <c r="FP557" s="185"/>
      <c r="FQ557" s="185"/>
      <c r="FR557" s="185"/>
      <c r="FS557" s="185"/>
      <c r="FT557" s="185"/>
      <c r="FU557" s="185"/>
      <c r="FV557" s="185"/>
      <c r="FW557" s="185"/>
      <c r="FX557" s="185"/>
      <c r="FY557" s="185"/>
      <c r="FZ557" s="185"/>
      <c r="GA557" s="185"/>
      <c r="GB557" s="185"/>
      <c r="GC557" s="185"/>
      <c r="GD557" s="185"/>
      <c r="GE557" s="185"/>
      <c r="GF557" s="185"/>
      <c r="GG557" s="185"/>
      <c r="GH557" s="185"/>
      <c r="GI557" s="185"/>
      <c r="GJ557" s="185"/>
      <c r="GK557" s="185"/>
      <c r="GL557" s="185"/>
      <c r="GM557" s="185"/>
    </row>
    <row r="558" spans="1:195" s="218" customFormat="1" ht="17.25" customHeight="1" x14ac:dyDescent="0.4">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c r="AS558" s="56"/>
      <c r="AT558" s="56"/>
      <c r="AU558" s="56"/>
      <c r="AV558" s="56"/>
      <c r="AW558" s="56"/>
      <c r="AX558" s="56"/>
      <c r="AY558" s="37"/>
      <c r="AZ558" s="37"/>
      <c r="BA558" s="37"/>
      <c r="BB558" s="37"/>
      <c r="BC558" s="37"/>
      <c r="BD558" s="37"/>
      <c r="BE558" s="415"/>
      <c r="BF558" s="416"/>
      <c r="BG558" s="416"/>
      <c r="BH558" s="416"/>
      <c r="BI558" s="416"/>
      <c r="BJ558" s="416"/>
      <c r="BK558" s="416"/>
      <c r="BL558" s="417"/>
      <c r="BM558" s="37"/>
      <c r="BN558" s="37"/>
      <c r="BO558" s="56"/>
      <c r="BP558" s="56"/>
      <c r="BQ558" s="56"/>
      <c r="BR558" s="56"/>
      <c r="BS558" s="56"/>
      <c r="BT558" s="56"/>
      <c r="BU558" s="56"/>
      <c r="BV558" s="56"/>
      <c r="BW558" s="56"/>
      <c r="BX558" s="56"/>
      <c r="BY558" s="56"/>
      <c r="BZ558" s="56"/>
      <c r="CA558" s="56"/>
      <c r="CB558" s="56"/>
      <c r="CC558" s="56"/>
      <c r="CD558" s="56"/>
      <c r="CE558" s="56"/>
      <c r="CF558" s="56"/>
      <c r="CG558" s="56"/>
      <c r="CH558" s="56"/>
      <c r="CI558" s="56"/>
      <c r="CJ558" s="56"/>
      <c r="CK558" s="56"/>
      <c r="CL558" s="56"/>
      <c r="CM558" s="56"/>
      <c r="CN558" s="56"/>
      <c r="CO558" s="56"/>
      <c r="CP558" s="56"/>
      <c r="CQ558" s="56"/>
      <c r="CR558" s="56"/>
      <c r="CS558" s="56"/>
      <c r="CT558" s="56"/>
      <c r="CU558" s="56"/>
      <c r="CV558" s="56"/>
      <c r="CW558" s="56"/>
      <c r="CX558" s="56"/>
      <c r="CY558" s="56"/>
      <c r="CZ558" s="56"/>
      <c r="DA558" s="56"/>
      <c r="DB558" s="56"/>
      <c r="DC558" s="56"/>
      <c r="DD558" s="56"/>
      <c r="DE558" s="56"/>
      <c r="DF558" s="56"/>
      <c r="DG558" s="56"/>
      <c r="DH558" s="56"/>
      <c r="DI558" s="56"/>
      <c r="DJ558" s="56"/>
      <c r="DK558" s="56"/>
      <c r="DL558" s="56"/>
      <c r="DM558" s="37"/>
      <c r="DN558" s="37"/>
      <c r="DO558" s="37"/>
      <c r="DP558" s="37"/>
      <c r="DQ558" s="37"/>
      <c r="DR558" s="415"/>
      <c r="DS558" s="416"/>
      <c r="DT558" s="416"/>
      <c r="DU558" s="416"/>
      <c r="DV558" s="416"/>
      <c r="DW558" s="416"/>
      <c r="DX558" s="416"/>
      <c r="DY558" s="417"/>
      <c r="DZ558" s="37"/>
      <c r="EA558" s="37"/>
      <c r="EB558" s="5"/>
      <c r="EC558" s="5"/>
      <c r="ED558" s="187"/>
      <c r="EE558" s="187"/>
      <c r="EF558" s="186"/>
      <c r="EG558" s="186"/>
      <c r="EI558" s="186"/>
      <c r="EJ558" s="186"/>
      <c r="EK558" s="186"/>
      <c r="EL558" s="186"/>
      <c r="EM558" s="186"/>
      <c r="EN558" s="228"/>
      <c r="EO558" s="228"/>
      <c r="EP558" s="228"/>
      <c r="EQ558" s="185"/>
      <c r="ER558" s="185"/>
      <c r="ES558" s="229"/>
      <c r="ET558" s="185"/>
      <c r="EU558" s="185"/>
      <c r="EV558" s="229"/>
      <c r="EW558" s="185"/>
      <c r="EX558" s="185"/>
      <c r="EY558" s="185"/>
      <c r="EZ558" s="185"/>
      <c r="FA558" s="185"/>
      <c r="FB558" s="185"/>
      <c r="FC558" s="185"/>
      <c r="FD558" s="185"/>
      <c r="FE558" s="185"/>
      <c r="FF558" s="185"/>
      <c r="FG558" s="185"/>
      <c r="FH558" s="185"/>
      <c r="FI558" s="185"/>
      <c r="FJ558" s="185"/>
      <c r="FK558" s="185"/>
      <c r="FL558" s="185"/>
      <c r="FM558" s="185"/>
      <c r="FN558" s="185"/>
      <c r="FO558" s="185"/>
      <c r="FP558" s="185"/>
      <c r="FQ558" s="185"/>
      <c r="FR558" s="185"/>
      <c r="FS558" s="185"/>
      <c r="FT558" s="185"/>
      <c r="FU558" s="185"/>
      <c r="FV558" s="185"/>
      <c r="FW558" s="185"/>
      <c r="FX558" s="185"/>
      <c r="FY558" s="185"/>
      <c r="FZ558" s="185"/>
      <c r="GA558" s="185"/>
      <c r="GB558" s="185"/>
      <c r="GC558" s="185"/>
      <c r="GD558" s="185"/>
      <c r="GE558" s="185"/>
      <c r="GF558" s="185"/>
      <c r="GG558" s="185"/>
      <c r="GH558" s="185"/>
      <c r="GI558" s="185"/>
      <c r="GJ558" s="185"/>
      <c r="GK558" s="185"/>
      <c r="GL558" s="185"/>
      <c r="GM558" s="185"/>
    </row>
    <row r="559" spans="1:195" s="218" customFormat="1" ht="22.5" customHeight="1" x14ac:dyDescent="0.4">
      <c r="A559" s="56"/>
      <c r="B559" s="37"/>
      <c r="C559" s="57" t="s">
        <v>132</v>
      </c>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56"/>
      <c r="BP559" s="37"/>
      <c r="BQ559" s="57" t="s">
        <v>132</v>
      </c>
      <c r="BR559" s="56"/>
      <c r="BS559" s="56"/>
      <c r="BT559" s="56"/>
      <c r="BU559" s="56"/>
      <c r="BV559" s="56"/>
      <c r="BW559" s="56"/>
      <c r="BX559" s="56"/>
      <c r="BY559" s="56"/>
      <c r="BZ559" s="56"/>
      <c r="CA559" s="56"/>
      <c r="CB559" s="56"/>
      <c r="CC559" s="56"/>
      <c r="CD559" s="56"/>
      <c r="CE559" s="56"/>
      <c r="CF559" s="56"/>
      <c r="CG559" s="56"/>
      <c r="CH559" s="56"/>
      <c r="CI559" s="56"/>
      <c r="CJ559" s="56"/>
      <c r="CK559" s="56"/>
      <c r="CL559" s="56"/>
      <c r="CM559" s="56"/>
      <c r="CN559" s="56"/>
      <c r="CO559" s="37"/>
      <c r="CP559" s="37"/>
      <c r="CQ559" s="37"/>
      <c r="CR559" s="37"/>
      <c r="CS559" s="37"/>
      <c r="CT559" s="37"/>
      <c r="CU559" s="37"/>
      <c r="CV559" s="37"/>
      <c r="CW559" s="37"/>
      <c r="CX559" s="37"/>
      <c r="CY559" s="37"/>
      <c r="CZ559" s="37"/>
      <c r="DA559" s="37"/>
      <c r="DB559" s="37"/>
      <c r="DC559" s="37"/>
      <c r="DD559" s="37"/>
      <c r="DE559" s="37"/>
      <c r="DF559" s="37"/>
      <c r="DG559" s="37"/>
      <c r="DH559" s="37"/>
      <c r="DI559" s="37"/>
      <c r="DJ559" s="37"/>
      <c r="DK559" s="37"/>
      <c r="DL559" s="37"/>
      <c r="DM559" s="37"/>
      <c r="DN559" s="37"/>
      <c r="DO559" s="37"/>
      <c r="DP559" s="37"/>
      <c r="DQ559" s="37"/>
      <c r="DR559" s="37"/>
      <c r="DS559" s="37"/>
      <c r="DT559" s="37"/>
      <c r="DU559" s="37"/>
      <c r="DV559" s="37"/>
      <c r="DW559" s="37"/>
      <c r="DX559" s="37"/>
      <c r="DY559" s="37"/>
      <c r="DZ559" s="37"/>
      <c r="EA559" s="37"/>
      <c r="EB559" s="5"/>
      <c r="EC559" s="5"/>
      <c r="ED559" s="187"/>
      <c r="EE559" s="187"/>
      <c r="EF559" s="186"/>
      <c r="EG559" s="186"/>
      <c r="EH559" s="186"/>
      <c r="EI559" s="186"/>
      <c r="EJ559" s="186"/>
      <c r="EK559" s="186"/>
      <c r="EL559" s="186"/>
      <c r="EM559" s="186"/>
      <c r="EN559" s="228"/>
      <c r="EO559" s="228"/>
      <c r="EP559" s="228"/>
      <c r="EQ559" s="185"/>
      <c r="ER559" s="185"/>
      <c r="ES559" s="229"/>
      <c r="ET559" s="185"/>
      <c r="EU559" s="185"/>
      <c r="EV559" s="229"/>
      <c r="EW559" s="185"/>
      <c r="EX559" s="185"/>
      <c r="EY559" s="185"/>
      <c r="EZ559" s="185"/>
      <c r="FA559" s="185"/>
      <c r="FB559" s="185"/>
      <c r="FC559" s="185"/>
      <c r="FD559" s="185"/>
      <c r="FE559" s="185"/>
      <c r="FF559" s="185"/>
      <c r="FG559" s="185"/>
      <c r="FH559" s="185"/>
      <c r="FI559" s="185"/>
      <c r="FJ559" s="185"/>
      <c r="FK559" s="185"/>
      <c r="FL559" s="185"/>
      <c r="FM559" s="185"/>
      <c r="FN559" s="185"/>
      <c r="FO559" s="185"/>
      <c r="FP559" s="185"/>
      <c r="FQ559" s="185"/>
      <c r="FR559" s="185"/>
      <c r="FS559" s="185"/>
      <c r="FT559" s="185"/>
      <c r="FU559" s="185"/>
      <c r="FV559" s="185"/>
      <c r="FW559" s="185"/>
      <c r="FX559" s="185"/>
      <c r="FY559" s="185"/>
      <c r="FZ559" s="185"/>
      <c r="GA559" s="185"/>
      <c r="GB559" s="185"/>
      <c r="GC559" s="185"/>
      <c r="GD559" s="185"/>
      <c r="GE559" s="185"/>
      <c r="GF559" s="185"/>
      <c r="GG559" s="185"/>
      <c r="GH559" s="185"/>
      <c r="GI559" s="185"/>
      <c r="GJ559" s="185"/>
      <c r="GK559" s="185"/>
      <c r="GL559" s="185"/>
      <c r="GM559" s="185"/>
    </row>
    <row r="560" spans="1:195" s="218" customFormat="1" ht="15.75" customHeight="1" thickBot="1" x14ac:dyDescent="0.45">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56"/>
      <c r="BP560" s="56"/>
      <c r="BQ560" s="56"/>
      <c r="BR560" s="56"/>
      <c r="BS560" s="56"/>
      <c r="BT560" s="56"/>
      <c r="BU560" s="56"/>
      <c r="BV560" s="56"/>
      <c r="BW560" s="56"/>
      <c r="BX560" s="56"/>
      <c r="BY560" s="56"/>
      <c r="BZ560" s="56"/>
      <c r="CA560" s="56"/>
      <c r="CB560" s="56"/>
      <c r="CC560" s="56"/>
      <c r="CD560" s="56"/>
      <c r="CE560" s="56"/>
      <c r="CF560" s="56"/>
      <c r="CG560" s="56"/>
      <c r="CH560" s="56"/>
      <c r="CI560" s="56"/>
      <c r="CJ560" s="56"/>
      <c r="CK560" s="56"/>
      <c r="CL560" s="56"/>
      <c r="CM560" s="56"/>
      <c r="CN560" s="56"/>
      <c r="CO560" s="37"/>
      <c r="CP560" s="37"/>
      <c r="CQ560" s="37"/>
      <c r="CR560" s="37"/>
      <c r="CS560" s="37"/>
      <c r="CT560" s="37"/>
      <c r="CU560" s="37"/>
      <c r="CV560" s="37"/>
      <c r="CW560" s="37"/>
      <c r="CX560" s="37"/>
      <c r="CY560" s="37"/>
      <c r="CZ560" s="37"/>
      <c r="DA560" s="37"/>
      <c r="DB560" s="37"/>
      <c r="DC560" s="37"/>
      <c r="DD560" s="37"/>
      <c r="DE560" s="37"/>
      <c r="DF560" s="37"/>
      <c r="DG560" s="37"/>
      <c r="DH560" s="37"/>
      <c r="DI560" s="37"/>
      <c r="DJ560" s="37"/>
      <c r="DK560" s="37"/>
      <c r="DL560" s="37"/>
      <c r="DM560" s="37"/>
      <c r="DN560" s="37"/>
      <c r="DO560" s="37"/>
      <c r="DP560" s="37"/>
      <c r="DQ560" s="37"/>
      <c r="DR560" s="37"/>
      <c r="DS560" s="37"/>
      <c r="DT560" s="37"/>
      <c r="DU560" s="37"/>
      <c r="DV560" s="37"/>
      <c r="DW560" s="37"/>
      <c r="DX560" s="37"/>
      <c r="DY560" s="37"/>
      <c r="DZ560" s="37"/>
      <c r="EA560" s="37"/>
      <c r="EB560" s="5"/>
      <c r="EC560" s="5"/>
      <c r="ED560" s="187"/>
      <c r="EE560" s="187"/>
      <c r="EF560" s="186"/>
      <c r="EG560" s="186"/>
      <c r="EH560" s="186"/>
      <c r="EI560" s="186"/>
      <c r="EJ560" s="186"/>
      <c r="EK560" s="186"/>
      <c r="EL560" s="186"/>
      <c r="EM560" s="186"/>
      <c r="EN560" s="228"/>
      <c r="EO560" s="228"/>
      <c r="EP560" s="228"/>
      <c r="EQ560" s="185"/>
      <c r="ER560" s="229"/>
      <c r="ES560" s="229"/>
      <c r="ET560" s="229"/>
      <c r="EU560" s="185"/>
      <c r="EV560" s="229"/>
      <c r="EW560" s="185"/>
      <c r="EX560" s="185"/>
      <c r="EY560" s="185"/>
      <c r="EZ560" s="185"/>
      <c r="FA560" s="185"/>
      <c r="FB560" s="185"/>
      <c r="FC560" s="185"/>
      <c r="FD560" s="185"/>
      <c r="FE560" s="185"/>
      <c r="FF560" s="185"/>
      <c r="FG560" s="185"/>
      <c r="FH560" s="185"/>
      <c r="FI560" s="185"/>
      <c r="FJ560" s="185"/>
      <c r="FK560" s="185"/>
      <c r="FL560" s="185"/>
      <c r="FM560" s="185"/>
      <c r="FN560" s="185"/>
      <c r="FO560" s="185"/>
      <c r="FP560" s="185"/>
      <c r="FQ560" s="185"/>
      <c r="FR560" s="185"/>
      <c r="FS560" s="185"/>
      <c r="FT560" s="185"/>
      <c r="FU560" s="185"/>
      <c r="FV560" s="185"/>
      <c r="FW560" s="185"/>
      <c r="FX560" s="185"/>
      <c r="FY560" s="185"/>
      <c r="FZ560" s="185"/>
      <c r="GA560" s="185"/>
      <c r="GB560" s="185"/>
      <c r="GC560" s="185"/>
      <c r="GD560" s="185"/>
      <c r="GE560" s="185"/>
      <c r="GF560" s="185"/>
      <c r="GG560" s="185"/>
      <c r="GH560" s="185"/>
      <c r="GI560" s="185"/>
      <c r="GJ560" s="185"/>
      <c r="GK560" s="185"/>
      <c r="GL560" s="185"/>
      <c r="GM560" s="185"/>
    </row>
    <row r="561" spans="1:195" s="218" customFormat="1" ht="14.25" customHeight="1" x14ac:dyDescent="0.4">
      <c r="A561" s="37"/>
      <c r="B561" s="37"/>
      <c r="C561" s="56"/>
      <c r="D561" s="56"/>
      <c r="E561" s="56"/>
      <c r="F561" s="56"/>
      <c r="G561" s="56"/>
      <c r="H561" s="56"/>
      <c r="I561" s="56"/>
      <c r="J561" s="56"/>
      <c r="K561" s="56"/>
      <c r="L561" s="56"/>
      <c r="M561" s="56"/>
      <c r="N561" s="56"/>
      <c r="O561" s="56"/>
      <c r="P561" s="56"/>
      <c r="Q561" s="56"/>
      <c r="R561" s="56"/>
      <c r="S561" s="56"/>
      <c r="T561" s="56"/>
      <c r="U561" s="56"/>
      <c r="V561" s="247"/>
      <c r="W561" s="247"/>
      <c r="X561" s="247"/>
      <c r="Y561" s="56"/>
      <c r="Z561" s="56"/>
      <c r="AA561" s="56"/>
      <c r="AB561" s="56"/>
      <c r="AC561" s="56"/>
      <c r="AD561" s="56"/>
      <c r="AE561" s="56"/>
      <c r="AF561" s="56"/>
      <c r="AG561" s="56"/>
      <c r="AH561" s="56"/>
      <c r="AI561" s="56"/>
      <c r="AJ561" s="56"/>
      <c r="AK561" s="56"/>
      <c r="AL561" s="56"/>
      <c r="AM561" s="56"/>
      <c r="AN561" s="56"/>
      <c r="AO561" s="56"/>
      <c r="AP561" s="56"/>
      <c r="AQ561" s="56"/>
      <c r="AR561" s="56"/>
      <c r="AS561" s="56"/>
      <c r="AT561" s="57"/>
      <c r="AU561" s="56"/>
      <c r="AV561" s="56"/>
      <c r="AW561" s="56"/>
      <c r="AX561" s="56"/>
      <c r="AY561" s="56"/>
      <c r="AZ561" s="56"/>
      <c r="BA561" s="56"/>
      <c r="BB561" s="56"/>
      <c r="BC561" s="56"/>
      <c r="BD561" s="56"/>
      <c r="BE561" s="56"/>
      <c r="BF561" s="56"/>
      <c r="BG561" s="56"/>
      <c r="BH561" s="56"/>
      <c r="BI561" s="56"/>
      <c r="BJ561" s="56"/>
      <c r="BK561" s="56"/>
      <c r="BL561" s="56"/>
      <c r="BM561" s="37"/>
      <c r="BN561" s="37"/>
      <c r="BO561" s="37"/>
      <c r="BP561" s="37"/>
      <c r="BQ561" s="56"/>
      <c r="BR561" s="495"/>
      <c r="BS561" s="496"/>
      <c r="BT561" s="496"/>
      <c r="BU561" s="496"/>
      <c r="BV561" s="496"/>
      <c r="BW561" s="496"/>
      <c r="BX561" s="496"/>
      <c r="BY561" s="496"/>
      <c r="BZ561" s="496"/>
      <c r="CA561" s="499"/>
      <c r="CB561" s="664" t="s">
        <v>400</v>
      </c>
      <c r="CC561" s="665"/>
      <c r="CD561" s="665"/>
      <c r="CE561" s="665"/>
      <c r="CF561" s="665"/>
      <c r="CG561" s="665"/>
      <c r="CH561" s="665"/>
      <c r="CI561" s="665"/>
      <c r="CJ561" s="665"/>
      <c r="CK561" s="665"/>
      <c r="CL561" s="665"/>
      <c r="CM561" s="665"/>
      <c r="CN561" s="665"/>
      <c r="CO561" s="665"/>
      <c r="CP561" s="665"/>
      <c r="CQ561" s="664" t="s">
        <v>69</v>
      </c>
      <c r="CR561" s="665"/>
      <c r="CS561" s="665"/>
      <c r="CT561" s="665"/>
      <c r="CU561" s="665"/>
      <c r="CV561" s="665"/>
      <c r="CW561" s="665"/>
      <c r="CX561" s="665"/>
      <c r="CY561" s="665"/>
      <c r="CZ561" s="665"/>
      <c r="DA561" s="665"/>
      <c r="DB561" s="665"/>
      <c r="DC561" s="665"/>
      <c r="DD561" s="665"/>
      <c r="DE561" s="665"/>
      <c r="DF561" s="665"/>
      <c r="DG561" s="665"/>
      <c r="DH561" s="665"/>
      <c r="DI561" s="665"/>
      <c r="DJ561" s="665"/>
      <c r="DK561" s="665"/>
      <c r="DL561" s="665"/>
      <c r="DM561" s="665"/>
      <c r="DN561" s="665"/>
      <c r="DO561" s="665"/>
      <c r="DP561" s="665"/>
      <c r="DQ561" s="665"/>
      <c r="DR561" s="665"/>
      <c r="DS561" s="665"/>
      <c r="DT561" s="668"/>
      <c r="DU561" s="56"/>
      <c r="DV561" s="37"/>
      <c r="DW561" s="37"/>
      <c r="DX561" s="37"/>
      <c r="DY561" s="37"/>
      <c r="DZ561" s="59"/>
      <c r="EA561" s="3"/>
      <c r="EB561" s="5"/>
      <c r="EC561" s="5"/>
      <c r="ED561" s="187"/>
      <c r="EE561" s="187"/>
      <c r="EF561" s="186"/>
      <c r="EG561" s="186"/>
      <c r="EH561" s="186"/>
      <c r="EI561" s="186"/>
      <c r="EJ561" s="186"/>
      <c r="EK561" s="186"/>
      <c r="EL561" s="186"/>
      <c r="EM561" s="186"/>
      <c r="EN561" s="228"/>
      <c r="EO561" s="228"/>
      <c r="EP561" s="228"/>
      <c r="EQ561" s="185"/>
      <c r="ER561" s="185"/>
      <c r="ES561" s="229"/>
      <c r="ET561" s="185"/>
      <c r="EU561" s="185"/>
      <c r="EV561" s="229"/>
      <c r="EW561" s="185"/>
      <c r="EX561" s="185"/>
      <c r="EY561" s="185"/>
      <c r="EZ561" s="185"/>
      <c r="FA561" s="185"/>
      <c r="FB561" s="185"/>
      <c r="FC561" s="185"/>
      <c r="FD561" s="185"/>
      <c r="FE561" s="185"/>
      <c r="FF561" s="185"/>
      <c r="FG561" s="185"/>
      <c r="FH561" s="185"/>
      <c r="FI561" s="185"/>
      <c r="FJ561" s="185"/>
      <c r="FK561" s="185"/>
      <c r="FL561" s="185"/>
      <c r="FM561" s="185"/>
      <c r="FN561" s="185"/>
      <c r="FO561" s="185"/>
      <c r="FP561" s="185"/>
      <c r="FQ561" s="185"/>
      <c r="FR561" s="185"/>
      <c r="FS561" s="185"/>
      <c r="FT561" s="185"/>
      <c r="FU561" s="185"/>
      <c r="FV561" s="185"/>
      <c r="FW561" s="185"/>
      <c r="FX561" s="185"/>
      <c r="FY561" s="185"/>
      <c r="FZ561" s="185"/>
      <c r="GA561" s="185"/>
      <c r="GB561" s="185"/>
      <c r="GC561" s="185"/>
      <c r="GD561" s="185"/>
      <c r="GE561" s="185"/>
      <c r="GF561" s="185"/>
      <c r="GG561" s="185"/>
      <c r="GH561" s="185"/>
      <c r="GI561" s="185"/>
      <c r="GJ561" s="185"/>
      <c r="GK561" s="185"/>
      <c r="GL561" s="185"/>
      <c r="GM561" s="185"/>
    </row>
    <row r="562" spans="1:195" s="218" customFormat="1" ht="5.0999999999999996" customHeight="1" thickBot="1" x14ac:dyDescent="0.45">
      <c r="A562" s="37"/>
      <c r="B562" s="37"/>
      <c r="C562" s="56"/>
      <c r="D562" s="56"/>
      <c r="E562" s="56"/>
      <c r="F562" s="56"/>
      <c r="G562" s="56"/>
      <c r="H562" s="56"/>
      <c r="I562" s="56"/>
      <c r="J562" s="56"/>
      <c r="K562" s="56"/>
      <c r="L562" s="56"/>
      <c r="M562" s="56"/>
      <c r="N562" s="56"/>
      <c r="O562" s="56"/>
      <c r="P562" s="56"/>
      <c r="Q562" s="56"/>
      <c r="R562" s="56"/>
      <c r="S562" s="56"/>
      <c r="T562" s="56"/>
      <c r="U562" s="56"/>
      <c r="V562" s="247"/>
      <c r="W562" s="247"/>
      <c r="X562" s="247"/>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c r="AY562" s="56"/>
      <c r="AZ562" s="56"/>
      <c r="BA562" s="56"/>
      <c r="BB562" s="56"/>
      <c r="BC562" s="56"/>
      <c r="BD562" s="56"/>
      <c r="BE562" s="56"/>
      <c r="BF562" s="56"/>
      <c r="BG562" s="56"/>
      <c r="BH562" s="56"/>
      <c r="BI562" s="56"/>
      <c r="BJ562" s="56"/>
      <c r="BK562" s="56"/>
      <c r="BL562" s="56"/>
      <c r="BM562" s="37"/>
      <c r="BN562" s="37"/>
      <c r="BO562" s="37"/>
      <c r="BP562" s="37"/>
      <c r="BQ562" s="56"/>
      <c r="BR562" s="342"/>
      <c r="BS562" s="343"/>
      <c r="BT562" s="343"/>
      <c r="BU562" s="343"/>
      <c r="BV562" s="343"/>
      <c r="BW562" s="343"/>
      <c r="BX562" s="343"/>
      <c r="BY562" s="343"/>
      <c r="BZ562" s="343"/>
      <c r="CA562" s="670"/>
      <c r="CB562" s="666"/>
      <c r="CC562" s="667"/>
      <c r="CD562" s="667"/>
      <c r="CE562" s="667"/>
      <c r="CF562" s="667"/>
      <c r="CG562" s="667"/>
      <c r="CH562" s="667"/>
      <c r="CI562" s="667"/>
      <c r="CJ562" s="667"/>
      <c r="CK562" s="667"/>
      <c r="CL562" s="667"/>
      <c r="CM562" s="667"/>
      <c r="CN562" s="667"/>
      <c r="CO562" s="667"/>
      <c r="CP562" s="667"/>
      <c r="CQ562" s="666"/>
      <c r="CR562" s="667"/>
      <c r="CS562" s="667"/>
      <c r="CT562" s="667"/>
      <c r="CU562" s="667"/>
      <c r="CV562" s="667"/>
      <c r="CW562" s="667"/>
      <c r="CX562" s="667"/>
      <c r="CY562" s="667"/>
      <c r="CZ562" s="667"/>
      <c r="DA562" s="667"/>
      <c r="DB562" s="667"/>
      <c r="DC562" s="667"/>
      <c r="DD562" s="667"/>
      <c r="DE562" s="667"/>
      <c r="DF562" s="667"/>
      <c r="DG562" s="667"/>
      <c r="DH562" s="667"/>
      <c r="DI562" s="667"/>
      <c r="DJ562" s="667"/>
      <c r="DK562" s="667"/>
      <c r="DL562" s="667"/>
      <c r="DM562" s="667"/>
      <c r="DN562" s="667"/>
      <c r="DO562" s="667"/>
      <c r="DP562" s="667"/>
      <c r="DQ562" s="667"/>
      <c r="DR562" s="667"/>
      <c r="DS562" s="667"/>
      <c r="DT562" s="669"/>
      <c r="DU562" s="56"/>
      <c r="DV562" s="37"/>
      <c r="DW562" s="37"/>
      <c r="DX562" s="37"/>
      <c r="DY562" s="37"/>
      <c r="DZ562" s="59"/>
      <c r="EA562" s="3"/>
      <c r="EB562" s="5"/>
      <c r="EC562" s="5"/>
      <c r="ED562" s="187"/>
      <c r="EE562" s="187"/>
      <c r="EF562" s="186"/>
      <c r="EG562" s="186"/>
      <c r="EH562" s="186"/>
      <c r="EI562" s="186"/>
      <c r="EJ562" s="186"/>
      <c r="EK562" s="186"/>
      <c r="EL562" s="186"/>
      <c r="EM562" s="186"/>
      <c r="EN562" s="228"/>
      <c r="EO562" s="228"/>
      <c r="EP562" s="228"/>
      <c r="EQ562" s="185"/>
      <c r="ER562" s="185"/>
      <c r="ES562" s="229"/>
      <c r="ET562" s="185"/>
      <c r="EU562" s="185"/>
      <c r="EV562" s="229"/>
      <c r="EW562" s="185"/>
      <c r="EX562" s="185"/>
      <c r="EY562" s="185"/>
      <c r="EZ562" s="185"/>
      <c r="FA562" s="185"/>
      <c r="FB562" s="185"/>
      <c r="FC562" s="185"/>
      <c r="FD562" s="185"/>
      <c r="FE562" s="185"/>
      <c r="FF562" s="185"/>
      <c r="FG562" s="185"/>
      <c r="FH562" s="185"/>
      <c r="FI562" s="185"/>
      <c r="FJ562" s="185"/>
      <c r="FK562" s="185"/>
      <c r="FL562" s="185"/>
      <c r="FM562" s="185"/>
      <c r="FN562" s="185"/>
      <c r="FO562" s="185"/>
      <c r="FP562" s="185"/>
      <c r="FQ562" s="185"/>
      <c r="FR562" s="185"/>
      <c r="FS562" s="185"/>
      <c r="FT562" s="185"/>
      <c r="FU562" s="185"/>
      <c r="FV562" s="185"/>
      <c r="FW562" s="185"/>
      <c r="FX562" s="185"/>
      <c r="FY562" s="185"/>
      <c r="FZ562" s="185"/>
      <c r="GA562" s="185"/>
      <c r="GB562" s="185"/>
      <c r="GC562" s="185"/>
      <c r="GD562" s="185"/>
      <c r="GE562" s="185"/>
      <c r="GF562" s="185"/>
      <c r="GG562" s="185"/>
      <c r="GH562" s="185"/>
      <c r="GI562" s="185"/>
      <c r="GJ562" s="185"/>
      <c r="GK562" s="185"/>
      <c r="GL562" s="185"/>
      <c r="GM562" s="185"/>
    </row>
    <row r="563" spans="1:195" s="218" customFormat="1" ht="5.0999999999999996" customHeight="1" x14ac:dyDescent="0.4">
      <c r="A563" s="37"/>
      <c r="B563" s="37"/>
      <c r="C563" s="56"/>
      <c r="D563" s="56"/>
      <c r="E563" s="56"/>
      <c r="F563" s="56"/>
      <c r="G563" s="56"/>
      <c r="H563" s="56"/>
      <c r="I563" s="56"/>
      <c r="J563" s="56"/>
      <c r="K563" s="56"/>
      <c r="L563" s="56"/>
      <c r="M563" s="56"/>
      <c r="N563" s="56"/>
      <c r="O563" s="56"/>
      <c r="P563" s="56"/>
      <c r="Q563" s="56"/>
      <c r="R563" s="56"/>
      <c r="S563" s="56"/>
      <c r="T563" s="56"/>
      <c r="U563" s="56"/>
      <c r="V563" s="247"/>
      <c r="W563" s="247"/>
      <c r="X563" s="247"/>
      <c r="Y563" s="56"/>
      <c r="Z563" s="56"/>
      <c r="AA563" s="56"/>
      <c r="AB563" s="56"/>
      <c r="AC563" s="56"/>
      <c r="AD563" s="56"/>
      <c r="AE563" s="56"/>
      <c r="AF563" s="56"/>
      <c r="AG563" s="56"/>
      <c r="AH563" s="56"/>
      <c r="AI563" s="56"/>
      <c r="AJ563" s="56"/>
      <c r="AK563" s="56"/>
      <c r="AL563" s="56"/>
      <c r="AM563" s="56"/>
      <c r="AN563" s="56"/>
      <c r="AO563" s="56"/>
      <c r="AP563" s="56"/>
      <c r="AQ563" s="56"/>
      <c r="AR563" s="56"/>
      <c r="AS563" s="56"/>
      <c r="AT563" s="56"/>
      <c r="AU563" s="56"/>
      <c r="AV563" s="56"/>
      <c r="AW563" s="56"/>
      <c r="AX563" s="56"/>
      <c r="AY563" s="56"/>
      <c r="AZ563" s="56"/>
      <c r="BA563" s="56"/>
      <c r="BB563" s="56"/>
      <c r="BC563" s="56"/>
      <c r="BD563" s="56"/>
      <c r="BE563" s="56"/>
      <c r="BF563" s="56"/>
      <c r="BG563" s="56"/>
      <c r="BH563" s="56"/>
      <c r="BI563" s="56"/>
      <c r="BJ563" s="56"/>
      <c r="BK563" s="56"/>
      <c r="BL563" s="56"/>
      <c r="BM563" s="37"/>
      <c r="BN563" s="37"/>
      <c r="BO563" s="37"/>
      <c r="BP563" s="37"/>
      <c r="BQ563" s="56"/>
      <c r="BR563" s="671" t="s">
        <v>70</v>
      </c>
      <c r="BS563" s="672"/>
      <c r="BT563" s="672"/>
      <c r="BU563" s="672"/>
      <c r="BV563" s="672"/>
      <c r="BW563" s="672"/>
      <c r="BX563" s="672"/>
      <c r="BY563" s="672"/>
      <c r="BZ563" s="672"/>
      <c r="CA563" s="673"/>
      <c r="CB563" s="658" t="s">
        <v>256</v>
      </c>
      <c r="CC563" s="659"/>
      <c r="CD563" s="659"/>
      <c r="CE563" s="659"/>
      <c r="CF563" s="659"/>
      <c r="CG563" s="659"/>
      <c r="CH563" s="659"/>
      <c r="CI563" s="659"/>
      <c r="CJ563" s="659"/>
      <c r="CK563" s="659"/>
      <c r="CL563" s="659"/>
      <c r="CM563" s="659"/>
      <c r="CN563" s="659"/>
      <c r="CO563" s="659"/>
      <c r="CP563" s="660"/>
      <c r="CQ563" s="658"/>
      <c r="CR563" s="659"/>
      <c r="CS563" s="659"/>
      <c r="CT563" s="659"/>
      <c r="CU563" s="659"/>
      <c r="CV563" s="659"/>
      <c r="CW563" s="659"/>
      <c r="CX563" s="659"/>
      <c r="CY563" s="659"/>
      <c r="CZ563" s="659"/>
      <c r="DA563" s="659"/>
      <c r="DB563" s="659"/>
      <c r="DC563" s="659"/>
      <c r="DD563" s="659"/>
      <c r="DE563" s="659"/>
      <c r="DF563" s="659"/>
      <c r="DG563" s="659"/>
      <c r="DH563" s="659"/>
      <c r="DI563" s="659"/>
      <c r="DJ563" s="659"/>
      <c r="DK563" s="659"/>
      <c r="DL563" s="659"/>
      <c r="DM563" s="659"/>
      <c r="DN563" s="659"/>
      <c r="DO563" s="659"/>
      <c r="DP563" s="659"/>
      <c r="DQ563" s="659"/>
      <c r="DR563" s="659"/>
      <c r="DS563" s="659"/>
      <c r="DT563" s="660"/>
      <c r="DU563" s="56"/>
      <c r="DV563" s="37"/>
      <c r="DW563" s="37"/>
      <c r="DX563" s="37"/>
      <c r="DY563" s="37"/>
      <c r="DZ563" s="59"/>
      <c r="EA563" s="3"/>
      <c r="EB563" s="5"/>
      <c r="EC563" s="5"/>
      <c r="ED563" s="187"/>
      <c r="EE563" s="187"/>
      <c r="EF563" s="186"/>
      <c r="EG563" s="186"/>
      <c r="EH563" s="186"/>
      <c r="EI563" s="186"/>
      <c r="EJ563" s="186"/>
      <c r="EK563" s="186"/>
      <c r="EL563" s="186"/>
      <c r="EM563" s="186"/>
      <c r="EN563" s="228"/>
      <c r="EO563" s="228"/>
      <c r="EP563" s="228"/>
      <c r="EQ563" s="185"/>
      <c r="ER563" s="229"/>
      <c r="ES563" s="229"/>
      <c r="ET563" s="229"/>
      <c r="EU563" s="185"/>
      <c r="EV563" s="229"/>
      <c r="EW563" s="185"/>
      <c r="EX563" s="185"/>
      <c r="EY563" s="185"/>
      <c r="EZ563" s="185"/>
      <c r="FA563" s="185"/>
      <c r="FB563" s="185"/>
      <c r="FC563" s="185"/>
      <c r="FD563" s="185"/>
      <c r="FE563" s="185"/>
      <c r="FF563" s="185"/>
      <c r="FG563" s="185"/>
      <c r="FH563" s="185"/>
      <c r="FI563" s="185"/>
      <c r="FJ563" s="185"/>
      <c r="FK563" s="185"/>
      <c r="FL563" s="185"/>
      <c r="FM563" s="185"/>
      <c r="FN563" s="185"/>
      <c r="FO563" s="185"/>
      <c r="FP563" s="185"/>
      <c r="FQ563" s="185"/>
      <c r="FR563" s="185"/>
      <c r="FS563" s="185"/>
      <c r="FT563" s="185"/>
      <c r="FU563" s="185"/>
      <c r="FV563" s="185"/>
      <c r="FW563" s="185"/>
      <c r="FX563" s="185"/>
      <c r="FY563" s="185"/>
      <c r="FZ563" s="185"/>
      <c r="GA563" s="185"/>
      <c r="GB563" s="185"/>
      <c r="GC563" s="185"/>
      <c r="GD563" s="185"/>
      <c r="GE563" s="185"/>
      <c r="GF563" s="185"/>
      <c r="GG563" s="185"/>
      <c r="GH563" s="185"/>
      <c r="GI563" s="185"/>
      <c r="GJ563" s="185"/>
      <c r="GK563" s="185"/>
      <c r="GL563" s="185"/>
      <c r="GM563" s="185"/>
    </row>
    <row r="564" spans="1:195" s="218" customFormat="1" ht="27.75" customHeight="1" thickBot="1" x14ac:dyDescent="0.45">
      <c r="A564" s="37"/>
      <c r="B564" s="37"/>
      <c r="C564" s="56"/>
      <c r="D564" s="56"/>
      <c r="E564" s="56"/>
      <c r="F564" s="56"/>
      <c r="G564" s="56"/>
      <c r="H564" s="56"/>
      <c r="I564" s="56"/>
      <c r="J564" s="56"/>
      <c r="K564" s="56"/>
      <c r="L564" s="56"/>
      <c r="M564" s="56"/>
      <c r="N564" s="56"/>
      <c r="O564" s="56"/>
      <c r="P564" s="56"/>
      <c r="Q564" s="56"/>
      <c r="R564" s="56"/>
      <c r="S564" s="56"/>
      <c r="T564" s="56"/>
      <c r="U564" s="56"/>
      <c r="V564" s="247"/>
      <c r="W564" s="247"/>
      <c r="X564" s="247"/>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37"/>
      <c r="BN564" s="37"/>
      <c r="BO564" s="37"/>
      <c r="BP564" s="37"/>
      <c r="BQ564" s="56"/>
      <c r="BR564" s="674"/>
      <c r="BS564" s="346"/>
      <c r="BT564" s="346"/>
      <c r="BU564" s="346"/>
      <c r="BV564" s="346"/>
      <c r="BW564" s="346"/>
      <c r="BX564" s="346"/>
      <c r="BY564" s="346"/>
      <c r="BZ564" s="346"/>
      <c r="CA564" s="675"/>
      <c r="CB564" s="661"/>
      <c r="CC564" s="662"/>
      <c r="CD564" s="662"/>
      <c r="CE564" s="662"/>
      <c r="CF564" s="662"/>
      <c r="CG564" s="662"/>
      <c r="CH564" s="662"/>
      <c r="CI564" s="662"/>
      <c r="CJ564" s="662"/>
      <c r="CK564" s="662"/>
      <c r="CL564" s="662"/>
      <c r="CM564" s="662"/>
      <c r="CN564" s="662"/>
      <c r="CO564" s="662"/>
      <c r="CP564" s="663"/>
      <c r="CQ564" s="661"/>
      <c r="CR564" s="662"/>
      <c r="CS564" s="662"/>
      <c r="CT564" s="662"/>
      <c r="CU564" s="662"/>
      <c r="CV564" s="662"/>
      <c r="CW564" s="662"/>
      <c r="CX564" s="662"/>
      <c r="CY564" s="662"/>
      <c r="CZ564" s="662"/>
      <c r="DA564" s="662"/>
      <c r="DB564" s="662"/>
      <c r="DC564" s="662"/>
      <c r="DD564" s="662"/>
      <c r="DE564" s="662"/>
      <c r="DF564" s="662"/>
      <c r="DG564" s="662"/>
      <c r="DH564" s="662"/>
      <c r="DI564" s="662"/>
      <c r="DJ564" s="662"/>
      <c r="DK564" s="662"/>
      <c r="DL564" s="662"/>
      <c r="DM564" s="662"/>
      <c r="DN564" s="662"/>
      <c r="DO564" s="662"/>
      <c r="DP564" s="662"/>
      <c r="DQ564" s="662"/>
      <c r="DR564" s="662"/>
      <c r="DS564" s="662"/>
      <c r="DT564" s="663"/>
      <c r="DU564" s="56"/>
      <c r="DV564" s="37"/>
      <c r="DW564" s="37"/>
      <c r="DX564" s="37"/>
      <c r="DY564" s="37"/>
      <c r="DZ564" s="59"/>
      <c r="EA564" s="3"/>
      <c r="EB564" s="5"/>
      <c r="EC564" s="5"/>
      <c r="ED564" s="187"/>
      <c r="EE564" s="187"/>
      <c r="EF564" s="186"/>
      <c r="EG564" s="186"/>
      <c r="EH564" s="186"/>
      <c r="EI564" s="186"/>
      <c r="EJ564" s="186"/>
      <c r="EK564" s="186"/>
      <c r="EL564" s="186"/>
      <c r="EM564" s="186"/>
      <c r="EN564" s="228"/>
      <c r="EO564" s="228"/>
      <c r="EP564" s="228"/>
      <c r="EQ564" s="185"/>
      <c r="ER564" s="185"/>
      <c r="ES564" s="229"/>
      <c r="ET564" s="185"/>
      <c r="EU564" s="185"/>
      <c r="EV564" s="229"/>
      <c r="EW564" s="185"/>
      <c r="EX564" s="185"/>
      <c r="EY564" s="185"/>
      <c r="EZ564" s="185"/>
      <c r="FA564" s="185"/>
      <c r="FB564" s="185"/>
      <c r="FC564" s="185"/>
      <c r="FD564" s="185"/>
      <c r="FE564" s="185"/>
      <c r="FF564" s="185"/>
      <c r="FG564" s="185"/>
      <c r="FH564" s="185"/>
      <c r="FI564" s="185"/>
      <c r="FJ564" s="185"/>
      <c r="FK564" s="185"/>
      <c r="FL564" s="185"/>
      <c r="FM564" s="185"/>
      <c r="FN564" s="185"/>
      <c r="FO564" s="185"/>
      <c r="FP564" s="185"/>
      <c r="FQ564" s="185"/>
      <c r="FR564" s="185"/>
      <c r="FS564" s="185"/>
      <c r="FT564" s="185"/>
      <c r="FU564" s="185"/>
      <c r="FV564" s="185"/>
      <c r="FW564" s="185"/>
      <c r="FX564" s="185"/>
      <c r="FY564" s="185"/>
      <c r="FZ564" s="185"/>
      <c r="GA564" s="185"/>
      <c r="GB564" s="185"/>
      <c r="GC564" s="185"/>
      <c r="GD564" s="185"/>
      <c r="GE564" s="185"/>
      <c r="GF564" s="185"/>
      <c r="GG564" s="185"/>
      <c r="GH564" s="185"/>
      <c r="GI564" s="185"/>
      <c r="GJ564" s="185"/>
      <c r="GK564" s="185"/>
      <c r="GL564" s="185"/>
      <c r="GM564" s="185"/>
    </row>
    <row r="565" spans="1:195" s="218" customFormat="1" ht="5.0999999999999996" customHeight="1" x14ac:dyDescent="0.4">
      <c r="A565" s="37"/>
      <c r="B565" s="37"/>
      <c r="C565" s="56"/>
      <c r="D565" s="56"/>
      <c r="E565" s="56"/>
      <c r="F565" s="56"/>
      <c r="G565" s="56"/>
      <c r="H565" s="56"/>
      <c r="I565" s="56"/>
      <c r="J565" s="56"/>
      <c r="K565" s="56"/>
      <c r="L565" s="56"/>
      <c r="M565" s="56"/>
      <c r="N565" s="56"/>
      <c r="O565" s="56"/>
      <c r="P565" s="56"/>
      <c r="Q565" s="56"/>
      <c r="R565" s="56"/>
      <c r="S565" s="56"/>
      <c r="T565" s="56"/>
      <c r="U565" s="56"/>
      <c r="V565" s="247"/>
      <c r="W565" s="247"/>
      <c r="X565" s="247"/>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56"/>
      <c r="AU565" s="56"/>
      <c r="AV565" s="56"/>
      <c r="AW565" s="56"/>
      <c r="AX565" s="56"/>
      <c r="AY565" s="56"/>
      <c r="AZ565" s="56"/>
      <c r="BA565" s="56"/>
      <c r="BB565" s="56"/>
      <c r="BC565" s="56"/>
      <c r="BD565" s="56"/>
      <c r="BE565" s="56"/>
      <c r="BF565" s="56"/>
      <c r="BG565" s="56"/>
      <c r="BH565" s="56"/>
      <c r="BI565" s="56"/>
      <c r="BJ565" s="56"/>
      <c r="BK565" s="56"/>
      <c r="BL565" s="56"/>
      <c r="BM565" s="37"/>
      <c r="BN565" s="37"/>
      <c r="BO565" s="37"/>
      <c r="BP565" s="37"/>
      <c r="BQ565" s="56"/>
      <c r="BR565" s="671" t="s">
        <v>71</v>
      </c>
      <c r="BS565" s="676"/>
      <c r="BT565" s="676"/>
      <c r="BU565" s="676"/>
      <c r="BV565" s="676"/>
      <c r="BW565" s="676"/>
      <c r="BX565" s="676"/>
      <c r="BY565" s="676"/>
      <c r="BZ565" s="676"/>
      <c r="CA565" s="677"/>
      <c r="CB565" s="658" t="s">
        <v>256</v>
      </c>
      <c r="CC565" s="659"/>
      <c r="CD565" s="659"/>
      <c r="CE565" s="659"/>
      <c r="CF565" s="659"/>
      <c r="CG565" s="659"/>
      <c r="CH565" s="659"/>
      <c r="CI565" s="659"/>
      <c r="CJ565" s="659"/>
      <c r="CK565" s="659"/>
      <c r="CL565" s="659"/>
      <c r="CM565" s="659"/>
      <c r="CN565" s="659"/>
      <c r="CO565" s="659"/>
      <c r="CP565" s="659"/>
      <c r="CQ565" s="658"/>
      <c r="CR565" s="659"/>
      <c r="CS565" s="659"/>
      <c r="CT565" s="659"/>
      <c r="CU565" s="659"/>
      <c r="CV565" s="659"/>
      <c r="CW565" s="659"/>
      <c r="CX565" s="659"/>
      <c r="CY565" s="659"/>
      <c r="CZ565" s="659"/>
      <c r="DA565" s="659"/>
      <c r="DB565" s="659"/>
      <c r="DC565" s="659"/>
      <c r="DD565" s="659"/>
      <c r="DE565" s="659"/>
      <c r="DF565" s="659"/>
      <c r="DG565" s="659"/>
      <c r="DH565" s="659"/>
      <c r="DI565" s="659"/>
      <c r="DJ565" s="659"/>
      <c r="DK565" s="659"/>
      <c r="DL565" s="659"/>
      <c r="DM565" s="659"/>
      <c r="DN565" s="659"/>
      <c r="DO565" s="659"/>
      <c r="DP565" s="659"/>
      <c r="DQ565" s="659"/>
      <c r="DR565" s="659"/>
      <c r="DS565" s="659"/>
      <c r="DT565" s="660"/>
      <c r="DU565" s="56"/>
      <c r="DV565" s="37"/>
      <c r="DW565" s="37"/>
      <c r="DX565" s="37"/>
      <c r="DY565" s="37"/>
      <c r="DZ565" s="59"/>
      <c r="EA565" s="3"/>
      <c r="EB565" s="5"/>
      <c r="EC565" s="5"/>
      <c r="ED565" s="187"/>
      <c r="EE565" s="187"/>
      <c r="EF565" s="186"/>
      <c r="EG565" s="186"/>
      <c r="EH565" s="186"/>
      <c r="EI565" s="186"/>
      <c r="EJ565" s="186"/>
      <c r="EK565" s="186"/>
      <c r="EL565" s="186"/>
      <c r="EM565" s="186"/>
      <c r="EN565" s="228"/>
      <c r="EO565" s="228"/>
      <c r="EP565" s="228"/>
      <c r="EQ565" s="185"/>
      <c r="ER565" s="185"/>
      <c r="ES565" s="229"/>
      <c r="ET565" s="185"/>
      <c r="EU565" s="185"/>
      <c r="EV565" s="229"/>
      <c r="EW565" s="185"/>
      <c r="EX565" s="185"/>
      <c r="EY565" s="185"/>
      <c r="EZ565" s="185"/>
      <c r="FA565" s="185"/>
      <c r="FB565" s="185"/>
      <c r="FC565" s="185"/>
      <c r="FD565" s="185"/>
      <c r="FE565" s="185"/>
      <c r="FF565" s="185"/>
      <c r="FG565" s="185"/>
      <c r="FH565" s="185"/>
      <c r="FI565" s="185"/>
      <c r="FJ565" s="185"/>
      <c r="FK565" s="185"/>
      <c r="FL565" s="185"/>
      <c r="FM565" s="185"/>
      <c r="FN565" s="185"/>
      <c r="FO565" s="185"/>
      <c r="FP565" s="185"/>
      <c r="FQ565" s="185"/>
      <c r="FR565" s="185"/>
      <c r="FS565" s="185"/>
      <c r="FT565" s="185"/>
      <c r="FU565" s="185"/>
      <c r="FV565" s="185"/>
      <c r="FW565" s="185"/>
      <c r="FX565" s="185"/>
      <c r="FY565" s="185"/>
      <c r="FZ565" s="185"/>
      <c r="GA565" s="185"/>
      <c r="GB565" s="185"/>
      <c r="GC565" s="185"/>
      <c r="GD565" s="185"/>
      <c r="GE565" s="185"/>
      <c r="GF565" s="185"/>
      <c r="GG565" s="185"/>
      <c r="GH565" s="185"/>
      <c r="GI565" s="185"/>
      <c r="GJ565" s="185"/>
      <c r="GK565" s="185"/>
      <c r="GL565" s="185"/>
      <c r="GM565" s="185"/>
    </row>
    <row r="566" spans="1:195" s="218" customFormat="1" ht="27" customHeight="1" thickBot="1" x14ac:dyDescent="0.45">
      <c r="A566" s="37"/>
      <c r="B566" s="37"/>
      <c r="C566" s="56"/>
      <c r="D566" s="56"/>
      <c r="E566" s="56"/>
      <c r="F566" s="56"/>
      <c r="G566" s="56"/>
      <c r="H566" s="56"/>
      <c r="I566" s="56"/>
      <c r="J566" s="56"/>
      <c r="K566" s="56"/>
      <c r="L566" s="56"/>
      <c r="M566" s="56"/>
      <c r="N566" s="56"/>
      <c r="O566" s="56"/>
      <c r="P566" s="56"/>
      <c r="Q566" s="56"/>
      <c r="R566" s="56"/>
      <c r="S566" s="56"/>
      <c r="T566" s="56"/>
      <c r="U566" s="56"/>
      <c r="V566" s="247"/>
      <c r="W566" s="247"/>
      <c r="X566" s="247"/>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56"/>
      <c r="AY566" s="56"/>
      <c r="AZ566" s="56"/>
      <c r="BA566" s="56"/>
      <c r="BB566" s="56"/>
      <c r="BC566" s="56"/>
      <c r="BD566" s="56"/>
      <c r="BE566" s="56"/>
      <c r="BF566" s="56"/>
      <c r="BG566" s="56"/>
      <c r="BH566" s="56"/>
      <c r="BI566" s="56"/>
      <c r="BJ566" s="56"/>
      <c r="BK566" s="56"/>
      <c r="BL566" s="56"/>
      <c r="BM566" s="37"/>
      <c r="BN566" s="37"/>
      <c r="BO566" s="37"/>
      <c r="BP566" s="37"/>
      <c r="BQ566" s="56"/>
      <c r="BR566" s="678"/>
      <c r="BS566" s="347"/>
      <c r="BT566" s="347"/>
      <c r="BU566" s="347"/>
      <c r="BV566" s="347"/>
      <c r="BW566" s="347"/>
      <c r="BX566" s="347"/>
      <c r="BY566" s="347"/>
      <c r="BZ566" s="347"/>
      <c r="CA566" s="608"/>
      <c r="CB566" s="661"/>
      <c r="CC566" s="662"/>
      <c r="CD566" s="662"/>
      <c r="CE566" s="662"/>
      <c r="CF566" s="662"/>
      <c r="CG566" s="662"/>
      <c r="CH566" s="662"/>
      <c r="CI566" s="662"/>
      <c r="CJ566" s="662"/>
      <c r="CK566" s="662"/>
      <c r="CL566" s="662"/>
      <c r="CM566" s="662"/>
      <c r="CN566" s="662"/>
      <c r="CO566" s="662"/>
      <c r="CP566" s="662"/>
      <c r="CQ566" s="661"/>
      <c r="CR566" s="662"/>
      <c r="CS566" s="662"/>
      <c r="CT566" s="662"/>
      <c r="CU566" s="662"/>
      <c r="CV566" s="662"/>
      <c r="CW566" s="662"/>
      <c r="CX566" s="662"/>
      <c r="CY566" s="662"/>
      <c r="CZ566" s="662"/>
      <c r="DA566" s="662"/>
      <c r="DB566" s="662"/>
      <c r="DC566" s="662"/>
      <c r="DD566" s="662"/>
      <c r="DE566" s="662"/>
      <c r="DF566" s="662"/>
      <c r="DG566" s="662"/>
      <c r="DH566" s="662"/>
      <c r="DI566" s="662"/>
      <c r="DJ566" s="662"/>
      <c r="DK566" s="662"/>
      <c r="DL566" s="662"/>
      <c r="DM566" s="662"/>
      <c r="DN566" s="662"/>
      <c r="DO566" s="662"/>
      <c r="DP566" s="662"/>
      <c r="DQ566" s="662"/>
      <c r="DR566" s="662"/>
      <c r="DS566" s="662"/>
      <c r="DT566" s="663"/>
      <c r="DU566" s="56"/>
      <c r="DV566" s="37"/>
      <c r="DW566" s="37"/>
      <c r="DX566" s="37"/>
      <c r="DY566" s="37"/>
      <c r="DZ566" s="59"/>
      <c r="EA566" s="3"/>
      <c r="EB566" s="5"/>
      <c r="EC566" s="5"/>
      <c r="ED566" s="187"/>
      <c r="EE566" s="187"/>
      <c r="EF566" s="186"/>
      <c r="EG566" s="186"/>
      <c r="EH566" s="186"/>
      <c r="EI566" s="186"/>
      <c r="EJ566" s="186"/>
      <c r="EK566" s="186"/>
      <c r="EL566" s="186"/>
      <c r="EM566" s="186"/>
      <c r="EN566" s="228"/>
      <c r="EO566" s="228"/>
      <c r="EP566" s="228"/>
      <c r="EQ566" s="185"/>
      <c r="ER566" s="229"/>
      <c r="ES566" s="229"/>
      <c r="ET566" s="229"/>
      <c r="EU566" s="185"/>
      <c r="EV566" s="229"/>
      <c r="EW566" s="185"/>
      <c r="EX566" s="185"/>
      <c r="EY566" s="185"/>
      <c r="EZ566" s="185"/>
      <c r="FA566" s="185"/>
      <c r="FB566" s="185"/>
      <c r="FC566" s="185"/>
      <c r="FD566" s="185"/>
      <c r="FE566" s="185"/>
      <c r="FF566" s="185"/>
      <c r="FG566" s="185"/>
      <c r="FH566" s="185"/>
      <c r="FI566" s="185"/>
      <c r="FJ566" s="185"/>
      <c r="FK566" s="185"/>
      <c r="FL566" s="185"/>
      <c r="FM566" s="185"/>
      <c r="FN566" s="185"/>
      <c r="FO566" s="185"/>
      <c r="FP566" s="185"/>
      <c r="FQ566" s="185"/>
      <c r="FR566" s="185"/>
      <c r="FS566" s="185"/>
      <c r="FT566" s="185"/>
      <c r="FU566" s="185"/>
      <c r="FV566" s="185"/>
      <c r="FW566" s="185"/>
      <c r="FX566" s="185"/>
      <c r="FY566" s="185"/>
      <c r="FZ566" s="185"/>
      <c r="GA566" s="185"/>
      <c r="GB566" s="185"/>
      <c r="GC566" s="185"/>
      <c r="GD566" s="185"/>
      <c r="GE566" s="185"/>
      <c r="GF566" s="185"/>
      <c r="GG566" s="185"/>
      <c r="GH566" s="185"/>
      <c r="GI566" s="185"/>
      <c r="GJ566" s="185"/>
      <c r="GK566" s="185"/>
      <c r="GL566" s="185"/>
      <c r="GM566" s="185"/>
    </row>
    <row r="567" spans="1:195" s="218" customFormat="1" ht="14.25" customHeight="1" x14ac:dyDescent="0.4">
      <c r="A567" s="37"/>
      <c r="B567" s="37"/>
      <c r="C567" s="56"/>
      <c r="D567" s="56"/>
      <c r="E567" s="56"/>
      <c r="F567" s="56"/>
      <c r="G567" s="56"/>
      <c r="H567" s="56"/>
      <c r="I567" s="56"/>
      <c r="J567" s="56"/>
      <c r="K567" s="56"/>
      <c r="L567" s="56"/>
      <c r="M567" s="56"/>
      <c r="N567" s="56"/>
      <c r="O567" s="56"/>
      <c r="P567" s="56"/>
      <c r="Q567" s="56"/>
      <c r="R567" s="56"/>
      <c r="S567" s="56"/>
      <c r="T567" s="56"/>
      <c r="U567" s="56"/>
      <c r="V567" s="247"/>
      <c r="W567" s="247"/>
      <c r="X567" s="247"/>
      <c r="Y567" s="56"/>
      <c r="Z567" s="56"/>
      <c r="AA567" s="56"/>
      <c r="AB567" s="56"/>
      <c r="AC567" s="56"/>
      <c r="AD567" s="56"/>
      <c r="AE567" s="56"/>
      <c r="AF567" s="56"/>
      <c r="AG567" s="56"/>
      <c r="AH567" s="56"/>
      <c r="AI567" s="56"/>
      <c r="AJ567" s="56"/>
      <c r="AK567" s="56"/>
      <c r="AL567" s="56"/>
      <c r="AM567" s="56"/>
      <c r="AN567" s="56"/>
      <c r="AO567" s="56"/>
      <c r="AP567" s="56"/>
      <c r="AQ567" s="56"/>
      <c r="AR567" s="56"/>
      <c r="AS567" s="56"/>
      <c r="AT567" s="56"/>
      <c r="AU567" s="56"/>
      <c r="AV567" s="56"/>
      <c r="AW567" s="56"/>
      <c r="AX567" s="56"/>
      <c r="AY567" s="56"/>
      <c r="AZ567" s="56"/>
      <c r="BA567" s="56"/>
      <c r="BB567" s="56"/>
      <c r="BC567" s="56"/>
      <c r="BD567" s="56"/>
      <c r="BE567" s="56"/>
      <c r="BF567" s="56"/>
      <c r="BG567" s="56"/>
      <c r="BH567" s="56"/>
      <c r="BI567" s="56"/>
      <c r="BJ567" s="56"/>
      <c r="BK567" s="56"/>
      <c r="BL567" s="56"/>
      <c r="BM567" s="37"/>
      <c r="BN567" s="37"/>
      <c r="BO567" s="37"/>
      <c r="BP567" s="37"/>
      <c r="BQ567" s="56"/>
      <c r="BR567" s="671" t="s">
        <v>72</v>
      </c>
      <c r="BS567" s="676"/>
      <c r="BT567" s="676"/>
      <c r="BU567" s="676"/>
      <c r="BV567" s="676"/>
      <c r="BW567" s="676"/>
      <c r="BX567" s="676"/>
      <c r="BY567" s="676"/>
      <c r="BZ567" s="676"/>
      <c r="CA567" s="677"/>
      <c r="CB567" s="658" t="s">
        <v>256</v>
      </c>
      <c r="CC567" s="659"/>
      <c r="CD567" s="659"/>
      <c r="CE567" s="659"/>
      <c r="CF567" s="659"/>
      <c r="CG567" s="659"/>
      <c r="CH567" s="659"/>
      <c r="CI567" s="659"/>
      <c r="CJ567" s="659"/>
      <c r="CK567" s="659"/>
      <c r="CL567" s="659"/>
      <c r="CM567" s="659"/>
      <c r="CN567" s="659"/>
      <c r="CO567" s="659"/>
      <c r="CP567" s="659"/>
      <c r="CQ567" s="658"/>
      <c r="CR567" s="659"/>
      <c r="CS567" s="659"/>
      <c r="CT567" s="659"/>
      <c r="CU567" s="659"/>
      <c r="CV567" s="659"/>
      <c r="CW567" s="659"/>
      <c r="CX567" s="659"/>
      <c r="CY567" s="659"/>
      <c r="CZ567" s="659"/>
      <c r="DA567" s="659"/>
      <c r="DB567" s="659"/>
      <c r="DC567" s="659"/>
      <c r="DD567" s="659"/>
      <c r="DE567" s="659"/>
      <c r="DF567" s="659"/>
      <c r="DG567" s="659"/>
      <c r="DH567" s="659"/>
      <c r="DI567" s="659"/>
      <c r="DJ567" s="659"/>
      <c r="DK567" s="659"/>
      <c r="DL567" s="659"/>
      <c r="DM567" s="659"/>
      <c r="DN567" s="659"/>
      <c r="DO567" s="659"/>
      <c r="DP567" s="659"/>
      <c r="DQ567" s="659"/>
      <c r="DR567" s="659"/>
      <c r="DS567" s="659"/>
      <c r="DT567" s="660"/>
      <c r="DU567" s="56"/>
      <c r="DV567" s="37"/>
      <c r="DW567" s="37"/>
      <c r="DX567" s="37"/>
      <c r="DY567" s="37"/>
      <c r="DZ567" s="59"/>
      <c r="EA567" s="3"/>
      <c r="EB567" s="5"/>
      <c r="EC567" s="5"/>
      <c r="ED567" s="187"/>
      <c r="EE567" s="187"/>
      <c r="EF567" s="186"/>
      <c r="EG567" s="186"/>
      <c r="EH567" s="186"/>
      <c r="EI567" s="186"/>
      <c r="EJ567" s="186"/>
      <c r="EK567" s="186"/>
      <c r="EL567" s="186"/>
      <c r="EM567" s="186"/>
      <c r="EN567" s="228"/>
      <c r="EO567" s="228"/>
      <c r="EP567" s="228"/>
      <c r="EQ567" s="185"/>
      <c r="ER567" s="185"/>
      <c r="ES567" s="229"/>
      <c r="ET567" s="185"/>
      <c r="EU567" s="185"/>
      <c r="EV567" s="229"/>
      <c r="EW567" s="185"/>
      <c r="EX567" s="185"/>
      <c r="EY567" s="185"/>
      <c r="EZ567" s="185"/>
      <c r="FA567" s="185"/>
      <c r="FB567" s="185"/>
      <c r="FC567" s="185"/>
      <c r="FD567" s="185"/>
      <c r="FE567" s="185"/>
      <c r="FF567" s="185"/>
      <c r="FG567" s="185"/>
      <c r="FH567" s="185"/>
      <c r="FI567" s="185"/>
      <c r="FJ567" s="185"/>
      <c r="FK567" s="185"/>
      <c r="FL567" s="185"/>
      <c r="FM567" s="185"/>
      <c r="FN567" s="185"/>
      <c r="FO567" s="185"/>
      <c r="FP567" s="185"/>
      <c r="FQ567" s="185"/>
      <c r="FR567" s="185"/>
      <c r="FS567" s="185"/>
      <c r="FT567" s="185"/>
      <c r="FU567" s="185"/>
      <c r="FV567" s="185"/>
      <c r="FW567" s="185"/>
      <c r="FX567" s="185"/>
      <c r="FY567" s="185"/>
      <c r="FZ567" s="185"/>
      <c r="GA567" s="185"/>
      <c r="GB567" s="185"/>
      <c r="GC567" s="185"/>
      <c r="GD567" s="185"/>
      <c r="GE567" s="185"/>
      <c r="GF567" s="185"/>
      <c r="GG567" s="185"/>
      <c r="GH567" s="185"/>
      <c r="GI567" s="185"/>
      <c r="GJ567" s="185"/>
      <c r="GK567" s="185"/>
      <c r="GL567" s="185"/>
      <c r="GM567" s="185"/>
    </row>
    <row r="568" spans="1:195" s="218" customFormat="1" ht="27.75" customHeight="1" thickBot="1" x14ac:dyDescent="0.45">
      <c r="A568" s="37"/>
      <c r="B568" s="37"/>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56"/>
      <c r="AU568" s="56"/>
      <c r="AV568" s="56"/>
      <c r="AW568" s="56"/>
      <c r="AX568" s="56"/>
      <c r="AY568" s="56"/>
      <c r="AZ568" s="56"/>
      <c r="BA568" s="56"/>
      <c r="BB568" s="56"/>
      <c r="BC568" s="56"/>
      <c r="BD568" s="56"/>
      <c r="BE568" s="56"/>
      <c r="BF568" s="56"/>
      <c r="BG568" s="56"/>
      <c r="BH568" s="56"/>
      <c r="BI568" s="247"/>
      <c r="BJ568" s="247"/>
      <c r="BK568" s="247"/>
      <c r="BL568" s="247"/>
      <c r="BM568" s="37"/>
      <c r="BN568" s="37"/>
      <c r="BO568" s="37"/>
      <c r="BP568" s="37"/>
      <c r="BQ568" s="56"/>
      <c r="BR568" s="678"/>
      <c r="BS568" s="347"/>
      <c r="BT568" s="347"/>
      <c r="BU568" s="347"/>
      <c r="BV568" s="347"/>
      <c r="BW568" s="347"/>
      <c r="BX568" s="347"/>
      <c r="BY568" s="347"/>
      <c r="BZ568" s="347"/>
      <c r="CA568" s="608"/>
      <c r="CB568" s="661"/>
      <c r="CC568" s="662"/>
      <c r="CD568" s="662"/>
      <c r="CE568" s="662"/>
      <c r="CF568" s="662"/>
      <c r="CG568" s="662"/>
      <c r="CH568" s="662"/>
      <c r="CI568" s="662"/>
      <c r="CJ568" s="662"/>
      <c r="CK568" s="662"/>
      <c r="CL568" s="662"/>
      <c r="CM568" s="662"/>
      <c r="CN568" s="662"/>
      <c r="CO568" s="662"/>
      <c r="CP568" s="662"/>
      <c r="CQ568" s="661"/>
      <c r="CR568" s="662"/>
      <c r="CS568" s="662"/>
      <c r="CT568" s="662"/>
      <c r="CU568" s="662"/>
      <c r="CV568" s="662"/>
      <c r="CW568" s="662"/>
      <c r="CX568" s="662"/>
      <c r="CY568" s="662"/>
      <c r="CZ568" s="662"/>
      <c r="DA568" s="662"/>
      <c r="DB568" s="662"/>
      <c r="DC568" s="662"/>
      <c r="DD568" s="662"/>
      <c r="DE568" s="662"/>
      <c r="DF568" s="662"/>
      <c r="DG568" s="662"/>
      <c r="DH568" s="662"/>
      <c r="DI568" s="662"/>
      <c r="DJ568" s="662"/>
      <c r="DK568" s="662"/>
      <c r="DL568" s="662"/>
      <c r="DM568" s="662"/>
      <c r="DN568" s="662"/>
      <c r="DO568" s="662"/>
      <c r="DP568" s="662"/>
      <c r="DQ568" s="662"/>
      <c r="DR568" s="662"/>
      <c r="DS568" s="662"/>
      <c r="DT568" s="663"/>
      <c r="DU568" s="56"/>
      <c r="DV568" s="37"/>
      <c r="DW568" s="37"/>
      <c r="DX568" s="37"/>
      <c r="DY568" s="37"/>
      <c r="DZ568" s="59"/>
      <c r="EA568" s="3"/>
      <c r="EB568" s="5"/>
      <c r="EC568" s="5"/>
      <c r="ED568" s="187"/>
      <c r="EE568" s="187"/>
      <c r="EF568" s="186"/>
      <c r="EG568" s="186"/>
      <c r="EH568" s="186"/>
      <c r="EI568" s="186"/>
      <c r="EJ568" s="186"/>
      <c r="EK568" s="186"/>
      <c r="EL568" s="186"/>
      <c r="EM568" s="186"/>
      <c r="EN568" s="228"/>
      <c r="EO568" s="228"/>
      <c r="EP568" s="228"/>
      <c r="EQ568" s="185"/>
      <c r="ER568" s="185"/>
      <c r="ES568" s="229"/>
      <c r="ET568" s="185"/>
      <c r="EU568" s="185"/>
      <c r="EV568" s="229"/>
      <c r="EW568" s="185"/>
      <c r="EX568" s="185"/>
      <c r="EY568" s="185"/>
      <c r="EZ568" s="185"/>
      <c r="FA568" s="185"/>
      <c r="FB568" s="185"/>
      <c r="FC568" s="185"/>
      <c r="FD568" s="185"/>
      <c r="FE568" s="185"/>
      <c r="FF568" s="185"/>
      <c r="FG568" s="185"/>
      <c r="FH568" s="185"/>
      <c r="FI568" s="185"/>
      <c r="FJ568" s="185"/>
      <c r="FK568" s="185"/>
      <c r="FL568" s="185"/>
      <c r="FM568" s="185"/>
      <c r="FN568" s="185"/>
      <c r="FO568" s="185"/>
      <c r="FP568" s="185"/>
      <c r="FQ568" s="185"/>
      <c r="FR568" s="185"/>
      <c r="FS568" s="185"/>
      <c r="FT568" s="185"/>
      <c r="FU568" s="185"/>
      <c r="FV568" s="185"/>
      <c r="FW568" s="185"/>
      <c r="FX568" s="185"/>
      <c r="FY568" s="185"/>
      <c r="FZ568" s="185"/>
      <c r="GA568" s="185"/>
      <c r="GB568" s="185"/>
      <c r="GC568" s="185"/>
      <c r="GD568" s="185"/>
      <c r="GE568" s="185"/>
      <c r="GF568" s="185"/>
      <c r="GG568" s="185"/>
      <c r="GH568" s="185"/>
      <c r="GI568" s="185"/>
      <c r="GJ568" s="185"/>
      <c r="GK568" s="185"/>
      <c r="GL568" s="185"/>
      <c r="GM568" s="185"/>
    </row>
    <row r="569" spans="1:195" s="218" customFormat="1" ht="5.0999999999999996" customHeight="1" x14ac:dyDescent="0.4">
      <c r="A569" s="37"/>
      <c r="B569" s="37"/>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56"/>
      <c r="AU569" s="56"/>
      <c r="AV569" s="56"/>
      <c r="AW569" s="56"/>
      <c r="AX569" s="56"/>
      <c r="AY569" s="56"/>
      <c r="AZ569" s="56"/>
      <c r="BA569" s="56"/>
      <c r="BB569" s="56"/>
      <c r="BC569" s="56"/>
      <c r="BD569" s="56"/>
      <c r="BE569" s="56"/>
      <c r="BF569" s="56"/>
      <c r="BG569" s="56"/>
      <c r="BH569" s="56"/>
      <c r="BI569" s="56"/>
      <c r="BJ569" s="56"/>
      <c r="BK569" s="56"/>
      <c r="BL569" s="56"/>
      <c r="BM569" s="37"/>
      <c r="BN569" s="37"/>
      <c r="BO569" s="37"/>
      <c r="BP569" s="37"/>
      <c r="BQ569" s="56"/>
      <c r="BR569" s="671" t="s">
        <v>73</v>
      </c>
      <c r="BS569" s="676"/>
      <c r="BT569" s="676"/>
      <c r="BU569" s="676"/>
      <c r="BV569" s="676"/>
      <c r="BW569" s="676"/>
      <c r="BX569" s="676"/>
      <c r="BY569" s="676"/>
      <c r="BZ569" s="676"/>
      <c r="CA569" s="677"/>
      <c r="CB569" s="658" t="s">
        <v>256</v>
      </c>
      <c r="CC569" s="659"/>
      <c r="CD569" s="659"/>
      <c r="CE569" s="659"/>
      <c r="CF569" s="659"/>
      <c r="CG569" s="659"/>
      <c r="CH569" s="659"/>
      <c r="CI569" s="659"/>
      <c r="CJ569" s="659"/>
      <c r="CK569" s="659"/>
      <c r="CL569" s="659"/>
      <c r="CM569" s="659"/>
      <c r="CN569" s="659"/>
      <c r="CO569" s="659"/>
      <c r="CP569" s="659"/>
      <c r="CQ569" s="658"/>
      <c r="CR569" s="659"/>
      <c r="CS569" s="659"/>
      <c r="CT569" s="659"/>
      <c r="CU569" s="659"/>
      <c r="CV569" s="659"/>
      <c r="CW569" s="659"/>
      <c r="CX569" s="659"/>
      <c r="CY569" s="659"/>
      <c r="CZ569" s="659"/>
      <c r="DA569" s="659"/>
      <c r="DB569" s="659"/>
      <c r="DC569" s="659"/>
      <c r="DD569" s="659"/>
      <c r="DE569" s="659"/>
      <c r="DF569" s="659"/>
      <c r="DG569" s="659"/>
      <c r="DH569" s="659"/>
      <c r="DI569" s="659"/>
      <c r="DJ569" s="659"/>
      <c r="DK569" s="659"/>
      <c r="DL569" s="659"/>
      <c r="DM569" s="659"/>
      <c r="DN569" s="659"/>
      <c r="DO569" s="659"/>
      <c r="DP569" s="659"/>
      <c r="DQ569" s="659"/>
      <c r="DR569" s="659"/>
      <c r="DS569" s="659"/>
      <c r="DT569" s="660"/>
      <c r="DU569" s="56"/>
      <c r="DV569" s="37"/>
      <c r="DW569" s="37"/>
      <c r="DX569" s="37"/>
      <c r="DY569" s="37"/>
      <c r="DZ569" s="59"/>
      <c r="EA569" s="3"/>
      <c r="EB569" s="5"/>
      <c r="EC569" s="5"/>
      <c r="ED569" s="187"/>
      <c r="EE569" s="187"/>
      <c r="EF569" s="186"/>
      <c r="EG569" s="186"/>
      <c r="EH569" s="186"/>
      <c r="EI569" s="186"/>
      <c r="EJ569" s="186"/>
      <c r="EK569" s="186"/>
      <c r="EL569" s="186"/>
      <c r="EM569" s="186"/>
      <c r="EN569" s="228"/>
      <c r="EO569" s="228"/>
      <c r="EP569" s="228"/>
      <c r="EQ569" s="185"/>
      <c r="ER569" s="229"/>
      <c r="ES569" s="229"/>
      <c r="ET569" s="229"/>
      <c r="EU569" s="185"/>
      <c r="EV569" s="229"/>
      <c r="EW569" s="185"/>
      <c r="EX569" s="185"/>
      <c r="EY569" s="185"/>
      <c r="EZ569" s="185"/>
      <c r="FA569" s="185"/>
      <c r="FB569" s="185"/>
      <c r="FC569" s="185"/>
      <c r="FD569" s="185"/>
      <c r="FE569" s="185"/>
      <c r="FF569" s="185"/>
      <c r="FG569" s="185"/>
      <c r="FH569" s="185"/>
      <c r="FI569" s="185"/>
      <c r="FJ569" s="185"/>
      <c r="FK569" s="185"/>
      <c r="FL569" s="185"/>
      <c r="FM569" s="185"/>
      <c r="FN569" s="185"/>
      <c r="FO569" s="185"/>
      <c r="FP569" s="185"/>
      <c r="FQ569" s="185"/>
      <c r="FR569" s="185"/>
      <c r="FS569" s="185"/>
      <c r="FT569" s="185"/>
      <c r="FU569" s="185"/>
      <c r="FV569" s="185"/>
      <c r="FW569" s="185"/>
      <c r="FX569" s="185"/>
      <c r="FY569" s="185"/>
      <c r="FZ569" s="185"/>
      <c r="GA569" s="185"/>
      <c r="GB569" s="185"/>
      <c r="GC569" s="185"/>
      <c r="GD569" s="185"/>
      <c r="GE569" s="185"/>
      <c r="GF569" s="185"/>
      <c r="GG569" s="185"/>
      <c r="GH569" s="185"/>
      <c r="GI569" s="185"/>
      <c r="GJ569" s="185"/>
      <c r="GK569" s="185"/>
      <c r="GL569" s="185"/>
      <c r="GM569" s="185"/>
    </row>
    <row r="570" spans="1:195" s="218" customFormat="1" ht="27.75" customHeight="1" thickBot="1" x14ac:dyDescent="0.45">
      <c r="A570" s="37"/>
      <c r="B570" s="37"/>
      <c r="C570" s="247"/>
      <c r="D570" s="247"/>
      <c r="E570" s="56"/>
      <c r="F570" s="56"/>
      <c r="G570" s="56"/>
      <c r="H570" s="56"/>
      <c r="I570" s="56"/>
      <c r="J570" s="56"/>
      <c r="K570" s="56"/>
      <c r="L570" s="56"/>
      <c r="M570" s="56"/>
      <c r="N570" s="56"/>
      <c r="O570" s="56"/>
      <c r="P570" s="56"/>
      <c r="Q570" s="56"/>
      <c r="R570" s="56"/>
      <c r="S570" s="56"/>
      <c r="T570" s="247"/>
      <c r="U570" s="56"/>
      <c r="V570" s="56"/>
      <c r="W570" s="56"/>
      <c r="X570" s="56"/>
      <c r="Y570" s="56"/>
      <c r="Z570" s="56"/>
      <c r="AA570" s="56"/>
      <c r="AB570" s="56"/>
      <c r="AC570" s="56"/>
      <c r="AD570" s="56"/>
      <c r="AE570" s="56"/>
      <c r="AF570" s="56"/>
      <c r="AG570" s="247"/>
      <c r="AH570" s="56"/>
      <c r="AI570" s="56"/>
      <c r="AJ570" s="56"/>
      <c r="AK570" s="56"/>
      <c r="AL570" s="56"/>
      <c r="AM570" s="56"/>
      <c r="AN570" s="56"/>
      <c r="AO570" s="56"/>
      <c r="AP570" s="56"/>
      <c r="AQ570" s="56"/>
      <c r="AR570" s="56"/>
      <c r="AS570" s="56"/>
      <c r="AT570" s="247"/>
      <c r="AU570" s="56"/>
      <c r="AV570" s="56"/>
      <c r="AW570" s="56"/>
      <c r="AX570" s="56"/>
      <c r="AY570" s="56"/>
      <c r="AZ570" s="56"/>
      <c r="BA570" s="56"/>
      <c r="BB570" s="56"/>
      <c r="BC570" s="56"/>
      <c r="BD570" s="56"/>
      <c r="BE570" s="56"/>
      <c r="BF570" s="56"/>
      <c r="BG570" s="56"/>
      <c r="BH570" s="56"/>
      <c r="BI570" s="56"/>
      <c r="BJ570" s="56"/>
      <c r="BK570" s="56"/>
      <c r="BL570" s="56"/>
      <c r="BM570" s="37"/>
      <c r="BN570" s="37"/>
      <c r="BO570" s="37"/>
      <c r="BP570" s="37"/>
      <c r="BQ570" s="56"/>
      <c r="BR570" s="678"/>
      <c r="BS570" s="347"/>
      <c r="BT570" s="347"/>
      <c r="BU570" s="347"/>
      <c r="BV570" s="347"/>
      <c r="BW570" s="347"/>
      <c r="BX570" s="347"/>
      <c r="BY570" s="347"/>
      <c r="BZ570" s="347"/>
      <c r="CA570" s="608"/>
      <c r="CB570" s="661"/>
      <c r="CC570" s="662"/>
      <c r="CD570" s="662"/>
      <c r="CE570" s="662"/>
      <c r="CF570" s="662"/>
      <c r="CG570" s="662"/>
      <c r="CH570" s="662"/>
      <c r="CI570" s="662"/>
      <c r="CJ570" s="662"/>
      <c r="CK570" s="662"/>
      <c r="CL570" s="662"/>
      <c r="CM570" s="662"/>
      <c r="CN570" s="662"/>
      <c r="CO570" s="662"/>
      <c r="CP570" s="662"/>
      <c r="CQ570" s="661"/>
      <c r="CR570" s="662"/>
      <c r="CS570" s="662"/>
      <c r="CT570" s="662"/>
      <c r="CU570" s="662"/>
      <c r="CV570" s="662"/>
      <c r="CW570" s="662"/>
      <c r="CX570" s="662"/>
      <c r="CY570" s="662"/>
      <c r="CZ570" s="662"/>
      <c r="DA570" s="662"/>
      <c r="DB570" s="662"/>
      <c r="DC570" s="662"/>
      <c r="DD570" s="662"/>
      <c r="DE570" s="662"/>
      <c r="DF570" s="662"/>
      <c r="DG570" s="662"/>
      <c r="DH570" s="662"/>
      <c r="DI570" s="662"/>
      <c r="DJ570" s="662"/>
      <c r="DK570" s="662"/>
      <c r="DL570" s="662"/>
      <c r="DM570" s="662"/>
      <c r="DN570" s="662"/>
      <c r="DO570" s="662"/>
      <c r="DP570" s="662"/>
      <c r="DQ570" s="662"/>
      <c r="DR570" s="662"/>
      <c r="DS570" s="662"/>
      <c r="DT570" s="663"/>
      <c r="DU570" s="56"/>
      <c r="DV570" s="37"/>
      <c r="DW570" s="37"/>
      <c r="DX570" s="37"/>
      <c r="DY570" s="37"/>
      <c r="DZ570" s="59"/>
      <c r="EA570" s="3"/>
      <c r="EB570" s="5"/>
      <c r="EC570" s="5"/>
      <c r="ED570" s="187"/>
      <c r="EE570" s="187"/>
      <c r="EF570" s="186"/>
      <c r="EG570" s="186"/>
      <c r="EH570" s="186"/>
      <c r="EI570" s="186"/>
      <c r="EJ570" s="186"/>
      <c r="EK570" s="186"/>
      <c r="EL570" s="186"/>
      <c r="EM570" s="186"/>
      <c r="EN570" s="228"/>
      <c r="EO570" s="228"/>
      <c r="EP570" s="228"/>
      <c r="EQ570" s="185"/>
      <c r="ER570" s="185"/>
      <c r="ES570" s="229"/>
      <c r="ET570" s="185"/>
      <c r="EU570" s="185"/>
      <c r="EV570" s="229"/>
      <c r="EW570" s="185"/>
      <c r="EX570" s="185"/>
      <c r="EY570" s="185"/>
      <c r="EZ570" s="185"/>
      <c r="FA570" s="185"/>
      <c r="FB570" s="185"/>
      <c r="FC570" s="185"/>
      <c r="FD570" s="185"/>
      <c r="FE570" s="185"/>
      <c r="FF570" s="185"/>
      <c r="FG570" s="185"/>
      <c r="FH570" s="185"/>
      <c r="FI570" s="185"/>
      <c r="FJ570" s="185"/>
      <c r="FK570" s="185"/>
      <c r="FL570" s="185"/>
      <c r="FM570" s="185"/>
      <c r="FN570" s="185"/>
      <c r="FO570" s="185"/>
      <c r="FP570" s="185"/>
      <c r="FQ570" s="185"/>
      <c r="FR570" s="185"/>
      <c r="FS570" s="185"/>
      <c r="FT570" s="185"/>
      <c r="FU570" s="185"/>
      <c r="FV570" s="185"/>
      <c r="FW570" s="185"/>
      <c r="FX570" s="185"/>
      <c r="FY570" s="185"/>
      <c r="FZ570" s="185"/>
      <c r="GA570" s="185"/>
      <c r="GB570" s="185"/>
      <c r="GC570" s="185"/>
      <c r="GD570" s="185"/>
      <c r="GE570" s="185"/>
      <c r="GF570" s="185"/>
      <c r="GG570" s="185"/>
      <c r="GH570" s="185"/>
      <c r="GI570" s="185"/>
      <c r="GJ570" s="185"/>
      <c r="GK570" s="185"/>
      <c r="GL570" s="185"/>
      <c r="GM570" s="185"/>
    </row>
    <row r="571" spans="1:195" s="218" customFormat="1" ht="5.0999999999999996" customHeight="1" x14ac:dyDescent="0.4">
      <c r="A571" s="37"/>
      <c r="B571" s="37"/>
      <c r="C571" s="247"/>
      <c r="D571" s="247"/>
      <c r="E571" s="56"/>
      <c r="F571" s="56"/>
      <c r="G571" s="56"/>
      <c r="H571" s="56"/>
      <c r="I571" s="56"/>
      <c r="J571" s="56"/>
      <c r="K571" s="56"/>
      <c r="L571" s="56"/>
      <c r="M571" s="56"/>
      <c r="N571" s="56"/>
      <c r="O571" s="56"/>
      <c r="P571" s="56"/>
      <c r="Q571" s="56"/>
      <c r="R571" s="56"/>
      <c r="S571" s="56"/>
      <c r="T571" s="247"/>
      <c r="U571" s="56"/>
      <c r="V571" s="56"/>
      <c r="W571" s="56"/>
      <c r="X571" s="56"/>
      <c r="Y571" s="56"/>
      <c r="Z571" s="56"/>
      <c r="AA571" s="56"/>
      <c r="AB571" s="56"/>
      <c r="AC571" s="56"/>
      <c r="AD571" s="56"/>
      <c r="AE571" s="56"/>
      <c r="AF571" s="56"/>
      <c r="AG571" s="247"/>
      <c r="AH571" s="56"/>
      <c r="AI571" s="56"/>
      <c r="AJ571" s="56"/>
      <c r="AK571" s="56"/>
      <c r="AL571" s="56"/>
      <c r="AM571" s="56"/>
      <c r="AN571" s="56"/>
      <c r="AO571" s="56"/>
      <c r="AP571" s="56"/>
      <c r="AQ571" s="56"/>
      <c r="AR571" s="56"/>
      <c r="AS571" s="56"/>
      <c r="AT571" s="247"/>
      <c r="AU571" s="56"/>
      <c r="AV571" s="56"/>
      <c r="AW571" s="56"/>
      <c r="AX571" s="56"/>
      <c r="AY571" s="56"/>
      <c r="AZ571" s="56"/>
      <c r="BA571" s="56"/>
      <c r="BB571" s="56"/>
      <c r="BC571" s="56"/>
      <c r="BD571" s="56"/>
      <c r="BE571" s="56"/>
      <c r="BF571" s="56"/>
      <c r="BG571" s="56"/>
      <c r="BH571" s="56"/>
      <c r="BI571" s="56"/>
      <c r="BJ571" s="56"/>
      <c r="BK571" s="56"/>
      <c r="BL571" s="56"/>
      <c r="BM571" s="37"/>
      <c r="BN571" s="37"/>
      <c r="BO571" s="37"/>
      <c r="BP571" s="37"/>
      <c r="BQ571" s="56"/>
      <c r="BR571" s="671" t="s">
        <v>74</v>
      </c>
      <c r="BS571" s="676"/>
      <c r="BT571" s="676"/>
      <c r="BU571" s="676"/>
      <c r="BV571" s="676"/>
      <c r="BW571" s="676"/>
      <c r="BX571" s="676"/>
      <c r="BY571" s="676"/>
      <c r="BZ571" s="676"/>
      <c r="CA571" s="677"/>
      <c r="CB571" s="658" t="s">
        <v>256</v>
      </c>
      <c r="CC571" s="659"/>
      <c r="CD571" s="659"/>
      <c r="CE571" s="659"/>
      <c r="CF571" s="659"/>
      <c r="CG571" s="659"/>
      <c r="CH571" s="659"/>
      <c r="CI571" s="659"/>
      <c r="CJ571" s="659"/>
      <c r="CK571" s="659"/>
      <c r="CL571" s="659"/>
      <c r="CM571" s="659"/>
      <c r="CN571" s="659"/>
      <c r="CO571" s="659"/>
      <c r="CP571" s="659"/>
      <c r="CQ571" s="658"/>
      <c r="CR571" s="659"/>
      <c r="CS571" s="659"/>
      <c r="CT571" s="659"/>
      <c r="CU571" s="659"/>
      <c r="CV571" s="659"/>
      <c r="CW571" s="659"/>
      <c r="CX571" s="659"/>
      <c r="CY571" s="659"/>
      <c r="CZ571" s="659"/>
      <c r="DA571" s="659"/>
      <c r="DB571" s="659"/>
      <c r="DC571" s="659"/>
      <c r="DD571" s="659"/>
      <c r="DE571" s="659"/>
      <c r="DF571" s="659"/>
      <c r="DG571" s="659"/>
      <c r="DH571" s="659"/>
      <c r="DI571" s="659"/>
      <c r="DJ571" s="659"/>
      <c r="DK571" s="659"/>
      <c r="DL571" s="659"/>
      <c r="DM571" s="659"/>
      <c r="DN571" s="659"/>
      <c r="DO571" s="659"/>
      <c r="DP571" s="659"/>
      <c r="DQ571" s="659"/>
      <c r="DR571" s="659"/>
      <c r="DS571" s="659"/>
      <c r="DT571" s="660"/>
      <c r="DU571" s="56"/>
      <c r="DV571" s="37"/>
      <c r="DW571" s="37"/>
      <c r="DX571" s="37"/>
      <c r="DY571" s="37"/>
      <c r="DZ571" s="59"/>
      <c r="EA571" s="3"/>
      <c r="EB571" s="5"/>
      <c r="EC571" s="5"/>
      <c r="ED571" s="187"/>
      <c r="EE571" s="187"/>
      <c r="EF571" s="186"/>
      <c r="EG571" s="186"/>
      <c r="EH571" s="186"/>
      <c r="EI571" s="186"/>
      <c r="EJ571" s="186"/>
      <c r="EK571" s="186"/>
      <c r="EL571" s="186"/>
      <c r="EM571" s="186"/>
      <c r="EN571" s="228"/>
      <c r="EO571" s="228"/>
      <c r="EP571" s="228"/>
      <c r="EQ571" s="185"/>
      <c r="ER571" s="185"/>
      <c r="ES571" s="229"/>
      <c r="ET571" s="185"/>
      <c r="EU571" s="185"/>
      <c r="EV571" s="229"/>
      <c r="EW571" s="185"/>
      <c r="EX571" s="185"/>
      <c r="EY571" s="185"/>
      <c r="EZ571" s="185"/>
      <c r="FA571" s="185"/>
      <c r="FB571" s="185"/>
      <c r="FC571" s="185"/>
      <c r="FD571" s="185"/>
      <c r="FE571" s="185"/>
      <c r="FF571" s="185"/>
      <c r="FG571" s="185"/>
      <c r="FH571" s="185"/>
      <c r="FI571" s="185"/>
      <c r="FJ571" s="185"/>
      <c r="FK571" s="185"/>
      <c r="FL571" s="185"/>
      <c r="FM571" s="185"/>
      <c r="FN571" s="185"/>
      <c r="FO571" s="185"/>
      <c r="FP571" s="185"/>
      <c r="FQ571" s="185"/>
      <c r="FR571" s="185"/>
      <c r="FS571" s="185"/>
      <c r="FT571" s="185"/>
      <c r="FU571" s="185"/>
      <c r="FV571" s="185"/>
      <c r="FW571" s="185"/>
      <c r="FX571" s="185"/>
      <c r="FY571" s="185"/>
      <c r="FZ571" s="185"/>
      <c r="GA571" s="185"/>
      <c r="GB571" s="185"/>
      <c r="GC571" s="185"/>
      <c r="GD571" s="185"/>
      <c r="GE571" s="185"/>
      <c r="GF571" s="185"/>
      <c r="GG571" s="185"/>
      <c r="GH571" s="185"/>
      <c r="GI571" s="185"/>
      <c r="GJ571" s="185"/>
      <c r="GK571" s="185"/>
      <c r="GL571" s="185"/>
      <c r="GM571" s="185"/>
    </row>
    <row r="572" spans="1:195" s="218" customFormat="1" ht="29.25" customHeight="1" thickBot="1" x14ac:dyDescent="0.45">
      <c r="A572" s="37"/>
      <c r="B572" s="37"/>
      <c r="C572" s="247"/>
      <c r="D572" s="247"/>
      <c r="E572" s="56"/>
      <c r="F572" s="56"/>
      <c r="G572" s="56"/>
      <c r="H572" s="56"/>
      <c r="I572" s="56"/>
      <c r="J572" s="56"/>
      <c r="K572" s="56"/>
      <c r="L572" s="56"/>
      <c r="M572" s="56"/>
      <c r="N572" s="56"/>
      <c r="O572" s="56"/>
      <c r="P572" s="56"/>
      <c r="Q572" s="56"/>
      <c r="R572" s="56"/>
      <c r="S572" s="56"/>
      <c r="T572" s="247"/>
      <c r="U572" s="56"/>
      <c r="V572" s="56"/>
      <c r="W572" s="56"/>
      <c r="X572" s="56"/>
      <c r="Y572" s="56"/>
      <c r="Z572" s="56"/>
      <c r="AA572" s="56"/>
      <c r="AB572" s="56"/>
      <c r="AC572" s="56"/>
      <c r="AD572" s="56"/>
      <c r="AE572" s="56"/>
      <c r="AF572" s="56"/>
      <c r="AG572" s="247"/>
      <c r="AH572" s="56"/>
      <c r="AI572" s="56"/>
      <c r="AJ572" s="56"/>
      <c r="AK572" s="56"/>
      <c r="AL572" s="56"/>
      <c r="AM572" s="56"/>
      <c r="AN572" s="56"/>
      <c r="AO572" s="56"/>
      <c r="AP572" s="56"/>
      <c r="AQ572" s="56"/>
      <c r="AR572" s="56"/>
      <c r="AS572" s="56"/>
      <c r="AT572" s="247"/>
      <c r="AU572" s="56"/>
      <c r="AV572" s="56"/>
      <c r="AW572" s="56"/>
      <c r="AX572" s="56"/>
      <c r="AY572" s="56"/>
      <c r="AZ572" s="56"/>
      <c r="BA572" s="56"/>
      <c r="BB572" s="56"/>
      <c r="BC572" s="56"/>
      <c r="BD572" s="56"/>
      <c r="BE572" s="56"/>
      <c r="BF572" s="56"/>
      <c r="BG572" s="56"/>
      <c r="BH572" s="56"/>
      <c r="BI572" s="56"/>
      <c r="BJ572" s="56"/>
      <c r="BK572" s="56"/>
      <c r="BL572" s="56"/>
      <c r="BM572" s="37"/>
      <c r="BN572" s="37"/>
      <c r="BO572" s="37"/>
      <c r="BP572" s="37"/>
      <c r="BQ572" s="56"/>
      <c r="BR572" s="678"/>
      <c r="BS572" s="347"/>
      <c r="BT572" s="347"/>
      <c r="BU572" s="347"/>
      <c r="BV572" s="347"/>
      <c r="BW572" s="347"/>
      <c r="BX572" s="347"/>
      <c r="BY572" s="347"/>
      <c r="BZ572" s="347"/>
      <c r="CA572" s="608"/>
      <c r="CB572" s="661"/>
      <c r="CC572" s="662"/>
      <c r="CD572" s="662"/>
      <c r="CE572" s="662"/>
      <c r="CF572" s="662"/>
      <c r="CG572" s="662"/>
      <c r="CH572" s="662"/>
      <c r="CI572" s="662"/>
      <c r="CJ572" s="662"/>
      <c r="CK572" s="662"/>
      <c r="CL572" s="662"/>
      <c r="CM572" s="662"/>
      <c r="CN572" s="662"/>
      <c r="CO572" s="662"/>
      <c r="CP572" s="662"/>
      <c r="CQ572" s="661"/>
      <c r="CR572" s="662"/>
      <c r="CS572" s="662"/>
      <c r="CT572" s="662"/>
      <c r="CU572" s="662"/>
      <c r="CV572" s="662"/>
      <c r="CW572" s="662"/>
      <c r="CX572" s="662"/>
      <c r="CY572" s="662"/>
      <c r="CZ572" s="662"/>
      <c r="DA572" s="662"/>
      <c r="DB572" s="662"/>
      <c r="DC572" s="662"/>
      <c r="DD572" s="662"/>
      <c r="DE572" s="662"/>
      <c r="DF572" s="662"/>
      <c r="DG572" s="662"/>
      <c r="DH572" s="662"/>
      <c r="DI572" s="662"/>
      <c r="DJ572" s="662"/>
      <c r="DK572" s="662"/>
      <c r="DL572" s="662"/>
      <c r="DM572" s="662"/>
      <c r="DN572" s="662"/>
      <c r="DO572" s="662"/>
      <c r="DP572" s="662"/>
      <c r="DQ572" s="662"/>
      <c r="DR572" s="662"/>
      <c r="DS572" s="662"/>
      <c r="DT572" s="663"/>
      <c r="DU572" s="56"/>
      <c r="DV572" s="37"/>
      <c r="DW572" s="37"/>
      <c r="DX572" s="37"/>
      <c r="DY572" s="37"/>
      <c r="DZ572" s="59"/>
      <c r="EA572" s="3"/>
      <c r="EB572" s="5"/>
      <c r="EC572" s="5"/>
      <c r="ED572" s="169"/>
      <c r="EE572" s="185"/>
      <c r="EF572" s="185"/>
      <c r="EG572" s="185"/>
      <c r="EH572" s="185"/>
      <c r="EI572" s="185"/>
      <c r="EJ572" s="185"/>
      <c r="EK572" s="185"/>
      <c r="EL572" s="185"/>
      <c r="EM572" s="185"/>
      <c r="EN572" s="185"/>
      <c r="EO572" s="185"/>
      <c r="EP572" s="185"/>
      <c r="EQ572" s="185"/>
      <c r="ER572" s="185"/>
      <c r="ES572" s="185"/>
      <c r="ET572" s="185"/>
      <c r="EU572" s="185"/>
      <c r="EV572" s="185"/>
      <c r="EW572" s="185"/>
      <c r="EX572" s="185"/>
      <c r="EY572" s="185"/>
      <c r="EZ572" s="185"/>
      <c r="FA572" s="185"/>
      <c r="FB572" s="185"/>
      <c r="FC572" s="185"/>
      <c r="FD572" s="185"/>
      <c r="FE572" s="185"/>
      <c r="FF572" s="185"/>
      <c r="FG572" s="185"/>
      <c r="FH572" s="185"/>
      <c r="FI572" s="185"/>
      <c r="FJ572" s="185"/>
      <c r="FK572" s="185"/>
      <c r="FL572" s="185"/>
      <c r="FM572" s="185"/>
      <c r="FN572" s="185"/>
      <c r="FO572" s="185"/>
      <c r="FP572" s="185"/>
      <c r="FQ572" s="185"/>
      <c r="FR572" s="185"/>
      <c r="FS572" s="185"/>
      <c r="FT572" s="185"/>
      <c r="FU572" s="185"/>
      <c r="FV572" s="185"/>
      <c r="FW572" s="185"/>
      <c r="FX572" s="185"/>
      <c r="FY572" s="185"/>
      <c r="FZ572" s="185"/>
      <c r="GA572" s="185"/>
      <c r="GB572" s="185"/>
      <c r="GC572" s="185"/>
      <c r="GD572" s="185"/>
      <c r="GE572" s="185"/>
      <c r="GF572" s="185"/>
      <c r="GG572" s="185"/>
      <c r="GH572" s="185"/>
      <c r="GI572" s="185"/>
      <c r="GJ572" s="185"/>
      <c r="GK572" s="185"/>
      <c r="GL572" s="185"/>
      <c r="GM572" s="185"/>
    </row>
    <row r="573" spans="1:195" s="218" customFormat="1" ht="18.75" customHeight="1" x14ac:dyDescent="0.4">
      <c r="A573" s="37"/>
      <c r="B573" s="37"/>
      <c r="C573" s="247"/>
      <c r="D573" s="247"/>
      <c r="E573" s="56"/>
      <c r="F573" s="56"/>
      <c r="G573" s="56"/>
      <c r="H573" s="56"/>
      <c r="I573" s="56"/>
      <c r="J573" s="56"/>
      <c r="K573" s="56"/>
      <c r="L573" s="56"/>
      <c r="M573" s="56"/>
      <c r="N573" s="56"/>
      <c r="O573" s="56"/>
      <c r="P573" s="56"/>
      <c r="Q573" s="56"/>
      <c r="R573" s="56"/>
      <c r="S573" s="56"/>
      <c r="T573" s="247"/>
      <c r="U573" s="56"/>
      <c r="V573" s="56"/>
      <c r="W573" s="56"/>
      <c r="X573" s="56"/>
      <c r="Y573" s="56"/>
      <c r="Z573" s="56"/>
      <c r="AA573" s="56"/>
      <c r="AB573" s="56"/>
      <c r="AC573" s="56"/>
      <c r="AD573" s="56"/>
      <c r="AE573" s="56"/>
      <c r="AF573" s="56"/>
      <c r="AG573" s="247"/>
      <c r="AH573" s="56"/>
      <c r="AI573" s="56"/>
      <c r="AJ573" s="56"/>
      <c r="AK573" s="56"/>
      <c r="AL573" s="56"/>
      <c r="AM573" s="56"/>
      <c r="AN573" s="56"/>
      <c r="AO573" s="56"/>
      <c r="AP573" s="56"/>
      <c r="AQ573" s="56"/>
      <c r="AR573" s="56"/>
      <c r="AS573" s="56"/>
      <c r="AT573" s="247"/>
      <c r="AU573" s="56"/>
      <c r="AV573" s="56"/>
      <c r="AW573" s="56"/>
      <c r="AX573" s="56"/>
      <c r="AY573" s="56"/>
      <c r="AZ573" s="56"/>
      <c r="BA573" s="56"/>
      <c r="BB573" s="56"/>
      <c r="BC573" s="56"/>
      <c r="BD573" s="56"/>
      <c r="BE573" s="56"/>
      <c r="BF573" s="56"/>
      <c r="BG573" s="56"/>
      <c r="BH573" s="56"/>
      <c r="BI573" s="56"/>
      <c r="BJ573" s="56"/>
      <c r="BK573" s="56"/>
      <c r="BL573" s="56"/>
      <c r="BM573" s="37"/>
      <c r="BN573" s="37"/>
      <c r="BO573" s="37"/>
      <c r="BP573" s="37"/>
      <c r="BQ573" s="56"/>
      <c r="BR573" s="671" t="s">
        <v>75</v>
      </c>
      <c r="BS573" s="676"/>
      <c r="BT573" s="676"/>
      <c r="BU573" s="676"/>
      <c r="BV573" s="676"/>
      <c r="BW573" s="676"/>
      <c r="BX573" s="676"/>
      <c r="BY573" s="676"/>
      <c r="BZ573" s="676"/>
      <c r="CA573" s="677"/>
      <c r="CB573" s="658" t="s">
        <v>256</v>
      </c>
      <c r="CC573" s="659"/>
      <c r="CD573" s="659"/>
      <c r="CE573" s="659"/>
      <c r="CF573" s="659"/>
      <c r="CG573" s="659"/>
      <c r="CH573" s="659"/>
      <c r="CI573" s="659"/>
      <c r="CJ573" s="659"/>
      <c r="CK573" s="659"/>
      <c r="CL573" s="659"/>
      <c r="CM573" s="659"/>
      <c r="CN573" s="659"/>
      <c r="CO573" s="659"/>
      <c r="CP573" s="659"/>
      <c r="CQ573" s="658"/>
      <c r="CR573" s="659"/>
      <c r="CS573" s="659"/>
      <c r="CT573" s="659"/>
      <c r="CU573" s="659"/>
      <c r="CV573" s="659"/>
      <c r="CW573" s="659"/>
      <c r="CX573" s="659"/>
      <c r="CY573" s="659"/>
      <c r="CZ573" s="659"/>
      <c r="DA573" s="659"/>
      <c r="DB573" s="659"/>
      <c r="DC573" s="659"/>
      <c r="DD573" s="659"/>
      <c r="DE573" s="659"/>
      <c r="DF573" s="659"/>
      <c r="DG573" s="659"/>
      <c r="DH573" s="659"/>
      <c r="DI573" s="659"/>
      <c r="DJ573" s="659"/>
      <c r="DK573" s="659"/>
      <c r="DL573" s="659"/>
      <c r="DM573" s="659"/>
      <c r="DN573" s="659"/>
      <c r="DO573" s="659"/>
      <c r="DP573" s="659"/>
      <c r="DQ573" s="659"/>
      <c r="DR573" s="659"/>
      <c r="DS573" s="659"/>
      <c r="DT573" s="660"/>
      <c r="DU573" s="56"/>
      <c r="DV573" s="37"/>
      <c r="DW573" s="37"/>
      <c r="DX573" s="37"/>
      <c r="DY573" s="37"/>
      <c r="DZ573" s="59"/>
      <c r="EA573" s="3"/>
      <c r="EB573" s="5"/>
      <c r="EC573" s="5"/>
      <c r="ED573" s="169"/>
      <c r="EE573" s="185"/>
      <c r="EF573" s="185"/>
      <c r="EG573" s="185"/>
      <c r="EH573" s="185"/>
      <c r="EI573" s="185"/>
      <c r="EJ573" s="185"/>
      <c r="EK573" s="185"/>
      <c r="EL573" s="185"/>
      <c r="EM573" s="185"/>
      <c r="EN573" s="185"/>
      <c r="EO573" s="185"/>
      <c r="EP573" s="185"/>
      <c r="EQ573" s="185"/>
      <c r="ER573" s="185"/>
      <c r="ES573" s="185"/>
      <c r="ET573" s="185"/>
      <c r="EU573" s="185"/>
      <c r="EV573" s="185"/>
      <c r="EW573" s="185"/>
      <c r="EX573" s="185"/>
      <c r="EY573" s="185"/>
      <c r="EZ573" s="185"/>
      <c r="FA573" s="185"/>
      <c r="FB573" s="185"/>
      <c r="FC573" s="185"/>
      <c r="FD573" s="185"/>
      <c r="FE573" s="185"/>
      <c r="FF573" s="185"/>
      <c r="FG573" s="185"/>
      <c r="FH573" s="185"/>
      <c r="FI573" s="185"/>
      <c r="FJ573" s="185"/>
      <c r="FK573" s="185"/>
      <c r="FL573" s="185"/>
      <c r="FM573" s="185"/>
      <c r="FN573" s="185"/>
      <c r="FO573" s="185"/>
      <c r="FP573" s="185"/>
      <c r="FQ573" s="185"/>
      <c r="FR573" s="185"/>
      <c r="FS573" s="185"/>
      <c r="FT573" s="185"/>
      <c r="FU573" s="185"/>
      <c r="FV573" s="185"/>
      <c r="FW573" s="185"/>
      <c r="FX573" s="185"/>
      <c r="FY573" s="185"/>
      <c r="FZ573" s="185"/>
      <c r="GA573" s="185"/>
      <c r="GB573" s="185"/>
      <c r="GC573" s="185"/>
      <c r="GD573" s="185"/>
      <c r="GE573" s="185"/>
      <c r="GF573" s="185"/>
      <c r="GG573" s="185"/>
      <c r="GH573" s="185"/>
      <c r="GI573" s="185"/>
      <c r="GJ573" s="185"/>
      <c r="GK573" s="185"/>
      <c r="GL573" s="185"/>
      <c r="GM573" s="185"/>
    </row>
    <row r="574" spans="1:195" s="218" customFormat="1" ht="28.5" customHeight="1" thickBot="1" x14ac:dyDescent="0.45">
      <c r="A574" s="37"/>
      <c r="B574" s="37"/>
      <c r="C574" s="247"/>
      <c r="D574" s="247"/>
      <c r="E574" s="56"/>
      <c r="F574" s="56"/>
      <c r="G574" s="56"/>
      <c r="H574" s="56"/>
      <c r="I574" s="56"/>
      <c r="J574" s="56"/>
      <c r="K574" s="56"/>
      <c r="L574" s="56"/>
      <c r="M574" s="56"/>
      <c r="N574" s="56"/>
      <c r="O574" s="56"/>
      <c r="P574" s="56"/>
      <c r="Q574" s="56"/>
      <c r="R574" s="56"/>
      <c r="S574" s="56"/>
      <c r="T574" s="247"/>
      <c r="U574" s="56"/>
      <c r="V574" s="56"/>
      <c r="W574" s="56"/>
      <c r="X574" s="56"/>
      <c r="Y574" s="56"/>
      <c r="Z574" s="56"/>
      <c r="AA574" s="56"/>
      <c r="AB574" s="56"/>
      <c r="AC574" s="56"/>
      <c r="AD574" s="56"/>
      <c r="AE574" s="56"/>
      <c r="AF574" s="56"/>
      <c r="AG574" s="247"/>
      <c r="AH574" s="56"/>
      <c r="AI574" s="56"/>
      <c r="AJ574" s="56"/>
      <c r="AK574" s="56"/>
      <c r="AL574" s="56"/>
      <c r="AM574" s="56"/>
      <c r="AN574" s="56"/>
      <c r="AO574" s="56"/>
      <c r="AP574" s="56"/>
      <c r="AQ574" s="56"/>
      <c r="AR574" s="56"/>
      <c r="AS574" s="56"/>
      <c r="AT574" s="247"/>
      <c r="AU574" s="56"/>
      <c r="AV574" s="56"/>
      <c r="AW574" s="56"/>
      <c r="AX574" s="56"/>
      <c r="AY574" s="56"/>
      <c r="AZ574" s="56"/>
      <c r="BA574" s="56"/>
      <c r="BB574" s="56"/>
      <c r="BC574" s="56"/>
      <c r="BD574" s="56"/>
      <c r="BE574" s="56"/>
      <c r="BF574" s="56"/>
      <c r="BG574" s="56"/>
      <c r="BH574" s="56"/>
      <c r="BI574" s="56"/>
      <c r="BJ574" s="56"/>
      <c r="BK574" s="56"/>
      <c r="BL574" s="56"/>
      <c r="BM574" s="37"/>
      <c r="BN574" s="37"/>
      <c r="BO574" s="37"/>
      <c r="BP574" s="37"/>
      <c r="BQ574" s="56"/>
      <c r="BR574" s="678"/>
      <c r="BS574" s="347"/>
      <c r="BT574" s="347"/>
      <c r="BU574" s="347"/>
      <c r="BV574" s="347"/>
      <c r="BW574" s="347"/>
      <c r="BX574" s="347"/>
      <c r="BY574" s="347"/>
      <c r="BZ574" s="347"/>
      <c r="CA574" s="608"/>
      <c r="CB574" s="661"/>
      <c r="CC574" s="662"/>
      <c r="CD574" s="662"/>
      <c r="CE574" s="662"/>
      <c r="CF574" s="662"/>
      <c r="CG574" s="662"/>
      <c r="CH574" s="662"/>
      <c r="CI574" s="662"/>
      <c r="CJ574" s="662"/>
      <c r="CK574" s="662"/>
      <c r="CL574" s="662"/>
      <c r="CM574" s="662"/>
      <c r="CN574" s="662"/>
      <c r="CO574" s="662"/>
      <c r="CP574" s="662"/>
      <c r="CQ574" s="661"/>
      <c r="CR574" s="662"/>
      <c r="CS574" s="662"/>
      <c r="CT574" s="662"/>
      <c r="CU574" s="662"/>
      <c r="CV574" s="662"/>
      <c r="CW574" s="662"/>
      <c r="CX574" s="662"/>
      <c r="CY574" s="662"/>
      <c r="CZ574" s="662"/>
      <c r="DA574" s="662"/>
      <c r="DB574" s="662"/>
      <c r="DC574" s="662"/>
      <c r="DD574" s="662"/>
      <c r="DE574" s="662"/>
      <c r="DF574" s="662"/>
      <c r="DG574" s="662"/>
      <c r="DH574" s="662"/>
      <c r="DI574" s="662"/>
      <c r="DJ574" s="662"/>
      <c r="DK574" s="662"/>
      <c r="DL574" s="662"/>
      <c r="DM574" s="662"/>
      <c r="DN574" s="662"/>
      <c r="DO574" s="662"/>
      <c r="DP574" s="662"/>
      <c r="DQ574" s="662"/>
      <c r="DR574" s="662"/>
      <c r="DS574" s="662"/>
      <c r="DT574" s="663"/>
      <c r="DU574" s="56"/>
      <c r="DV574" s="37"/>
      <c r="DW574" s="37"/>
      <c r="DX574" s="37"/>
      <c r="DY574" s="37"/>
      <c r="DZ574" s="59"/>
      <c r="EA574" s="3"/>
      <c r="EB574" s="5"/>
      <c r="EC574" s="5"/>
      <c r="ED574" s="169"/>
      <c r="EE574" s="185"/>
      <c r="EF574" s="185"/>
      <c r="EG574" s="185"/>
      <c r="EH574" s="185"/>
      <c r="EI574" s="185"/>
      <c r="EJ574" s="185"/>
      <c r="EK574" s="185"/>
      <c r="EL574" s="185"/>
      <c r="EM574" s="185"/>
      <c r="EN574" s="185"/>
      <c r="EO574" s="185"/>
      <c r="EP574" s="185"/>
      <c r="EQ574" s="185"/>
      <c r="ER574" s="185"/>
      <c r="ES574" s="185"/>
      <c r="ET574" s="185"/>
      <c r="EU574" s="185"/>
      <c r="EV574" s="185"/>
      <c r="EW574" s="185"/>
      <c r="EX574" s="185"/>
      <c r="EY574" s="185"/>
      <c r="EZ574" s="185"/>
      <c r="FA574" s="185"/>
      <c r="FB574" s="185"/>
      <c r="FC574" s="185"/>
      <c r="FD574" s="185"/>
      <c r="FE574" s="185"/>
      <c r="FF574" s="185"/>
      <c r="FG574" s="185"/>
      <c r="FH574" s="185"/>
      <c r="FI574" s="185"/>
      <c r="FJ574" s="185"/>
      <c r="FK574" s="185"/>
      <c r="FL574" s="185"/>
      <c r="FM574" s="185"/>
      <c r="FN574" s="185"/>
      <c r="FO574" s="185"/>
      <c r="FP574" s="185"/>
      <c r="FQ574" s="185"/>
      <c r="FR574" s="185"/>
      <c r="FS574" s="185"/>
      <c r="FT574" s="185"/>
      <c r="FU574" s="185"/>
      <c r="FV574" s="185"/>
      <c r="FW574" s="185"/>
      <c r="FX574" s="185"/>
      <c r="FY574" s="185"/>
      <c r="FZ574" s="185"/>
      <c r="GA574" s="185"/>
      <c r="GB574" s="185"/>
      <c r="GC574" s="185"/>
      <c r="GD574" s="185"/>
      <c r="GE574" s="185"/>
      <c r="GF574" s="185"/>
      <c r="GG574" s="185"/>
      <c r="GH574" s="185"/>
      <c r="GI574" s="185"/>
      <c r="GJ574" s="185"/>
      <c r="GK574" s="185"/>
      <c r="GL574" s="185"/>
      <c r="GM574" s="185"/>
    </row>
    <row r="575" spans="1:195" s="218" customFormat="1" ht="18.75" customHeight="1" x14ac:dyDescent="0.4">
      <c r="A575" s="37"/>
      <c r="B575" s="37"/>
      <c r="C575" s="247"/>
      <c r="D575" s="247"/>
      <c r="E575" s="56"/>
      <c r="F575" s="56"/>
      <c r="G575" s="56"/>
      <c r="H575" s="56"/>
      <c r="I575" s="56"/>
      <c r="J575" s="56"/>
      <c r="K575" s="56"/>
      <c r="L575" s="56"/>
      <c r="M575" s="56"/>
      <c r="N575" s="56"/>
      <c r="O575" s="56"/>
      <c r="P575" s="56"/>
      <c r="Q575" s="56"/>
      <c r="R575" s="56"/>
      <c r="S575" s="56"/>
      <c r="T575" s="247"/>
      <c r="U575" s="56"/>
      <c r="V575" s="56"/>
      <c r="W575" s="56"/>
      <c r="X575" s="56"/>
      <c r="Y575" s="56"/>
      <c r="Z575" s="56"/>
      <c r="AA575" s="56"/>
      <c r="AB575" s="56"/>
      <c r="AC575" s="56"/>
      <c r="AD575" s="56"/>
      <c r="AE575" s="56"/>
      <c r="AF575" s="56"/>
      <c r="AG575" s="247"/>
      <c r="AH575" s="56"/>
      <c r="AI575" s="56"/>
      <c r="AJ575" s="56"/>
      <c r="AK575" s="56"/>
      <c r="AL575" s="56"/>
      <c r="AM575" s="56"/>
      <c r="AN575" s="56"/>
      <c r="AO575" s="56"/>
      <c r="AP575" s="56"/>
      <c r="AQ575" s="56"/>
      <c r="AR575" s="56"/>
      <c r="AS575" s="56"/>
      <c r="AT575" s="247"/>
      <c r="AU575" s="56"/>
      <c r="AV575" s="56"/>
      <c r="AW575" s="56"/>
      <c r="AX575" s="56"/>
      <c r="AY575" s="56"/>
      <c r="AZ575" s="56"/>
      <c r="BA575" s="56"/>
      <c r="BB575" s="56"/>
      <c r="BC575" s="56"/>
      <c r="BD575" s="56"/>
      <c r="BE575" s="56"/>
      <c r="BF575" s="56"/>
      <c r="BG575" s="56"/>
      <c r="BH575" s="56"/>
      <c r="BI575" s="56"/>
      <c r="BJ575" s="56"/>
      <c r="BK575" s="56"/>
      <c r="BL575" s="56"/>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37"/>
      <c r="DW575" s="37"/>
      <c r="DX575" s="37"/>
      <c r="DY575" s="37"/>
      <c r="DZ575" s="37"/>
      <c r="EA575" s="37"/>
      <c r="EB575" s="5"/>
      <c r="EC575" s="5"/>
      <c r="ED575" s="169"/>
      <c r="EE575" s="185"/>
      <c r="EF575" s="185"/>
      <c r="EG575" s="185"/>
      <c r="EH575" s="185"/>
      <c r="EI575" s="185"/>
      <c r="EJ575" s="185"/>
      <c r="EK575" s="185"/>
      <c r="EL575" s="185"/>
      <c r="EM575" s="185"/>
      <c r="EN575" s="185"/>
      <c r="EO575" s="185"/>
      <c r="EP575" s="185"/>
      <c r="EQ575" s="185"/>
      <c r="ER575" s="185"/>
      <c r="ES575" s="185"/>
      <c r="ET575" s="185"/>
      <c r="EU575" s="185"/>
      <c r="EV575" s="185"/>
      <c r="EW575" s="185"/>
      <c r="EX575" s="185"/>
      <c r="EY575" s="185"/>
      <c r="EZ575" s="185"/>
      <c r="FA575" s="185"/>
      <c r="FB575" s="185"/>
      <c r="FC575" s="185"/>
      <c r="FD575" s="185"/>
      <c r="FE575" s="185"/>
      <c r="FF575" s="185"/>
      <c r="FG575" s="185"/>
      <c r="FH575" s="185"/>
      <c r="FI575" s="185"/>
      <c r="FJ575" s="185"/>
      <c r="FK575" s="185"/>
      <c r="FL575" s="185"/>
      <c r="FM575" s="185"/>
      <c r="FN575" s="185"/>
      <c r="FO575" s="185"/>
      <c r="FP575" s="185"/>
      <c r="FQ575" s="185"/>
      <c r="FR575" s="185"/>
      <c r="FS575" s="185"/>
      <c r="FT575" s="185"/>
      <c r="FU575" s="185"/>
      <c r="FV575" s="185"/>
      <c r="FW575" s="185"/>
      <c r="FX575" s="185"/>
      <c r="FY575" s="185"/>
      <c r="FZ575" s="185"/>
      <c r="GA575" s="185"/>
      <c r="GB575" s="185"/>
      <c r="GC575" s="185"/>
      <c r="GD575" s="185"/>
      <c r="GE575" s="185"/>
      <c r="GF575" s="185"/>
      <c r="GG575" s="185"/>
      <c r="GH575" s="185"/>
      <c r="GI575" s="185"/>
      <c r="GJ575" s="185"/>
      <c r="GK575" s="185"/>
      <c r="GL575" s="185"/>
      <c r="GM575" s="185"/>
    </row>
    <row r="576" spans="1:195" s="218" customFormat="1" ht="14.25" customHeight="1" x14ac:dyDescent="0.4">
      <c r="A576" s="37"/>
      <c r="B576" s="37"/>
      <c r="C576" s="247"/>
      <c r="D576" s="247"/>
      <c r="E576" s="56"/>
      <c r="F576" s="56"/>
      <c r="G576" s="56"/>
      <c r="H576" s="56"/>
      <c r="I576" s="56"/>
      <c r="J576" s="56"/>
      <c r="K576" s="56"/>
      <c r="L576" s="56"/>
      <c r="M576" s="56"/>
      <c r="N576" s="56"/>
      <c r="O576" s="56"/>
      <c r="P576" s="56"/>
      <c r="Q576" s="56"/>
      <c r="R576" s="56"/>
      <c r="S576" s="56"/>
      <c r="T576" s="247"/>
      <c r="U576" s="56"/>
      <c r="V576" s="56"/>
      <c r="W576" s="56"/>
      <c r="X576" s="56"/>
      <c r="Y576" s="56"/>
      <c r="Z576" s="56"/>
      <c r="AA576" s="56"/>
      <c r="AB576" s="56"/>
      <c r="AC576" s="56"/>
      <c r="AD576" s="56"/>
      <c r="AE576" s="56"/>
      <c r="AF576" s="56"/>
      <c r="AG576" s="247"/>
      <c r="AH576" s="56"/>
      <c r="AI576" s="56"/>
      <c r="AJ576" s="56"/>
      <c r="AK576" s="56"/>
      <c r="AL576" s="56"/>
      <c r="AM576" s="56"/>
      <c r="AN576" s="56"/>
      <c r="AO576" s="56"/>
      <c r="AP576" s="56"/>
      <c r="AQ576" s="56"/>
      <c r="AR576" s="56"/>
      <c r="AS576" s="56"/>
      <c r="AT576" s="247"/>
      <c r="AU576" s="56"/>
      <c r="AV576" s="56"/>
      <c r="AW576" s="56"/>
      <c r="AX576" s="56"/>
      <c r="AY576" s="56"/>
      <c r="AZ576" s="56"/>
      <c r="BA576" s="56"/>
      <c r="BB576" s="56"/>
      <c r="BC576" s="56"/>
      <c r="BD576" s="56"/>
      <c r="BE576" s="56"/>
      <c r="BF576" s="56"/>
      <c r="BG576" s="56"/>
      <c r="BH576" s="56"/>
      <c r="BI576" s="56"/>
      <c r="BJ576" s="56"/>
      <c r="BK576" s="56"/>
      <c r="BL576" s="56"/>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37"/>
      <c r="DW576" s="37"/>
      <c r="DX576" s="37"/>
      <c r="DY576" s="37"/>
      <c r="DZ576" s="37"/>
      <c r="EA576" s="37"/>
      <c r="EB576" s="5"/>
      <c r="EC576" s="5"/>
      <c r="ED576" s="169"/>
      <c r="EE576" s="185"/>
      <c r="EF576" s="185"/>
      <c r="EG576" s="185"/>
      <c r="EH576" s="185"/>
      <c r="EI576" s="185"/>
      <c r="EJ576" s="185"/>
      <c r="EK576" s="185"/>
      <c r="EL576" s="185"/>
      <c r="EM576" s="185"/>
      <c r="EN576" s="185"/>
      <c r="EO576" s="185"/>
      <c r="EP576" s="185"/>
      <c r="EQ576" s="185"/>
      <c r="ER576" s="185"/>
      <c r="ES576" s="185"/>
      <c r="ET576" s="185"/>
      <c r="EU576" s="185"/>
      <c r="EV576" s="185"/>
      <c r="EW576" s="185"/>
      <c r="EX576" s="185"/>
      <c r="EY576" s="185"/>
      <c r="EZ576" s="185"/>
      <c r="FA576" s="185"/>
      <c r="FB576" s="185"/>
      <c r="FC576" s="185"/>
      <c r="FD576" s="185"/>
      <c r="FE576" s="185"/>
      <c r="FF576" s="185"/>
      <c r="FG576" s="185"/>
      <c r="FH576" s="185"/>
      <c r="FI576" s="185"/>
      <c r="FJ576" s="185"/>
      <c r="FK576" s="185"/>
      <c r="FL576" s="185"/>
      <c r="FM576" s="185"/>
      <c r="FN576" s="185"/>
      <c r="FO576" s="185"/>
      <c r="FP576" s="185"/>
      <c r="FQ576" s="185"/>
      <c r="FR576" s="185"/>
      <c r="FS576" s="185"/>
      <c r="FT576" s="185"/>
      <c r="FU576" s="185"/>
      <c r="FV576" s="185"/>
      <c r="FW576" s="185"/>
      <c r="FX576" s="185"/>
      <c r="FY576" s="185"/>
      <c r="FZ576" s="185"/>
      <c r="GA576" s="185"/>
      <c r="GB576" s="185"/>
      <c r="GC576" s="185"/>
      <c r="GD576" s="185"/>
      <c r="GE576" s="185"/>
      <c r="GF576" s="185"/>
      <c r="GG576" s="185"/>
      <c r="GH576" s="185"/>
      <c r="GI576" s="185"/>
      <c r="GJ576" s="185"/>
      <c r="GK576" s="185"/>
      <c r="GL576" s="185"/>
      <c r="GM576" s="185"/>
    </row>
    <row r="577" spans="1:195" s="218" customFormat="1" ht="18.75" customHeight="1" x14ac:dyDescent="0.4">
      <c r="A577" s="37"/>
      <c r="B577" s="37"/>
      <c r="C577" s="246" t="s">
        <v>158</v>
      </c>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246" t="s">
        <v>440</v>
      </c>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c r="DV577" s="37"/>
      <c r="DW577" s="37"/>
      <c r="DX577" s="37"/>
      <c r="DY577" s="37"/>
      <c r="DZ577" s="37"/>
      <c r="EA577" s="37"/>
      <c r="EB577" s="37"/>
      <c r="EC577" s="37"/>
      <c r="ED577" s="169"/>
      <c r="EE577" s="185"/>
      <c r="EF577" s="185"/>
      <c r="EG577" s="185"/>
      <c r="EH577" s="185"/>
      <c r="EI577" s="185"/>
      <c r="EJ577" s="185"/>
      <c r="EK577" s="185"/>
      <c r="EL577" s="185"/>
      <c r="EM577" s="185"/>
      <c r="EN577" s="185"/>
      <c r="EO577" s="185"/>
      <c r="EP577" s="185"/>
      <c r="EQ577" s="185"/>
      <c r="ER577" s="185"/>
      <c r="ES577" s="185"/>
      <c r="ET577" s="185"/>
      <c r="EU577" s="185"/>
      <c r="EV577" s="185"/>
      <c r="EW577" s="185"/>
      <c r="EX577" s="185"/>
      <c r="EY577" s="185"/>
      <c r="EZ577" s="185"/>
      <c r="FA577" s="185"/>
      <c r="FB577" s="185"/>
      <c r="FC577" s="185"/>
      <c r="FD577" s="185"/>
      <c r="FE577" s="185"/>
      <c r="FF577" s="185"/>
      <c r="FG577" s="185"/>
      <c r="FH577" s="185"/>
      <c r="FI577" s="185"/>
      <c r="FJ577" s="185"/>
      <c r="FK577" s="185"/>
      <c r="FL577" s="185"/>
      <c r="FM577" s="185"/>
      <c r="FN577" s="185"/>
      <c r="FO577" s="185"/>
      <c r="FP577" s="185"/>
      <c r="FQ577" s="185"/>
      <c r="FR577" s="185"/>
      <c r="FS577" s="185"/>
      <c r="FT577" s="185"/>
      <c r="FU577" s="185"/>
      <c r="FV577" s="185"/>
      <c r="FW577" s="185"/>
      <c r="FX577" s="185"/>
      <c r="FY577" s="185"/>
      <c r="FZ577" s="185"/>
      <c r="GA577" s="185"/>
      <c r="GB577" s="185"/>
      <c r="GC577" s="185"/>
      <c r="GD577" s="185"/>
      <c r="GE577" s="185"/>
      <c r="GF577" s="185"/>
      <c r="GG577" s="185"/>
      <c r="GH577" s="185"/>
      <c r="GI577" s="185"/>
      <c r="GJ577" s="185"/>
      <c r="GK577" s="185"/>
      <c r="GL577" s="185"/>
      <c r="GM577" s="185"/>
    </row>
    <row r="578" spans="1:195" s="218" customFormat="1" ht="18.75" customHeight="1" x14ac:dyDescent="0.4">
      <c r="A578" s="126"/>
      <c r="B578" s="56"/>
      <c r="C578" s="56"/>
      <c r="D578" s="56"/>
      <c r="E578" s="56"/>
      <c r="F578" s="56"/>
      <c r="G578" s="56"/>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412" t="s">
        <v>261</v>
      </c>
      <c r="BF578" s="413"/>
      <c r="BG578" s="413"/>
      <c r="BH578" s="413"/>
      <c r="BI578" s="413"/>
      <c r="BJ578" s="413"/>
      <c r="BK578" s="413"/>
      <c r="BL578" s="414"/>
      <c r="BM578" s="37"/>
      <c r="BN578" s="37"/>
      <c r="BO578" s="126"/>
      <c r="BP578" s="56"/>
      <c r="BQ578" s="246"/>
      <c r="BR578" s="56"/>
      <c r="BS578" s="56"/>
      <c r="BT578" s="56"/>
      <c r="BU578" s="56"/>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412" t="s">
        <v>196</v>
      </c>
      <c r="DT578" s="413"/>
      <c r="DU578" s="413"/>
      <c r="DV578" s="413"/>
      <c r="DW578" s="413"/>
      <c r="DX578" s="413"/>
      <c r="DY578" s="413"/>
      <c r="DZ578" s="414"/>
      <c r="EA578" s="37"/>
      <c r="EB578" s="37"/>
      <c r="EC578" s="37"/>
      <c r="ED578" s="169"/>
      <c r="EE578" s="185"/>
      <c r="EF578" s="185"/>
      <c r="EG578" s="185"/>
      <c r="EH578" s="185"/>
      <c r="EI578" s="185"/>
      <c r="EJ578" s="185"/>
      <c r="EK578" s="185"/>
      <c r="EL578" s="185"/>
      <c r="EM578" s="185"/>
      <c r="EN578" s="185"/>
      <c r="EO578" s="185"/>
      <c r="EP578" s="185"/>
      <c r="EQ578" s="185"/>
      <c r="ER578" s="185"/>
      <c r="ES578" s="185"/>
      <c r="ET578" s="185"/>
      <c r="EU578" s="185"/>
      <c r="EV578" s="185"/>
      <c r="EW578" s="185"/>
      <c r="EX578" s="185"/>
      <c r="EY578" s="185"/>
      <c r="EZ578" s="185"/>
      <c r="FA578" s="185"/>
      <c r="FB578" s="185"/>
      <c r="FC578" s="185"/>
      <c r="FD578" s="185"/>
      <c r="FE578" s="185"/>
      <c r="FF578" s="185"/>
      <c r="FG578" s="185"/>
      <c r="FH578" s="185"/>
      <c r="FI578" s="185"/>
      <c r="FJ578" s="185"/>
      <c r="FK578" s="185"/>
      <c r="FL578" s="185"/>
      <c r="FM578" s="185"/>
      <c r="FN578" s="185"/>
      <c r="FO578" s="185"/>
      <c r="FP578" s="185"/>
      <c r="FQ578" s="185"/>
      <c r="FR578" s="185"/>
      <c r="FS578" s="185"/>
      <c r="FT578" s="185"/>
      <c r="FU578" s="185"/>
      <c r="FV578" s="185"/>
      <c r="FW578" s="185"/>
      <c r="FX578" s="185"/>
      <c r="FY578" s="185"/>
      <c r="FZ578" s="185"/>
      <c r="GA578" s="185"/>
      <c r="GB578" s="185"/>
      <c r="GC578" s="185"/>
      <c r="GD578" s="185"/>
      <c r="GE578" s="185"/>
      <c r="GF578" s="185"/>
      <c r="GG578" s="185"/>
      <c r="GH578" s="185"/>
      <c r="GI578" s="185"/>
      <c r="GJ578" s="185"/>
      <c r="GK578" s="185"/>
      <c r="GL578" s="185"/>
      <c r="GM578" s="185"/>
    </row>
    <row r="579" spans="1:195" s="218" customFormat="1" ht="18.75" customHeight="1" x14ac:dyDescent="0.4">
      <c r="A579" s="56"/>
      <c r="B579" s="56"/>
      <c r="C579" s="56"/>
      <c r="D579" s="56"/>
      <c r="E579" s="56"/>
      <c r="F579" s="56"/>
      <c r="G579" s="56"/>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415"/>
      <c r="BF579" s="416"/>
      <c r="BG579" s="416"/>
      <c r="BH579" s="416"/>
      <c r="BI579" s="416"/>
      <c r="BJ579" s="416"/>
      <c r="BK579" s="416"/>
      <c r="BL579" s="417"/>
      <c r="BM579" s="37"/>
      <c r="BN579" s="37"/>
      <c r="BO579" s="56"/>
      <c r="BP579" s="56"/>
      <c r="BQ579" s="56"/>
      <c r="BR579" s="56"/>
      <c r="BS579" s="56"/>
      <c r="BT579" s="56"/>
      <c r="BU579" s="56"/>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415"/>
      <c r="DT579" s="416"/>
      <c r="DU579" s="416"/>
      <c r="DV579" s="416"/>
      <c r="DW579" s="416"/>
      <c r="DX579" s="416"/>
      <c r="DY579" s="416"/>
      <c r="DZ579" s="417"/>
      <c r="EA579" s="37"/>
      <c r="EB579" s="37"/>
      <c r="EC579" s="37"/>
      <c r="ED579" s="169"/>
      <c r="EE579" s="185"/>
      <c r="EF579" s="185"/>
      <c r="EG579" s="185"/>
      <c r="EH579" s="185"/>
      <c r="EI579" s="185"/>
      <c r="EJ579" s="185"/>
      <c r="EK579" s="185"/>
      <c r="EL579" s="185"/>
      <c r="EM579" s="185"/>
      <c r="EN579" s="185"/>
      <c r="EO579" s="185"/>
      <c r="EP579" s="185"/>
      <c r="EQ579" s="185"/>
      <c r="ER579" s="185"/>
      <c r="ES579" s="185"/>
      <c r="ET579" s="185"/>
      <c r="EU579" s="185"/>
      <c r="EV579" s="185"/>
      <c r="EW579" s="185"/>
      <c r="EX579" s="185"/>
      <c r="EY579" s="185"/>
      <c r="EZ579" s="185"/>
      <c r="FA579" s="185"/>
      <c r="FB579" s="185"/>
      <c r="FC579" s="185"/>
      <c r="FD579" s="185"/>
      <c r="FE579" s="185"/>
      <c r="FF579" s="185"/>
      <c r="FG579" s="185"/>
      <c r="FH579" s="185"/>
      <c r="FI579" s="185"/>
      <c r="FJ579" s="185"/>
      <c r="FK579" s="185"/>
      <c r="FL579" s="185"/>
      <c r="FM579" s="185"/>
      <c r="FN579" s="185"/>
      <c r="FO579" s="185"/>
      <c r="FP579" s="185"/>
      <c r="FQ579" s="185"/>
      <c r="FR579" s="185"/>
      <c r="FS579" s="185"/>
      <c r="FT579" s="185"/>
      <c r="FU579" s="185"/>
      <c r="FV579" s="185"/>
      <c r="FW579" s="185"/>
      <c r="FX579" s="185"/>
      <c r="FY579" s="185"/>
      <c r="FZ579" s="185"/>
      <c r="GA579" s="185"/>
      <c r="GB579" s="185"/>
      <c r="GC579" s="185"/>
      <c r="GD579" s="185"/>
      <c r="GE579" s="185"/>
      <c r="GF579" s="185"/>
      <c r="GG579" s="185"/>
      <c r="GH579" s="185"/>
      <c r="GI579" s="185"/>
      <c r="GJ579" s="185"/>
      <c r="GK579" s="185"/>
      <c r="GL579" s="185"/>
      <c r="GM579" s="185"/>
    </row>
    <row r="580" spans="1:195" s="218" customFormat="1" ht="18.75" customHeight="1" x14ac:dyDescent="0.4">
      <c r="A580" s="37"/>
      <c r="B580" s="56"/>
      <c r="C580" s="127" t="s">
        <v>104</v>
      </c>
      <c r="D580" s="56"/>
      <c r="E580" s="56"/>
      <c r="F580" s="56"/>
      <c r="G580" s="56"/>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56"/>
      <c r="BQ580" s="127" t="s">
        <v>104</v>
      </c>
      <c r="BR580" s="56"/>
      <c r="BS580" s="56"/>
      <c r="BT580" s="56"/>
      <c r="BU580" s="56"/>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c r="DV580" s="37"/>
      <c r="DW580" s="37"/>
      <c r="DX580" s="37"/>
      <c r="DY580" s="37"/>
      <c r="DZ580" s="37"/>
      <c r="EA580" s="37"/>
      <c r="EB580" s="37"/>
      <c r="EC580" s="37"/>
      <c r="ED580" s="169"/>
      <c r="EE580" s="185"/>
      <c r="EF580" s="185"/>
      <c r="EG580" s="185"/>
      <c r="EH580" s="185"/>
      <c r="EI580" s="185"/>
      <c r="EJ580" s="185"/>
      <c r="EK580" s="185"/>
      <c r="EL580" s="185"/>
      <c r="EM580" s="185"/>
      <c r="EN580" s="185"/>
      <c r="EO580" s="185"/>
      <c r="EP580" s="185"/>
      <c r="EQ580" s="185"/>
      <c r="ER580" s="185"/>
      <c r="ES580" s="185"/>
      <c r="ET580" s="185"/>
      <c r="EU580" s="185"/>
      <c r="EV580" s="185"/>
      <c r="EW580" s="185"/>
      <c r="EX580" s="185"/>
      <c r="EY580" s="185"/>
      <c r="EZ580" s="185"/>
      <c r="FA580" s="185"/>
      <c r="FB580" s="185"/>
      <c r="FC580" s="185"/>
      <c r="FD580" s="185"/>
      <c r="FE580" s="185"/>
      <c r="FF580" s="185"/>
      <c r="FG580" s="185"/>
      <c r="FH580" s="185"/>
      <c r="FI580" s="185"/>
      <c r="FJ580" s="185"/>
      <c r="FK580" s="185"/>
      <c r="FL580" s="185"/>
      <c r="FM580" s="185"/>
      <c r="FN580" s="185"/>
      <c r="FO580" s="185"/>
      <c r="FP580" s="185"/>
      <c r="FQ580" s="185"/>
      <c r="FR580" s="185"/>
      <c r="FS580" s="185"/>
      <c r="FT580" s="185"/>
      <c r="FU580" s="185"/>
      <c r="FV580" s="185"/>
      <c r="FW580" s="185"/>
      <c r="FX580" s="185"/>
      <c r="FY580" s="185"/>
      <c r="FZ580" s="185"/>
      <c r="GA580" s="185"/>
      <c r="GB580" s="185"/>
      <c r="GC580" s="185"/>
      <c r="GD580" s="185"/>
      <c r="GE580" s="185"/>
      <c r="GF580" s="185"/>
      <c r="GG580" s="185"/>
      <c r="GH580" s="185"/>
      <c r="GI580" s="185"/>
      <c r="GJ580" s="185"/>
      <c r="GK580" s="185"/>
      <c r="GL580" s="185"/>
      <c r="GM580" s="185"/>
    </row>
    <row r="581" spans="1:195" s="218" customFormat="1" ht="18.75" customHeight="1" thickBot="1" x14ac:dyDescent="0.45">
      <c r="A581" s="57"/>
      <c r="B581" s="56"/>
      <c r="C581" s="56"/>
      <c r="D581" s="56"/>
      <c r="E581" s="56"/>
      <c r="F581" s="56"/>
      <c r="G581" s="56"/>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57"/>
      <c r="BP581" s="56"/>
      <c r="BQ581" s="56"/>
      <c r="BR581" s="56"/>
      <c r="BS581" s="56"/>
      <c r="BT581" s="56"/>
      <c r="BU581" s="56"/>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c r="DV581" s="37"/>
      <c r="DW581" s="37"/>
      <c r="DX581" s="37"/>
      <c r="DY581" s="37"/>
      <c r="DZ581" s="37"/>
      <c r="EA581" s="37"/>
      <c r="EB581" s="37"/>
      <c r="EC581" s="37"/>
      <c r="ED581" s="169"/>
      <c r="EE581" s="185"/>
      <c r="EF581" s="185"/>
      <c r="EG581" s="185"/>
      <c r="EH581" s="185"/>
      <c r="EI581" s="185"/>
      <c r="EJ581" s="185"/>
      <c r="EK581" s="185"/>
      <c r="EL581" s="185"/>
      <c r="EM581" s="185"/>
      <c r="EN581" s="185"/>
      <c r="EO581" s="185"/>
      <c r="EP581" s="185"/>
      <c r="EQ581" s="185"/>
      <c r="ER581" s="185"/>
      <c r="ES581" s="185"/>
      <c r="ET581" s="185"/>
      <c r="EU581" s="185"/>
      <c r="EV581" s="185"/>
      <c r="EW581" s="185"/>
      <c r="EX581" s="185"/>
      <c r="EY581" s="185"/>
      <c r="EZ581" s="185"/>
      <c r="FA581" s="185"/>
      <c r="FB581" s="185"/>
      <c r="FC581" s="185"/>
      <c r="FD581" s="185"/>
      <c r="FE581" s="185"/>
      <c r="FF581" s="185"/>
      <c r="FG581" s="185"/>
      <c r="FH581" s="185"/>
      <c r="FI581" s="185"/>
      <c r="FJ581" s="185"/>
      <c r="FK581" s="185"/>
      <c r="FL581" s="185"/>
      <c r="FM581" s="185"/>
      <c r="FN581" s="185"/>
      <c r="FO581" s="185"/>
      <c r="FP581" s="185"/>
      <c r="FQ581" s="185"/>
      <c r="FR581" s="185"/>
      <c r="FS581" s="185"/>
      <c r="FT581" s="185"/>
      <c r="FU581" s="185"/>
      <c r="FV581" s="185"/>
      <c r="FW581" s="185"/>
      <c r="FX581" s="185"/>
      <c r="FY581" s="185"/>
      <c r="FZ581" s="185"/>
      <c r="GA581" s="185"/>
      <c r="GB581" s="185"/>
      <c r="GC581" s="185"/>
      <c r="GD581" s="185"/>
      <c r="GE581" s="185"/>
      <c r="GF581" s="185"/>
      <c r="GG581" s="185"/>
      <c r="GH581" s="185"/>
      <c r="GI581" s="185"/>
      <c r="GJ581" s="185"/>
      <c r="GK581" s="185"/>
      <c r="GL581" s="185"/>
      <c r="GM581" s="185"/>
    </row>
    <row r="582" spans="1:195" s="218" customFormat="1" ht="18.75" customHeight="1" x14ac:dyDescent="0.4">
      <c r="A582" s="37"/>
      <c r="B582" s="56"/>
      <c r="C582" s="56"/>
      <c r="D582" s="56"/>
      <c r="E582" s="56"/>
      <c r="F582" s="56"/>
      <c r="G582" s="56"/>
      <c r="H582" s="56"/>
      <c r="I582" s="56"/>
      <c r="J582" s="56"/>
      <c r="K582" s="56"/>
      <c r="L582" s="56"/>
      <c r="M582" s="56"/>
      <c r="N582" s="56"/>
      <c r="O582" s="56"/>
      <c r="P582" s="56"/>
      <c r="Q582" s="56"/>
      <c r="R582" s="56"/>
      <c r="S582" s="56"/>
      <c r="T582" s="56"/>
      <c r="U582" s="247"/>
      <c r="V582" s="247"/>
      <c r="W582" s="247"/>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7"/>
      <c r="AT582" s="56"/>
      <c r="AU582" s="56"/>
      <c r="AV582" s="56"/>
      <c r="AW582" s="56"/>
      <c r="AX582" s="56"/>
      <c r="AY582" s="56"/>
      <c r="AZ582" s="56"/>
      <c r="BA582" s="56"/>
      <c r="BB582" s="56"/>
      <c r="BC582" s="56"/>
      <c r="BD582" s="56"/>
      <c r="BE582" s="56"/>
      <c r="BF582" s="56"/>
      <c r="BG582" s="56"/>
      <c r="BH582" s="56"/>
      <c r="BI582" s="56"/>
      <c r="BJ582" s="56"/>
      <c r="BK582" s="56"/>
      <c r="BL582" s="37"/>
      <c r="BM582" s="37"/>
      <c r="BN582" s="37"/>
      <c r="BO582" s="37"/>
      <c r="BP582" s="37"/>
      <c r="BQ582" s="37"/>
      <c r="BR582" s="516" t="s">
        <v>77</v>
      </c>
      <c r="BS582" s="517"/>
      <c r="BT582" s="517"/>
      <c r="BU582" s="517"/>
      <c r="BV582" s="517"/>
      <c r="BW582" s="517"/>
      <c r="BX582" s="517"/>
      <c r="BY582" s="683"/>
      <c r="BZ582" s="682" t="s">
        <v>67</v>
      </c>
      <c r="CA582" s="517"/>
      <c r="CB582" s="517"/>
      <c r="CC582" s="517"/>
      <c r="CD582" s="517"/>
      <c r="CE582" s="517"/>
      <c r="CF582" s="517"/>
      <c r="CG582" s="683"/>
      <c r="CH582" s="682" t="s">
        <v>76</v>
      </c>
      <c r="CI582" s="517"/>
      <c r="CJ582" s="517"/>
      <c r="CK582" s="517"/>
      <c r="CL582" s="517"/>
      <c r="CM582" s="517"/>
      <c r="CN582" s="517"/>
      <c r="CO582" s="683"/>
      <c r="CP582" s="679" t="s">
        <v>78</v>
      </c>
      <c r="CQ582" s="680"/>
      <c r="CR582" s="680"/>
      <c r="CS582" s="680"/>
      <c r="CT582" s="680"/>
      <c r="CU582" s="680"/>
      <c r="CV582" s="680"/>
      <c r="CW582" s="680"/>
      <c r="CX582" s="680"/>
      <c r="CY582" s="680"/>
      <c r="CZ582" s="680"/>
      <c r="DA582" s="680"/>
      <c r="DB582" s="680"/>
      <c r="DC582" s="680"/>
      <c r="DD582" s="680"/>
      <c r="DE582" s="680"/>
      <c r="DF582" s="680"/>
      <c r="DG582" s="680"/>
      <c r="DH582" s="680"/>
      <c r="DI582" s="681"/>
      <c r="DJ582" s="682" t="s">
        <v>79</v>
      </c>
      <c r="DK582" s="517"/>
      <c r="DL582" s="517"/>
      <c r="DM582" s="517"/>
      <c r="DN582" s="517"/>
      <c r="DO582" s="517"/>
      <c r="DP582" s="517"/>
      <c r="DQ582" s="683"/>
      <c r="DR582" s="682" t="s">
        <v>69</v>
      </c>
      <c r="DS582" s="517"/>
      <c r="DT582" s="517"/>
      <c r="DU582" s="517"/>
      <c r="DV582" s="517"/>
      <c r="DW582" s="517"/>
      <c r="DX582" s="517"/>
      <c r="DY582" s="518"/>
      <c r="DZ582" s="56"/>
      <c r="EA582" s="56"/>
      <c r="EB582" s="37"/>
      <c r="EC582" s="37"/>
      <c r="ED582" s="169"/>
      <c r="EE582" s="185"/>
      <c r="EF582" s="185"/>
      <c r="EG582" s="185"/>
      <c r="EH582" s="185"/>
      <c r="EI582" s="185"/>
      <c r="EJ582" s="185"/>
      <c r="EK582" s="185"/>
      <c r="EL582" s="185"/>
      <c r="EM582" s="185"/>
      <c r="EN582" s="185"/>
      <c r="EO582" s="185"/>
      <c r="EP582" s="185"/>
      <c r="EQ582" s="185"/>
      <c r="ER582" s="185"/>
      <c r="ES582" s="185"/>
      <c r="ET582" s="185"/>
      <c r="EU582" s="185"/>
      <c r="EV582" s="185"/>
      <c r="EW582" s="185"/>
      <c r="EX582" s="185"/>
      <c r="EY582" s="185"/>
      <c r="EZ582" s="185"/>
      <c r="FA582" s="185"/>
      <c r="FB582" s="185"/>
      <c r="FC582" s="185"/>
      <c r="FD582" s="185"/>
      <c r="FE582" s="185"/>
      <c r="FF582" s="185"/>
      <c r="FG582" s="185"/>
      <c r="FH582" s="185"/>
      <c r="FI582" s="185"/>
      <c r="FJ582" s="185"/>
      <c r="FK582" s="185"/>
      <c r="FL582" s="185"/>
      <c r="FM582" s="185"/>
      <c r="FN582" s="185"/>
      <c r="FO582" s="185"/>
      <c r="FP582" s="185"/>
      <c r="FQ582" s="185"/>
      <c r="FR582" s="185"/>
      <c r="FS582" s="185"/>
      <c r="FT582" s="185"/>
      <c r="FU582" s="185"/>
      <c r="FV582" s="185"/>
      <c r="FW582" s="185"/>
      <c r="FX582" s="185"/>
      <c r="FY582" s="185"/>
      <c r="FZ582" s="185"/>
      <c r="GA582" s="185"/>
      <c r="GB582" s="185"/>
      <c r="GC582" s="185"/>
      <c r="GD582" s="185"/>
      <c r="GE582" s="185"/>
      <c r="GF582" s="185"/>
      <c r="GG582" s="185"/>
      <c r="GH582" s="185"/>
      <c r="GI582" s="185"/>
      <c r="GJ582" s="185"/>
      <c r="GK582" s="185"/>
      <c r="GL582" s="185"/>
      <c r="GM582" s="185"/>
    </row>
    <row r="583" spans="1:195" s="218" customFormat="1" ht="18.75" customHeight="1" thickBot="1" x14ac:dyDescent="0.45">
      <c r="A583" s="37"/>
      <c r="B583" s="56"/>
      <c r="C583" s="56"/>
      <c r="D583" s="56"/>
      <c r="E583" s="56"/>
      <c r="F583" s="56"/>
      <c r="G583" s="56"/>
      <c r="H583" s="56"/>
      <c r="I583" s="56"/>
      <c r="J583" s="56"/>
      <c r="K583" s="56"/>
      <c r="L583" s="56"/>
      <c r="M583" s="56"/>
      <c r="N583" s="56"/>
      <c r="O583" s="56"/>
      <c r="P583" s="56"/>
      <c r="Q583" s="56"/>
      <c r="R583" s="56"/>
      <c r="S583" s="56"/>
      <c r="T583" s="56"/>
      <c r="U583" s="247"/>
      <c r="V583" s="247"/>
      <c r="W583" s="247"/>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56"/>
      <c r="AY583" s="56"/>
      <c r="AZ583" s="56"/>
      <c r="BA583" s="56"/>
      <c r="BB583" s="56"/>
      <c r="BC583" s="56"/>
      <c r="BD583" s="56"/>
      <c r="BE583" s="56"/>
      <c r="BF583" s="56"/>
      <c r="BG583" s="56"/>
      <c r="BH583" s="56"/>
      <c r="BI583" s="56"/>
      <c r="BJ583" s="56"/>
      <c r="BK583" s="56"/>
      <c r="BL583" s="37"/>
      <c r="BM583" s="37"/>
      <c r="BN583" s="37"/>
      <c r="BO583" s="37"/>
      <c r="BP583" s="37"/>
      <c r="BQ583" s="37"/>
      <c r="BR583" s="519"/>
      <c r="BS583" s="520"/>
      <c r="BT583" s="520"/>
      <c r="BU583" s="520"/>
      <c r="BV583" s="520"/>
      <c r="BW583" s="520"/>
      <c r="BX583" s="520"/>
      <c r="BY583" s="685"/>
      <c r="BZ583" s="684"/>
      <c r="CA583" s="520"/>
      <c r="CB583" s="520"/>
      <c r="CC583" s="520"/>
      <c r="CD583" s="520"/>
      <c r="CE583" s="520"/>
      <c r="CF583" s="520"/>
      <c r="CG583" s="685"/>
      <c r="CH583" s="684"/>
      <c r="CI583" s="520"/>
      <c r="CJ583" s="520"/>
      <c r="CK583" s="520"/>
      <c r="CL583" s="520"/>
      <c r="CM583" s="520"/>
      <c r="CN583" s="520"/>
      <c r="CO583" s="685"/>
      <c r="CP583" s="686" t="s">
        <v>120</v>
      </c>
      <c r="CQ583" s="687"/>
      <c r="CR583" s="687"/>
      <c r="CS583" s="687"/>
      <c r="CT583" s="687"/>
      <c r="CU583" s="687"/>
      <c r="CV583" s="687"/>
      <c r="CW583" s="687"/>
      <c r="CX583" s="687"/>
      <c r="CY583" s="688"/>
      <c r="CZ583" s="686" t="s">
        <v>121</v>
      </c>
      <c r="DA583" s="687"/>
      <c r="DB583" s="687"/>
      <c r="DC583" s="687"/>
      <c r="DD583" s="687"/>
      <c r="DE583" s="687"/>
      <c r="DF583" s="687"/>
      <c r="DG583" s="687"/>
      <c r="DH583" s="687"/>
      <c r="DI583" s="688"/>
      <c r="DJ583" s="684"/>
      <c r="DK583" s="520"/>
      <c r="DL583" s="520"/>
      <c r="DM583" s="520"/>
      <c r="DN583" s="520"/>
      <c r="DO583" s="520"/>
      <c r="DP583" s="520"/>
      <c r="DQ583" s="685"/>
      <c r="DR583" s="684"/>
      <c r="DS583" s="520"/>
      <c r="DT583" s="520"/>
      <c r="DU583" s="520"/>
      <c r="DV583" s="520"/>
      <c r="DW583" s="520"/>
      <c r="DX583" s="520"/>
      <c r="DY583" s="521"/>
      <c r="DZ583" s="56"/>
      <c r="EA583" s="56"/>
      <c r="EB583" s="37"/>
      <c r="EC583" s="37"/>
      <c r="ED583" s="169"/>
      <c r="EE583" s="185"/>
      <c r="EF583" s="185"/>
      <c r="EG583" s="185"/>
      <c r="EH583" s="185"/>
      <c r="EI583" s="185"/>
      <c r="EJ583" s="185"/>
      <c r="EK583" s="185"/>
      <c r="EL583" s="185"/>
      <c r="EM583" s="185"/>
      <c r="EN583" s="185"/>
      <c r="EO583" s="185"/>
      <c r="EP583" s="185"/>
      <c r="EQ583" s="185"/>
      <c r="ER583" s="185"/>
      <c r="ES583" s="185"/>
      <c r="ET583" s="185"/>
      <c r="EU583" s="185"/>
      <c r="EV583" s="185"/>
      <c r="EW583" s="185"/>
      <c r="EX583" s="185"/>
      <c r="EY583" s="185"/>
      <c r="EZ583" s="185"/>
      <c r="FA583" s="185"/>
      <c r="FB583" s="185"/>
      <c r="FC583" s="185"/>
      <c r="FD583" s="185"/>
      <c r="FE583" s="185"/>
      <c r="FF583" s="185"/>
      <c r="FG583" s="185"/>
      <c r="FH583" s="185"/>
      <c r="FI583" s="185"/>
      <c r="FJ583" s="185"/>
      <c r="FK583" s="185"/>
      <c r="FL583" s="185"/>
      <c r="FM583" s="185"/>
      <c r="FN583" s="185"/>
      <c r="FO583" s="185"/>
      <c r="FP583" s="185"/>
      <c r="FQ583" s="185"/>
      <c r="FR583" s="185"/>
      <c r="FS583" s="185"/>
      <c r="FT583" s="185"/>
      <c r="FU583" s="185"/>
      <c r="FV583" s="185"/>
      <c r="FW583" s="185"/>
      <c r="FX583" s="185"/>
      <c r="FY583" s="185"/>
      <c r="FZ583" s="185"/>
      <c r="GA583" s="185"/>
      <c r="GB583" s="185"/>
      <c r="GC583" s="185"/>
      <c r="GD583" s="185"/>
      <c r="GE583" s="185"/>
      <c r="GF583" s="185"/>
      <c r="GG583" s="185"/>
      <c r="GH583" s="185"/>
      <c r="GI583" s="185"/>
      <c r="GJ583" s="185"/>
      <c r="GK583" s="185"/>
      <c r="GL583" s="185"/>
      <c r="GM583" s="185"/>
    </row>
    <row r="584" spans="1:195" s="218" customFormat="1" ht="18.75" customHeight="1" x14ac:dyDescent="0.4">
      <c r="A584" s="37"/>
      <c r="B584" s="56"/>
      <c r="C584" s="56"/>
      <c r="D584" s="56"/>
      <c r="E584" s="56"/>
      <c r="F584" s="56"/>
      <c r="G584" s="56"/>
      <c r="H584" s="56"/>
      <c r="I584" s="56"/>
      <c r="J584" s="56"/>
      <c r="K584" s="56"/>
      <c r="L584" s="56"/>
      <c r="M584" s="56"/>
      <c r="N584" s="56"/>
      <c r="O584" s="56"/>
      <c r="P584" s="56"/>
      <c r="Q584" s="56"/>
      <c r="R584" s="56"/>
      <c r="S584" s="56"/>
      <c r="T584" s="56"/>
      <c r="U584" s="247"/>
      <c r="V584" s="247"/>
      <c r="W584" s="247"/>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56"/>
      <c r="AY584" s="56"/>
      <c r="AZ584" s="56"/>
      <c r="BA584" s="56"/>
      <c r="BB584" s="56"/>
      <c r="BC584" s="56"/>
      <c r="BD584" s="56"/>
      <c r="BE584" s="56"/>
      <c r="BF584" s="56"/>
      <c r="BG584" s="56"/>
      <c r="BH584" s="56"/>
      <c r="BI584" s="56"/>
      <c r="BJ584" s="56"/>
      <c r="BK584" s="56"/>
      <c r="BL584" s="37"/>
      <c r="BM584" s="37"/>
      <c r="BN584" s="37"/>
      <c r="BO584" s="37"/>
      <c r="BP584" s="37"/>
      <c r="BQ584" s="37"/>
      <c r="BR584" s="689" t="s">
        <v>260</v>
      </c>
      <c r="BS584" s="654"/>
      <c r="BT584" s="654"/>
      <c r="BU584" s="654"/>
      <c r="BV584" s="654"/>
      <c r="BW584" s="654"/>
      <c r="BX584" s="654"/>
      <c r="BY584" s="654"/>
      <c r="BZ584" s="654" t="s">
        <v>256</v>
      </c>
      <c r="CA584" s="654"/>
      <c r="CB584" s="654"/>
      <c r="CC584" s="654"/>
      <c r="CD584" s="654"/>
      <c r="CE584" s="654"/>
      <c r="CF584" s="654"/>
      <c r="CG584" s="654"/>
      <c r="CH584" s="654">
        <v>1</v>
      </c>
      <c r="CI584" s="654"/>
      <c r="CJ584" s="654"/>
      <c r="CK584" s="654"/>
      <c r="CL584" s="654"/>
      <c r="CM584" s="654"/>
      <c r="CN584" s="654"/>
      <c r="CO584" s="654"/>
      <c r="CP584" s="655" t="s">
        <v>262</v>
      </c>
      <c r="CQ584" s="656"/>
      <c r="CR584" s="656"/>
      <c r="CS584" s="656"/>
      <c r="CT584" s="656"/>
      <c r="CU584" s="656"/>
      <c r="CV584" s="656"/>
      <c r="CW584" s="656"/>
      <c r="CX584" s="656"/>
      <c r="CY584" s="657"/>
      <c r="CZ584" s="655" t="s">
        <v>263</v>
      </c>
      <c r="DA584" s="656"/>
      <c r="DB584" s="656"/>
      <c r="DC584" s="656"/>
      <c r="DD584" s="656"/>
      <c r="DE584" s="656"/>
      <c r="DF584" s="656"/>
      <c r="DG584" s="656"/>
      <c r="DH584" s="656"/>
      <c r="DI584" s="657"/>
      <c r="DJ584" s="654" t="s">
        <v>441</v>
      </c>
      <c r="DK584" s="654"/>
      <c r="DL584" s="654"/>
      <c r="DM584" s="654"/>
      <c r="DN584" s="654"/>
      <c r="DO584" s="654"/>
      <c r="DP584" s="654"/>
      <c r="DQ584" s="654"/>
      <c r="DR584" s="654" t="s">
        <v>264</v>
      </c>
      <c r="DS584" s="654"/>
      <c r="DT584" s="654"/>
      <c r="DU584" s="654"/>
      <c r="DV584" s="654"/>
      <c r="DW584" s="654"/>
      <c r="DX584" s="654"/>
      <c r="DY584" s="690"/>
      <c r="DZ584" s="56"/>
      <c r="EA584" s="56"/>
      <c r="EB584" s="37"/>
      <c r="EC584" s="37"/>
      <c r="ED584" s="169"/>
      <c r="EE584" s="185"/>
      <c r="EF584" s="185"/>
      <c r="EG584" s="185"/>
      <c r="EH584" s="185"/>
      <c r="EI584" s="185"/>
      <c r="EJ584" s="185"/>
      <c r="EK584" s="185"/>
      <c r="EL584" s="185"/>
      <c r="EM584" s="185"/>
      <c r="EN584" s="185"/>
      <c r="EO584" s="185"/>
      <c r="EP584" s="185"/>
      <c r="EQ584" s="185"/>
      <c r="ER584" s="185"/>
      <c r="ES584" s="185"/>
      <c r="ET584" s="185"/>
      <c r="EU584" s="185"/>
      <c r="EV584" s="185"/>
      <c r="EW584" s="185"/>
      <c r="EX584" s="185"/>
      <c r="EY584" s="185"/>
      <c r="EZ584" s="185"/>
      <c r="FA584" s="185"/>
      <c r="FB584" s="185"/>
      <c r="FC584" s="185"/>
      <c r="FD584" s="185"/>
      <c r="FE584" s="185"/>
      <c r="FF584" s="185"/>
      <c r="FG584" s="185"/>
      <c r="FH584" s="185"/>
      <c r="FI584" s="185"/>
      <c r="FJ584" s="185"/>
      <c r="FK584" s="185"/>
      <c r="FL584" s="185"/>
      <c r="FM584" s="185"/>
      <c r="FN584" s="185"/>
      <c r="FO584" s="185"/>
      <c r="FP584" s="185"/>
      <c r="FQ584" s="185"/>
      <c r="FR584" s="185"/>
      <c r="FS584" s="185"/>
      <c r="FT584" s="185"/>
      <c r="FU584" s="185"/>
      <c r="FV584" s="185"/>
      <c r="FW584" s="185"/>
      <c r="FX584" s="185"/>
      <c r="FY584" s="185"/>
      <c r="FZ584" s="185"/>
      <c r="GA584" s="185"/>
      <c r="GB584" s="185"/>
      <c r="GC584" s="185"/>
      <c r="GD584" s="185"/>
      <c r="GE584" s="185"/>
      <c r="GF584" s="185"/>
      <c r="GG584" s="185"/>
      <c r="GH584" s="185"/>
      <c r="GI584" s="185"/>
      <c r="GJ584" s="185"/>
      <c r="GK584" s="185"/>
      <c r="GL584" s="185"/>
      <c r="GM584" s="185"/>
    </row>
    <row r="585" spans="1:195" s="218" customFormat="1" ht="18.75" customHeight="1" x14ac:dyDescent="0.4">
      <c r="A585" s="37"/>
      <c r="B585" s="56"/>
      <c r="C585" s="56"/>
      <c r="D585" s="56"/>
      <c r="E585" s="56"/>
      <c r="F585" s="56"/>
      <c r="G585" s="56"/>
      <c r="H585" s="56"/>
      <c r="I585" s="56"/>
      <c r="J585" s="56"/>
      <c r="K585" s="56"/>
      <c r="L585" s="56"/>
      <c r="M585" s="56"/>
      <c r="N585" s="56"/>
      <c r="O585" s="56"/>
      <c r="P585" s="56"/>
      <c r="Q585" s="56"/>
      <c r="R585" s="56"/>
      <c r="S585" s="56"/>
      <c r="T585" s="56"/>
      <c r="U585" s="247"/>
      <c r="V585" s="247"/>
      <c r="W585" s="247"/>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56"/>
      <c r="AY585" s="56"/>
      <c r="AZ585" s="56"/>
      <c r="BA585" s="56"/>
      <c r="BB585" s="56"/>
      <c r="BC585" s="56"/>
      <c r="BD585" s="56"/>
      <c r="BE585" s="56"/>
      <c r="BF585" s="56"/>
      <c r="BG585" s="56"/>
      <c r="BH585" s="56"/>
      <c r="BI585" s="56"/>
      <c r="BJ585" s="56"/>
      <c r="BK585" s="56"/>
      <c r="BL585" s="37"/>
      <c r="BM585" s="37"/>
      <c r="BN585" s="37"/>
      <c r="BO585" s="37"/>
      <c r="BP585" s="37"/>
      <c r="BQ585" s="37"/>
      <c r="BR585" s="691"/>
      <c r="BS585" s="653"/>
      <c r="BT585" s="653"/>
      <c r="BU585" s="653"/>
      <c r="BV585" s="653"/>
      <c r="BW585" s="653"/>
      <c r="BX585" s="653"/>
      <c r="BY585" s="653"/>
      <c r="BZ585" s="653"/>
      <c r="CA585" s="653"/>
      <c r="CB585" s="653"/>
      <c r="CC585" s="653"/>
      <c r="CD585" s="653"/>
      <c r="CE585" s="653"/>
      <c r="CF585" s="653"/>
      <c r="CG585" s="653"/>
      <c r="CH585" s="653"/>
      <c r="CI585" s="653"/>
      <c r="CJ585" s="653"/>
      <c r="CK585" s="653"/>
      <c r="CL585" s="653"/>
      <c r="CM585" s="653"/>
      <c r="CN585" s="653"/>
      <c r="CO585" s="653"/>
      <c r="CP585" s="644"/>
      <c r="CQ585" s="645"/>
      <c r="CR585" s="645"/>
      <c r="CS585" s="645"/>
      <c r="CT585" s="645"/>
      <c r="CU585" s="645"/>
      <c r="CV585" s="645"/>
      <c r="CW585" s="645"/>
      <c r="CX585" s="645"/>
      <c r="CY585" s="646"/>
      <c r="CZ585" s="644"/>
      <c r="DA585" s="645"/>
      <c r="DB585" s="645"/>
      <c r="DC585" s="645"/>
      <c r="DD585" s="645"/>
      <c r="DE585" s="645"/>
      <c r="DF585" s="645"/>
      <c r="DG585" s="645"/>
      <c r="DH585" s="645"/>
      <c r="DI585" s="646"/>
      <c r="DJ585" s="653"/>
      <c r="DK585" s="653"/>
      <c r="DL585" s="653"/>
      <c r="DM585" s="653"/>
      <c r="DN585" s="653"/>
      <c r="DO585" s="653"/>
      <c r="DP585" s="653"/>
      <c r="DQ585" s="653"/>
      <c r="DR585" s="653"/>
      <c r="DS585" s="653"/>
      <c r="DT585" s="653"/>
      <c r="DU585" s="653"/>
      <c r="DV585" s="653"/>
      <c r="DW585" s="653"/>
      <c r="DX585" s="653"/>
      <c r="DY585" s="692"/>
      <c r="DZ585" s="56"/>
      <c r="EA585" s="56"/>
      <c r="EB585" s="37"/>
      <c r="EC585" s="37"/>
      <c r="ED585" s="169"/>
      <c r="EE585" s="185"/>
      <c r="EF585" s="185"/>
      <c r="EG585" s="185"/>
      <c r="EH585" s="185"/>
      <c r="EI585" s="185"/>
      <c r="EJ585" s="185"/>
      <c r="EK585" s="185"/>
      <c r="EL585" s="185"/>
      <c r="EM585" s="185"/>
      <c r="EN585" s="185"/>
      <c r="EO585" s="185"/>
      <c r="EP585" s="185"/>
      <c r="EQ585" s="185"/>
      <c r="ER585" s="185"/>
      <c r="ES585" s="185"/>
      <c r="ET585" s="185"/>
      <c r="EU585" s="185"/>
      <c r="EV585" s="185"/>
      <c r="EW585" s="185"/>
      <c r="EX585" s="185"/>
      <c r="EY585" s="185"/>
      <c r="EZ585" s="185"/>
      <c r="FA585" s="185"/>
      <c r="FB585" s="185"/>
      <c r="FC585" s="185"/>
      <c r="FD585" s="185"/>
      <c r="FE585" s="185"/>
      <c r="FF585" s="185"/>
      <c r="FG585" s="185"/>
      <c r="FH585" s="185"/>
      <c r="FI585" s="185"/>
      <c r="FJ585" s="185"/>
      <c r="FK585" s="185"/>
      <c r="FL585" s="185"/>
      <c r="FM585" s="185"/>
      <c r="FN585" s="185"/>
      <c r="FO585" s="185"/>
      <c r="FP585" s="185"/>
      <c r="FQ585" s="185"/>
      <c r="FR585" s="185"/>
      <c r="FS585" s="185"/>
      <c r="FT585" s="185"/>
      <c r="FU585" s="185"/>
      <c r="FV585" s="185"/>
      <c r="FW585" s="185"/>
      <c r="FX585" s="185"/>
      <c r="FY585" s="185"/>
      <c r="FZ585" s="185"/>
      <c r="GA585" s="185"/>
      <c r="GB585" s="185"/>
      <c r="GC585" s="185"/>
      <c r="GD585" s="185"/>
      <c r="GE585" s="185"/>
      <c r="GF585" s="185"/>
      <c r="GG585" s="185"/>
      <c r="GH585" s="185"/>
      <c r="GI585" s="185"/>
      <c r="GJ585" s="185"/>
      <c r="GK585" s="185"/>
      <c r="GL585" s="185"/>
      <c r="GM585" s="185"/>
    </row>
    <row r="586" spans="1:195" ht="18.75" customHeight="1" x14ac:dyDescent="0.4">
      <c r="B586" s="56"/>
      <c r="C586" s="56"/>
      <c r="D586" s="56"/>
      <c r="E586" s="56"/>
      <c r="F586" s="56"/>
      <c r="G586" s="56"/>
      <c r="H586" s="56"/>
      <c r="I586" s="56"/>
      <c r="J586" s="56"/>
      <c r="K586" s="56"/>
      <c r="L586" s="56"/>
      <c r="M586" s="56"/>
      <c r="N586" s="56"/>
      <c r="O586" s="56"/>
      <c r="P586" s="56"/>
      <c r="Q586" s="56"/>
      <c r="R586" s="56"/>
      <c r="S586" s="56"/>
      <c r="T586" s="56"/>
      <c r="U586" s="247"/>
      <c r="V586" s="247"/>
      <c r="W586" s="247"/>
      <c r="X586" s="56"/>
      <c r="Y586" s="56"/>
      <c r="Z586" s="56"/>
      <c r="AA586" s="56"/>
      <c r="AB586" s="56"/>
      <c r="AC586" s="56"/>
      <c r="AD586" s="56"/>
      <c r="AE586" s="56"/>
      <c r="AF586" s="56"/>
      <c r="AG586" s="56"/>
      <c r="AH586" s="56"/>
      <c r="AI586" s="56"/>
      <c r="AJ586" s="56"/>
      <c r="AK586" s="56"/>
      <c r="AL586" s="56"/>
      <c r="AM586" s="56"/>
      <c r="AN586" s="56"/>
      <c r="AO586" s="56"/>
      <c r="AP586" s="56"/>
      <c r="AQ586" s="56"/>
      <c r="AR586" s="56"/>
      <c r="AS586" s="56"/>
      <c r="AT586" s="56"/>
      <c r="AU586" s="56"/>
      <c r="AV586" s="56"/>
      <c r="AW586" s="56"/>
      <c r="AX586" s="56"/>
      <c r="AY586" s="56"/>
      <c r="AZ586" s="56"/>
      <c r="BA586" s="56"/>
      <c r="BB586" s="56"/>
      <c r="BC586" s="56"/>
      <c r="BD586" s="56"/>
      <c r="BE586" s="56"/>
      <c r="BF586" s="56"/>
      <c r="BG586" s="56"/>
      <c r="BH586" s="56"/>
      <c r="BI586" s="56"/>
      <c r="BJ586" s="56"/>
      <c r="BK586" s="56"/>
      <c r="BR586" s="691"/>
      <c r="BS586" s="653"/>
      <c r="BT586" s="653"/>
      <c r="BU586" s="653"/>
      <c r="BV586" s="653"/>
      <c r="BW586" s="653"/>
      <c r="BX586" s="653"/>
      <c r="BY586" s="653"/>
      <c r="BZ586" s="653"/>
      <c r="CA586" s="653"/>
      <c r="CB586" s="653"/>
      <c r="CC586" s="653"/>
      <c r="CD586" s="653"/>
      <c r="CE586" s="653"/>
      <c r="CF586" s="653"/>
      <c r="CG586" s="653"/>
      <c r="CH586" s="653"/>
      <c r="CI586" s="653"/>
      <c r="CJ586" s="653"/>
      <c r="CK586" s="653"/>
      <c r="CL586" s="653"/>
      <c r="CM586" s="653"/>
      <c r="CN586" s="653"/>
      <c r="CO586" s="653"/>
      <c r="CP586" s="644"/>
      <c r="CQ586" s="645"/>
      <c r="CR586" s="645"/>
      <c r="CS586" s="645"/>
      <c r="CT586" s="645"/>
      <c r="CU586" s="645"/>
      <c r="CV586" s="645"/>
      <c r="CW586" s="645"/>
      <c r="CX586" s="645"/>
      <c r="CY586" s="646"/>
      <c r="CZ586" s="644"/>
      <c r="DA586" s="645"/>
      <c r="DB586" s="645"/>
      <c r="DC586" s="645"/>
      <c r="DD586" s="645"/>
      <c r="DE586" s="645"/>
      <c r="DF586" s="645"/>
      <c r="DG586" s="645"/>
      <c r="DH586" s="645"/>
      <c r="DI586" s="646"/>
      <c r="DJ586" s="653"/>
      <c r="DK586" s="653"/>
      <c r="DL586" s="653"/>
      <c r="DM586" s="653"/>
      <c r="DN586" s="653"/>
      <c r="DO586" s="653"/>
      <c r="DP586" s="653"/>
      <c r="DQ586" s="653"/>
      <c r="DR586" s="653"/>
      <c r="DS586" s="653"/>
      <c r="DT586" s="653"/>
      <c r="DU586" s="653"/>
      <c r="DV586" s="653"/>
      <c r="DW586" s="653"/>
      <c r="DX586" s="653"/>
      <c r="DY586" s="692"/>
      <c r="DZ586" s="56"/>
      <c r="EA586" s="56"/>
      <c r="ED586" s="174"/>
      <c r="EE586" s="219"/>
    </row>
    <row r="587" spans="1:195" ht="18.75" customHeight="1" x14ac:dyDescent="0.4">
      <c r="B587" s="56"/>
      <c r="C587" s="56"/>
      <c r="D587" s="56"/>
      <c r="E587" s="56"/>
      <c r="F587" s="56"/>
      <c r="G587" s="56"/>
      <c r="H587" s="56"/>
      <c r="I587" s="56"/>
      <c r="J587" s="56"/>
      <c r="K587" s="56"/>
      <c r="L587" s="56"/>
      <c r="M587" s="56"/>
      <c r="N587" s="56"/>
      <c r="O587" s="56"/>
      <c r="P587" s="56"/>
      <c r="Q587" s="56"/>
      <c r="R587" s="56"/>
      <c r="S587" s="56"/>
      <c r="T587" s="56"/>
      <c r="U587" s="247"/>
      <c r="V587" s="247"/>
      <c r="W587" s="247"/>
      <c r="X587" s="56"/>
      <c r="Y587" s="56"/>
      <c r="Z587" s="56"/>
      <c r="AA587" s="56"/>
      <c r="AB587" s="56"/>
      <c r="AC587" s="56"/>
      <c r="AD587" s="56"/>
      <c r="AE587" s="56"/>
      <c r="AF587" s="56"/>
      <c r="AG587" s="56"/>
      <c r="AH587" s="56"/>
      <c r="AI587" s="56"/>
      <c r="AJ587" s="56"/>
      <c r="AK587" s="56"/>
      <c r="AL587" s="56"/>
      <c r="AM587" s="56"/>
      <c r="AN587" s="56"/>
      <c r="AO587" s="56"/>
      <c r="AP587" s="56"/>
      <c r="AQ587" s="56"/>
      <c r="AR587" s="56"/>
      <c r="AS587" s="56"/>
      <c r="AT587" s="56"/>
      <c r="AU587" s="56"/>
      <c r="AV587" s="56"/>
      <c r="AW587" s="56"/>
      <c r="AX587" s="56"/>
      <c r="AY587" s="56"/>
      <c r="AZ587" s="56"/>
      <c r="BA587" s="56"/>
      <c r="BB587" s="56"/>
      <c r="BC587" s="56"/>
      <c r="BD587" s="56"/>
      <c r="BE587" s="56"/>
      <c r="BF587" s="56"/>
      <c r="BG587" s="56"/>
      <c r="BH587" s="56"/>
      <c r="BI587" s="56"/>
      <c r="BJ587" s="56"/>
      <c r="BK587" s="56"/>
      <c r="BR587" s="691"/>
      <c r="BS587" s="653"/>
      <c r="BT587" s="653"/>
      <c r="BU587" s="653"/>
      <c r="BV587" s="653"/>
      <c r="BW587" s="653"/>
      <c r="BX587" s="653"/>
      <c r="BY587" s="653"/>
      <c r="BZ587" s="653"/>
      <c r="CA587" s="653"/>
      <c r="CB587" s="653"/>
      <c r="CC587" s="653"/>
      <c r="CD587" s="653"/>
      <c r="CE587" s="653"/>
      <c r="CF587" s="653"/>
      <c r="CG587" s="653"/>
      <c r="CH587" s="653"/>
      <c r="CI587" s="653"/>
      <c r="CJ587" s="653"/>
      <c r="CK587" s="653"/>
      <c r="CL587" s="653"/>
      <c r="CM587" s="653"/>
      <c r="CN587" s="653"/>
      <c r="CO587" s="653"/>
      <c r="CP587" s="644"/>
      <c r="CQ587" s="645"/>
      <c r="CR587" s="645"/>
      <c r="CS587" s="645"/>
      <c r="CT587" s="645"/>
      <c r="CU587" s="645"/>
      <c r="CV587" s="645"/>
      <c r="CW587" s="645"/>
      <c r="CX587" s="645"/>
      <c r="CY587" s="646"/>
      <c r="CZ587" s="644"/>
      <c r="DA587" s="645"/>
      <c r="DB587" s="645"/>
      <c r="DC587" s="645"/>
      <c r="DD587" s="645"/>
      <c r="DE587" s="645"/>
      <c r="DF587" s="645"/>
      <c r="DG587" s="645"/>
      <c r="DH587" s="645"/>
      <c r="DI587" s="646"/>
      <c r="DJ587" s="653"/>
      <c r="DK587" s="653"/>
      <c r="DL587" s="653"/>
      <c r="DM587" s="653"/>
      <c r="DN587" s="653"/>
      <c r="DO587" s="653"/>
      <c r="DP587" s="653"/>
      <c r="DQ587" s="653"/>
      <c r="DR587" s="653"/>
      <c r="DS587" s="653"/>
      <c r="DT587" s="653"/>
      <c r="DU587" s="653"/>
      <c r="DV587" s="653"/>
      <c r="DW587" s="653"/>
      <c r="DX587" s="653"/>
      <c r="DY587" s="692"/>
      <c r="DZ587" s="56"/>
      <c r="EA587" s="56"/>
      <c r="ED587" s="174"/>
      <c r="EE587" s="219"/>
    </row>
    <row r="588" spans="1:195" s="218" customFormat="1" ht="18.75" customHeight="1" x14ac:dyDescent="0.4">
      <c r="A588" s="37"/>
      <c r="B588" s="56"/>
      <c r="C588" s="56"/>
      <c r="D588" s="56"/>
      <c r="E588" s="56"/>
      <c r="F588" s="56"/>
      <c r="G588" s="56"/>
      <c r="H588" s="56"/>
      <c r="I588" s="56"/>
      <c r="J588" s="56"/>
      <c r="K588" s="56"/>
      <c r="L588" s="56"/>
      <c r="M588" s="56"/>
      <c r="N588" s="56"/>
      <c r="O588" s="56"/>
      <c r="P588" s="56"/>
      <c r="Q588" s="56"/>
      <c r="R588" s="56"/>
      <c r="S588" s="56"/>
      <c r="T588" s="56"/>
      <c r="U588" s="247"/>
      <c r="V588" s="247"/>
      <c r="W588" s="247"/>
      <c r="X588" s="56"/>
      <c r="Y588" s="56"/>
      <c r="Z588" s="56"/>
      <c r="AA588" s="56"/>
      <c r="AB588" s="56"/>
      <c r="AC588" s="56"/>
      <c r="AD588" s="56"/>
      <c r="AE588" s="56"/>
      <c r="AF588" s="56"/>
      <c r="AG588" s="56"/>
      <c r="AH588" s="56"/>
      <c r="AI588" s="56"/>
      <c r="AJ588" s="56"/>
      <c r="AK588" s="56"/>
      <c r="AL588" s="56"/>
      <c r="AM588" s="56"/>
      <c r="AN588" s="56"/>
      <c r="AO588" s="56"/>
      <c r="AP588" s="56"/>
      <c r="AQ588" s="56"/>
      <c r="AR588" s="56"/>
      <c r="AS588" s="56"/>
      <c r="AT588" s="56"/>
      <c r="AU588" s="56"/>
      <c r="AV588" s="56"/>
      <c r="AW588" s="56"/>
      <c r="AX588" s="56"/>
      <c r="AY588" s="56"/>
      <c r="AZ588" s="56"/>
      <c r="BA588" s="56"/>
      <c r="BB588" s="56"/>
      <c r="BC588" s="56"/>
      <c r="BD588" s="56"/>
      <c r="BE588" s="56"/>
      <c r="BF588" s="56"/>
      <c r="BG588" s="56"/>
      <c r="BH588" s="56"/>
      <c r="BI588" s="56"/>
      <c r="BJ588" s="56"/>
      <c r="BK588" s="56"/>
      <c r="BL588" s="37"/>
      <c r="BM588" s="37"/>
      <c r="BN588" s="37"/>
      <c r="BO588" s="37"/>
      <c r="BP588" s="37"/>
      <c r="BQ588" s="37"/>
      <c r="BR588" s="691"/>
      <c r="BS588" s="653"/>
      <c r="BT588" s="653"/>
      <c r="BU588" s="653"/>
      <c r="BV588" s="653"/>
      <c r="BW588" s="653"/>
      <c r="BX588" s="653"/>
      <c r="BY588" s="653"/>
      <c r="BZ588" s="653"/>
      <c r="CA588" s="653"/>
      <c r="CB588" s="653"/>
      <c r="CC588" s="653"/>
      <c r="CD588" s="653"/>
      <c r="CE588" s="653"/>
      <c r="CF588" s="653"/>
      <c r="CG588" s="653"/>
      <c r="CH588" s="653"/>
      <c r="CI588" s="653"/>
      <c r="CJ588" s="653"/>
      <c r="CK588" s="653"/>
      <c r="CL588" s="653"/>
      <c r="CM588" s="653"/>
      <c r="CN588" s="653"/>
      <c r="CO588" s="653"/>
      <c r="CP588" s="644"/>
      <c r="CQ588" s="645"/>
      <c r="CR588" s="645"/>
      <c r="CS588" s="645"/>
      <c r="CT588" s="645"/>
      <c r="CU588" s="645"/>
      <c r="CV588" s="645"/>
      <c r="CW588" s="645"/>
      <c r="CX588" s="645"/>
      <c r="CY588" s="646"/>
      <c r="CZ588" s="644"/>
      <c r="DA588" s="645"/>
      <c r="DB588" s="645"/>
      <c r="DC588" s="645"/>
      <c r="DD588" s="645"/>
      <c r="DE588" s="645"/>
      <c r="DF588" s="645"/>
      <c r="DG588" s="645"/>
      <c r="DH588" s="645"/>
      <c r="DI588" s="646"/>
      <c r="DJ588" s="653"/>
      <c r="DK588" s="653"/>
      <c r="DL588" s="653"/>
      <c r="DM588" s="653"/>
      <c r="DN588" s="653"/>
      <c r="DO588" s="653"/>
      <c r="DP588" s="653"/>
      <c r="DQ588" s="653"/>
      <c r="DR588" s="653"/>
      <c r="DS588" s="653"/>
      <c r="DT588" s="653"/>
      <c r="DU588" s="653"/>
      <c r="DV588" s="653"/>
      <c r="DW588" s="653"/>
      <c r="DX588" s="653"/>
      <c r="DY588" s="692"/>
      <c r="DZ588" s="56"/>
      <c r="EA588" s="56"/>
      <c r="EB588" s="37"/>
      <c r="EC588" s="37"/>
      <c r="ED588" s="169"/>
      <c r="EE588" s="185"/>
      <c r="EF588" s="185"/>
      <c r="EG588" s="185"/>
      <c r="EH588" s="185"/>
      <c r="EI588" s="185"/>
      <c r="EJ588" s="185"/>
      <c r="EK588" s="185"/>
      <c r="EL588" s="185"/>
      <c r="EM588" s="185"/>
      <c r="EN588" s="185"/>
      <c r="EO588" s="185"/>
      <c r="EP588" s="185"/>
      <c r="EQ588" s="185"/>
      <c r="ER588" s="185"/>
      <c r="ES588" s="185"/>
      <c r="ET588" s="185"/>
      <c r="EU588" s="185"/>
      <c r="EV588" s="185"/>
      <c r="EW588" s="185"/>
      <c r="EX588" s="185"/>
      <c r="EY588" s="185"/>
      <c r="EZ588" s="185"/>
      <c r="FA588" s="185"/>
      <c r="FB588" s="185"/>
      <c r="FC588" s="185"/>
      <c r="FD588" s="185"/>
      <c r="FE588" s="185"/>
      <c r="FF588" s="185"/>
      <c r="FG588" s="185"/>
      <c r="FH588" s="185"/>
      <c r="FI588" s="185"/>
      <c r="FJ588" s="185"/>
      <c r="FK588" s="185"/>
      <c r="FL588" s="185"/>
      <c r="FM588" s="185"/>
      <c r="FN588" s="185"/>
      <c r="FO588" s="185"/>
      <c r="FP588" s="185"/>
      <c r="FQ588" s="185"/>
      <c r="FR588" s="185"/>
      <c r="FS588" s="185"/>
      <c r="FT588" s="185"/>
      <c r="FU588" s="185"/>
      <c r="FV588" s="185"/>
      <c r="FW588" s="185"/>
      <c r="FX588" s="185"/>
      <c r="FY588" s="185"/>
      <c r="FZ588" s="185"/>
      <c r="GA588" s="185"/>
      <c r="GB588" s="185"/>
      <c r="GC588" s="185"/>
      <c r="GD588" s="185"/>
      <c r="GE588" s="185"/>
      <c r="GF588" s="185"/>
      <c r="GG588" s="185"/>
      <c r="GH588" s="185"/>
      <c r="GI588" s="185"/>
      <c r="GJ588" s="185"/>
      <c r="GK588" s="185"/>
      <c r="GL588" s="185"/>
      <c r="GM588" s="185"/>
    </row>
    <row r="589" spans="1:195" s="218" customFormat="1" ht="18.75" customHeight="1" x14ac:dyDescent="0.4">
      <c r="A589" s="37"/>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c r="AS589" s="56"/>
      <c r="AT589" s="56"/>
      <c r="AU589" s="56"/>
      <c r="AV589" s="56"/>
      <c r="AW589" s="56"/>
      <c r="AX589" s="56"/>
      <c r="AY589" s="56"/>
      <c r="AZ589" s="56"/>
      <c r="BA589" s="56"/>
      <c r="BB589" s="56"/>
      <c r="BC589" s="56"/>
      <c r="BD589" s="56"/>
      <c r="BE589" s="56"/>
      <c r="BF589" s="56"/>
      <c r="BG589" s="56"/>
      <c r="BH589" s="247"/>
      <c r="BI589" s="247"/>
      <c r="BJ589" s="247"/>
      <c r="BK589" s="247"/>
      <c r="BL589" s="37"/>
      <c r="BM589" s="37"/>
      <c r="BN589" s="37"/>
      <c r="BO589" s="37"/>
      <c r="BP589" s="37"/>
      <c r="BQ589" s="37"/>
      <c r="BR589" s="691"/>
      <c r="BS589" s="653"/>
      <c r="BT589" s="653"/>
      <c r="BU589" s="653"/>
      <c r="BV589" s="653"/>
      <c r="BW589" s="653"/>
      <c r="BX589" s="653"/>
      <c r="BY589" s="653"/>
      <c r="BZ589" s="653"/>
      <c r="CA589" s="653"/>
      <c r="CB589" s="653"/>
      <c r="CC589" s="653"/>
      <c r="CD589" s="653"/>
      <c r="CE589" s="653"/>
      <c r="CF589" s="653"/>
      <c r="CG589" s="653"/>
      <c r="CH589" s="653"/>
      <c r="CI589" s="653"/>
      <c r="CJ589" s="653"/>
      <c r="CK589" s="653"/>
      <c r="CL589" s="653"/>
      <c r="CM589" s="653"/>
      <c r="CN589" s="653"/>
      <c r="CO589" s="653"/>
      <c r="CP589" s="644"/>
      <c r="CQ589" s="645"/>
      <c r="CR589" s="645"/>
      <c r="CS589" s="645"/>
      <c r="CT589" s="645"/>
      <c r="CU589" s="645"/>
      <c r="CV589" s="645"/>
      <c r="CW589" s="645"/>
      <c r="CX589" s="645"/>
      <c r="CY589" s="646"/>
      <c r="CZ589" s="644"/>
      <c r="DA589" s="645"/>
      <c r="DB589" s="645"/>
      <c r="DC589" s="645"/>
      <c r="DD589" s="645"/>
      <c r="DE589" s="645"/>
      <c r="DF589" s="645"/>
      <c r="DG589" s="645"/>
      <c r="DH589" s="645"/>
      <c r="DI589" s="646"/>
      <c r="DJ589" s="653"/>
      <c r="DK589" s="653"/>
      <c r="DL589" s="653"/>
      <c r="DM589" s="653"/>
      <c r="DN589" s="653"/>
      <c r="DO589" s="653"/>
      <c r="DP589" s="653"/>
      <c r="DQ589" s="653"/>
      <c r="DR589" s="653"/>
      <c r="DS589" s="653"/>
      <c r="DT589" s="653"/>
      <c r="DU589" s="653"/>
      <c r="DV589" s="653"/>
      <c r="DW589" s="653"/>
      <c r="DX589" s="653"/>
      <c r="DY589" s="692"/>
      <c r="DZ589" s="56"/>
      <c r="EA589" s="56"/>
      <c r="EB589" s="37"/>
      <c r="EC589" s="37"/>
      <c r="ED589" s="169"/>
      <c r="EE589" s="185"/>
      <c r="EF589" s="185"/>
      <c r="EG589" s="185"/>
      <c r="EH589" s="185"/>
      <c r="EI589" s="185"/>
      <c r="EJ589" s="185"/>
      <c r="EK589" s="185"/>
      <c r="EL589" s="185"/>
      <c r="EM589" s="185"/>
      <c r="EN589" s="185"/>
      <c r="EO589" s="185"/>
      <c r="EP589" s="185"/>
      <c r="EQ589" s="185"/>
      <c r="ER589" s="185"/>
      <c r="ES589" s="185"/>
      <c r="ET589" s="185"/>
      <c r="EU589" s="185"/>
      <c r="EV589" s="185"/>
      <c r="EW589" s="185"/>
      <c r="EX589" s="185"/>
      <c r="EY589" s="185"/>
      <c r="EZ589" s="185"/>
      <c r="FA589" s="185"/>
      <c r="FB589" s="185"/>
      <c r="FC589" s="185"/>
      <c r="FD589" s="185"/>
      <c r="FE589" s="185"/>
      <c r="FF589" s="185"/>
      <c r="FG589" s="185"/>
      <c r="FH589" s="185"/>
      <c r="FI589" s="185"/>
      <c r="FJ589" s="185"/>
      <c r="FK589" s="185"/>
      <c r="FL589" s="185"/>
      <c r="FM589" s="185"/>
      <c r="FN589" s="185"/>
      <c r="FO589" s="185"/>
      <c r="FP589" s="185"/>
      <c r="FQ589" s="185"/>
      <c r="FR589" s="185"/>
      <c r="FS589" s="185"/>
      <c r="FT589" s="185"/>
      <c r="FU589" s="185"/>
      <c r="FV589" s="185"/>
      <c r="FW589" s="185"/>
      <c r="FX589" s="185"/>
      <c r="FY589" s="185"/>
      <c r="FZ589" s="185"/>
      <c r="GA589" s="185"/>
      <c r="GB589" s="185"/>
      <c r="GC589" s="185"/>
      <c r="GD589" s="185"/>
      <c r="GE589" s="185"/>
      <c r="GF589" s="185"/>
      <c r="GG589" s="185"/>
      <c r="GH589" s="185"/>
      <c r="GI589" s="185"/>
      <c r="GJ589" s="185"/>
      <c r="GK589" s="185"/>
      <c r="GL589" s="185"/>
      <c r="GM589" s="185"/>
    </row>
    <row r="590" spans="1:195" s="218" customFormat="1" ht="18.75" customHeight="1" x14ac:dyDescent="0.4">
      <c r="A590" s="37"/>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56"/>
      <c r="AY590" s="56"/>
      <c r="AZ590" s="56"/>
      <c r="BA590" s="56"/>
      <c r="BB590" s="56"/>
      <c r="BC590" s="56"/>
      <c r="BD590" s="56"/>
      <c r="BE590" s="56"/>
      <c r="BF590" s="56"/>
      <c r="BG590" s="56"/>
      <c r="BH590" s="56"/>
      <c r="BI590" s="56"/>
      <c r="BJ590" s="56"/>
      <c r="BK590" s="56"/>
      <c r="BL590" s="37"/>
      <c r="BM590" s="37"/>
      <c r="BN590" s="37"/>
      <c r="BO590" s="37"/>
      <c r="BP590" s="37"/>
      <c r="BQ590" s="37"/>
      <c r="BR590" s="691"/>
      <c r="BS590" s="653"/>
      <c r="BT590" s="653"/>
      <c r="BU590" s="653"/>
      <c r="BV590" s="653"/>
      <c r="BW590" s="653"/>
      <c r="BX590" s="653"/>
      <c r="BY590" s="653"/>
      <c r="BZ590" s="653"/>
      <c r="CA590" s="653"/>
      <c r="CB590" s="653"/>
      <c r="CC590" s="653"/>
      <c r="CD590" s="653"/>
      <c r="CE590" s="653"/>
      <c r="CF590" s="653"/>
      <c r="CG590" s="653"/>
      <c r="CH590" s="653"/>
      <c r="CI590" s="653"/>
      <c r="CJ590" s="653"/>
      <c r="CK590" s="653"/>
      <c r="CL590" s="653"/>
      <c r="CM590" s="653"/>
      <c r="CN590" s="653"/>
      <c r="CO590" s="653"/>
      <c r="CP590" s="644"/>
      <c r="CQ590" s="645"/>
      <c r="CR590" s="645"/>
      <c r="CS590" s="645"/>
      <c r="CT590" s="645"/>
      <c r="CU590" s="645"/>
      <c r="CV590" s="645"/>
      <c r="CW590" s="645"/>
      <c r="CX590" s="645"/>
      <c r="CY590" s="646"/>
      <c r="CZ590" s="644"/>
      <c r="DA590" s="645"/>
      <c r="DB590" s="645"/>
      <c r="DC590" s="645"/>
      <c r="DD590" s="645"/>
      <c r="DE590" s="645"/>
      <c r="DF590" s="645"/>
      <c r="DG590" s="645"/>
      <c r="DH590" s="645"/>
      <c r="DI590" s="646"/>
      <c r="DJ590" s="653"/>
      <c r="DK590" s="653"/>
      <c r="DL590" s="653"/>
      <c r="DM590" s="653"/>
      <c r="DN590" s="653"/>
      <c r="DO590" s="653"/>
      <c r="DP590" s="653"/>
      <c r="DQ590" s="653"/>
      <c r="DR590" s="653"/>
      <c r="DS590" s="653"/>
      <c r="DT590" s="653"/>
      <c r="DU590" s="653"/>
      <c r="DV590" s="653"/>
      <c r="DW590" s="653"/>
      <c r="DX590" s="653"/>
      <c r="DY590" s="692"/>
      <c r="DZ590" s="56"/>
      <c r="EA590" s="56"/>
      <c r="EB590" s="37"/>
      <c r="EC590" s="37"/>
      <c r="ED590" s="169"/>
      <c r="EE590" s="185"/>
      <c r="EF590" s="185"/>
      <c r="EG590" s="185"/>
      <c r="EH590" s="185"/>
      <c r="EI590" s="185"/>
      <c r="EJ590" s="185"/>
      <c r="EK590" s="185"/>
      <c r="EL590" s="185"/>
      <c r="EM590" s="185"/>
      <c r="EN590" s="185"/>
      <c r="EO590" s="185"/>
      <c r="EP590" s="185"/>
      <c r="EQ590" s="185"/>
      <c r="ER590" s="185"/>
      <c r="ES590" s="185"/>
      <c r="ET590" s="185"/>
      <c r="EU590" s="185"/>
      <c r="EV590" s="185"/>
      <c r="EW590" s="185"/>
      <c r="EX590" s="185"/>
      <c r="EY590" s="185"/>
      <c r="EZ590" s="185"/>
      <c r="FA590" s="185"/>
      <c r="FB590" s="185"/>
      <c r="FC590" s="185"/>
      <c r="FD590" s="185"/>
      <c r="FE590" s="185"/>
      <c r="FF590" s="185"/>
      <c r="FG590" s="185"/>
      <c r="FH590" s="185"/>
      <c r="FI590" s="185"/>
      <c r="FJ590" s="185"/>
      <c r="FK590" s="185"/>
      <c r="FL590" s="185"/>
      <c r="FM590" s="185"/>
      <c r="FN590" s="185"/>
      <c r="FO590" s="185"/>
      <c r="FP590" s="185"/>
      <c r="FQ590" s="185"/>
      <c r="FR590" s="185"/>
      <c r="FS590" s="185"/>
      <c r="FT590" s="185"/>
      <c r="FU590" s="185"/>
      <c r="FV590" s="185"/>
      <c r="FW590" s="185"/>
      <c r="FX590" s="185"/>
      <c r="FY590" s="185"/>
      <c r="FZ590" s="185"/>
      <c r="GA590" s="185"/>
      <c r="GB590" s="185"/>
      <c r="GC590" s="185"/>
      <c r="GD590" s="185"/>
      <c r="GE590" s="185"/>
      <c r="GF590" s="185"/>
      <c r="GG590" s="185"/>
      <c r="GH590" s="185"/>
      <c r="GI590" s="185"/>
      <c r="GJ590" s="185"/>
      <c r="GK590" s="185"/>
      <c r="GL590" s="185"/>
      <c r="GM590" s="185"/>
    </row>
    <row r="591" spans="1:195" s="218" customFormat="1" ht="18.75" customHeight="1" x14ac:dyDescent="0.4">
      <c r="A591" s="37"/>
      <c r="B591" s="247"/>
      <c r="C591" s="247"/>
      <c r="D591" s="56"/>
      <c r="E591" s="56"/>
      <c r="F591" s="56"/>
      <c r="G591" s="56"/>
      <c r="H591" s="56"/>
      <c r="I591" s="56"/>
      <c r="J591" s="56"/>
      <c r="K591" s="56"/>
      <c r="L591" s="56"/>
      <c r="M591" s="56"/>
      <c r="N591" s="56"/>
      <c r="O591" s="56"/>
      <c r="P591" s="56"/>
      <c r="Q591" s="56"/>
      <c r="R591" s="56"/>
      <c r="S591" s="247"/>
      <c r="T591" s="56"/>
      <c r="U591" s="56"/>
      <c r="V591" s="56"/>
      <c r="W591" s="56"/>
      <c r="X591" s="56"/>
      <c r="Y591" s="56"/>
      <c r="Z591" s="56"/>
      <c r="AA591" s="56"/>
      <c r="AB591" s="56"/>
      <c r="AC591" s="56"/>
      <c r="AD591" s="56"/>
      <c r="AE591" s="56"/>
      <c r="AF591" s="247"/>
      <c r="AG591" s="56"/>
      <c r="AH591" s="56"/>
      <c r="AI591" s="56"/>
      <c r="AJ591" s="56"/>
      <c r="AK591" s="56"/>
      <c r="AL591" s="56"/>
      <c r="AM591" s="56"/>
      <c r="AN591" s="56"/>
      <c r="AO591" s="56"/>
      <c r="AP591" s="56"/>
      <c r="AQ591" s="56"/>
      <c r="AR591" s="56"/>
      <c r="AS591" s="247"/>
      <c r="AT591" s="56"/>
      <c r="AU591" s="56"/>
      <c r="AV591" s="56"/>
      <c r="AW591" s="56"/>
      <c r="AX591" s="56"/>
      <c r="AY591" s="56"/>
      <c r="AZ591" s="56"/>
      <c r="BA591" s="56"/>
      <c r="BB591" s="56"/>
      <c r="BC591" s="56"/>
      <c r="BD591" s="56"/>
      <c r="BE591" s="56"/>
      <c r="BF591" s="56"/>
      <c r="BG591" s="56"/>
      <c r="BH591" s="56"/>
      <c r="BI591" s="56"/>
      <c r="BJ591" s="56"/>
      <c r="BK591" s="56"/>
      <c r="BL591" s="37"/>
      <c r="BM591" s="37"/>
      <c r="BN591" s="37"/>
      <c r="BO591" s="37"/>
      <c r="BP591" s="37"/>
      <c r="BQ591" s="37"/>
      <c r="BR591" s="691"/>
      <c r="BS591" s="653"/>
      <c r="BT591" s="653"/>
      <c r="BU591" s="653"/>
      <c r="BV591" s="653"/>
      <c r="BW591" s="653"/>
      <c r="BX591" s="653"/>
      <c r="BY591" s="653"/>
      <c r="BZ591" s="653"/>
      <c r="CA591" s="653"/>
      <c r="CB591" s="653"/>
      <c r="CC591" s="653"/>
      <c r="CD591" s="653"/>
      <c r="CE591" s="653"/>
      <c r="CF591" s="653"/>
      <c r="CG591" s="653"/>
      <c r="CH591" s="653"/>
      <c r="CI591" s="653"/>
      <c r="CJ591" s="653"/>
      <c r="CK591" s="653"/>
      <c r="CL591" s="653"/>
      <c r="CM591" s="653"/>
      <c r="CN591" s="653"/>
      <c r="CO591" s="653"/>
      <c r="CP591" s="644"/>
      <c r="CQ591" s="645"/>
      <c r="CR591" s="645"/>
      <c r="CS591" s="645"/>
      <c r="CT591" s="645"/>
      <c r="CU591" s="645"/>
      <c r="CV591" s="645"/>
      <c r="CW591" s="645"/>
      <c r="CX591" s="645"/>
      <c r="CY591" s="646"/>
      <c r="CZ591" s="644"/>
      <c r="DA591" s="645"/>
      <c r="DB591" s="645"/>
      <c r="DC591" s="645"/>
      <c r="DD591" s="645"/>
      <c r="DE591" s="645"/>
      <c r="DF591" s="645"/>
      <c r="DG591" s="645"/>
      <c r="DH591" s="645"/>
      <c r="DI591" s="646"/>
      <c r="DJ591" s="653"/>
      <c r="DK591" s="653"/>
      <c r="DL591" s="653"/>
      <c r="DM591" s="653"/>
      <c r="DN591" s="653"/>
      <c r="DO591" s="653"/>
      <c r="DP591" s="653"/>
      <c r="DQ591" s="653"/>
      <c r="DR591" s="653"/>
      <c r="DS591" s="653"/>
      <c r="DT591" s="653"/>
      <c r="DU591" s="653"/>
      <c r="DV591" s="653"/>
      <c r="DW591" s="653"/>
      <c r="DX591" s="653"/>
      <c r="DY591" s="692"/>
      <c r="DZ591" s="56"/>
      <c r="EA591" s="56"/>
      <c r="EB591" s="37"/>
      <c r="EC591" s="37"/>
      <c r="ED591" s="169"/>
      <c r="EE591" s="185"/>
      <c r="EF591" s="185"/>
      <c r="EG591" s="185"/>
      <c r="EH591" s="185"/>
      <c r="EI591" s="185"/>
      <c r="EJ591" s="185"/>
      <c r="EK591" s="185"/>
      <c r="EL591" s="185"/>
      <c r="EM591" s="185"/>
      <c r="EN591" s="185"/>
      <c r="EO591" s="185"/>
      <c r="EP591" s="185"/>
      <c r="EQ591" s="185"/>
      <c r="ER591" s="185"/>
      <c r="ES591" s="185"/>
      <c r="ET591" s="185"/>
      <c r="EU591" s="185"/>
      <c r="EV591" s="185"/>
      <c r="EW591" s="185"/>
      <c r="EX591" s="185"/>
      <c r="EY591" s="185"/>
      <c r="EZ591" s="185"/>
      <c r="FA591" s="185"/>
      <c r="FB591" s="185"/>
      <c r="FC591" s="185"/>
      <c r="FD591" s="185"/>
      <c r="FE591" s="185"/>
      <c r="FF591" s="185"/>
      <c r="FG591" s="185"/>
      <c r="FH591" s="185"/>
      <c r="FI591" s="185"/>
      <c r="FJ591" s="185"/>
      <c r="FK591" s="185"/>
      <c r="FL591" s="185"/>
      <c r="FM591" s="185"/>
      <c r="FN591" s="185"/>
      <c r="FO591" s="185"/>
      <c r="FP591" s="185"/>
      <c r="FQ591" s="185"/>
      <c r="FR591" s="185"/>
      <c r="FS591" s="185"/>
      <c r="FT591" s="185"/>
      <c r="FU591" s="185"/>
      <c r="FV591" s="185"/>
      <c r="FW591" s="185"/>
      <c r="FX591" s="185"/>
      <c r="FY591" s="185"/>
      <c r="FZ591" s="185"/>
      <c r="GA591" s="185"/>
      <c r="GB591" s="185"/>
      <c r="GC591" s="185"/>
      <c r="GD591" s="185"/>
      <c r="GE591" s="185"/>
      <c r="GF591" s="185"/>
      <c r="GG591" s="185"/>
      <c r="GH591" s="185"/>
      <c r="GI591" s="185"/>
      <c r="GJ591" s="185"/>
      <c r="GK591" s="185"/>
      <c r="GL591" s="185"/>
      <c r="GM591" s="185"/>
    </row>
    <row r="592" spans="1:195" s="218" customFormat="1" ht="18.75" customHeight="1" x14ac:dyDescent="0.4">
      <c r="A592" s="37"/>
      <c r="B592" s="247"/>
      <c r="C592" s="247"/>
      <c r="D592" s="56"/>
      <c r="E592" s="56"/>
      <c r="F592" s="56"/>
      <c r="G592" s="56"/>
      <c r="H592" s="56"/>
      <c r="I592" s="56"/>
      <c r="J592" s="56"/>
      <c r="K592" s="56"/>
      <c r="L592" s="56"/>
      <c r="M592" s="56"/>
      <c r="N592" s="56"/>
      <c r="O592" s="56"/>
      <c r="P592" s="56"/>
      <c r="Q592" s="56"/>
      <c r="R592" s="56"/>
      <c r="S592" s="247"/>
      <c r="T592" s="56"/>
      <c r="U592" s="56"/>
      <c r="V592" s="56"/>
      <c r="W592" s="56"/>
      <c r="X592" s="56"/>
      <c r="Y592" s="56"/>
      <c r="Z592" s="56"/>
      <c r="AA592" s="56"/>
      <c r="AB592" s="56"/>
      <c r="AC592" s="56"/>
      <c r="AD592" s="56"/>
      <c r="AE592" s="56"/>
      <c r="AF592" s="247"/>
      <c r="AG592" s="56"/>
      <c r="AH592" s="56"/>
      <c r="AI592" s="56"/>
      <c r="AJ592" s="56"/>
      <c r="AK592" s="56"/>
      <c r="AL592" s="56"/>
      <c r="AM592" s="56"/>
      <c r="AN592" s="56"/>
      <c r="AO592" s="56"/>
      <c r="AP592" s="56"/>
      <c r="AQ592" s="56"/>
      <c r="AR592" s="56"/>
      <c r="AS592" s="247"/>
      <c r="AT592" s="56"/>
      <c r="AU592" s="56"/>
      <c r="AV592" s="56"/>
      <c r="AW592" s="56"/>
      <c r="AX592" s="56"/>
      <c r="AY592" s="56"/>
      <c r="AZ592" s="56"/>
      <c r="BA592" s="56"/>
      <c r="BB592" s="56"/>
      <c r="BC592" s="56"/>
      <c r="BD592" s="56"/>
      <c r="BE592" s="56"/>
      <c r="BF592" s="56"/>
      <c r="BG592" s="56"/>
      <c r="BH592" s="56"/>
      <c r="BI592" s="56"/>
      <c r="BJ592" s="56"/>
      <c r="BK592" s="56"/>
      <c r="BL592" s="37"/>
      <c r="BM592" s="37"/>
      <c r="BN592" s="37"/>
      <c r="BO592" s="37"/>
      <c r="BP592" s="37"/>
      <c r="BQ592" s="37"/>
      <c r="BR592" s="691"/>
      <c r="BS592" s="653"/>
      <c r="BT592" s="653"/>
      <c r="BU592" s="653"/>
      <c r="BV592" s="653"/>
      <c r="BW592" s="653"/>
      <c r="BX592" s="653"/>
      <c r="BY592" s="653"/>
      <c r="BZ592" s="653"/>
      <c r="CA592" s="653"/>
      <c r="CB592" s="653"/>
      <c r="CC592" s="653"/>
      <c r="CD592" s="653"/>
      <c r="CE592" s="653"/>
      <c r="CF592" s="653"/>
      <c r="CG592" s="653"/>
      <c r="CH592" s="653"/>
      <c r="CI592" s="653"/>
      <c r="CJ592" s="653"/>
      <c r="CK592" s="653"/>
      <c r="CL592" s="653"/>
      <c r="CM592" s="653"/>
      <c r="CN592" s="653"/>
      <c r="CO592" s="653"/>
      <c r="CP592" s="644"/>
      <c r="CQ592" s="645"/>
      <c r="CR592" s="645"/>
      <c r="CS592" s="645"/>
      <c r="CT592" s="645"/>
      <c r="CU592" s="645"/>
      <c r="CV592" s="645"/>
      <c r="CW592" s="645"/>
      <c r="CX592" s="645"/>
      <c r="CY592" s="646"/>
      <c r="CZ592" s="644"/>
      <c r="DA592" s="645"/>
      <c r="DB592" s="645"/>
      <c r="DC592" s="645"/>
      <c r="DD592" s="645"/>
      <c r="DE592" s="645"/>
      <c r="DF592" s="645"/>
      <c r="DG592" s="645"/>
      <c r="DH592" s="645"/>
      <c r="DI592" s="646"/>
      <c r="DJ592" s="653"/>
      <c r="DK592" s="653"/>
      <c r="DL592" s="653"/>
      <c r="DM592" s="653"/>
      <c r="DN592" s="653"/>
      <c r="DO592" s="653"/>
      <c r="DP592" s="653"/>
      <c r="DQ592" s="653"/>
      <c r="DR592" s="653"/>
      <c r="DS592" s="653"/>
      <c r="DT592" s="653"/>
      <c r="DU592" s="653"/>
      <c r="DV592" s="653"/>
      <c r="DW592" s="653"/>
      <c r="DX592" s="653"/>
      <c r="DY592" s="692"/>
      <c r="DZ592" s="56"/>
      <c r="EA592" s="56"/>
      <c r="EB592" s="37"/>
      <c r="EC592" s="37"/>
      <c r="ED592" s="169"/>
      <c r="EE592" s="185"/>
      <c r="EF592" s="185"/>
      <c r="EG592" s="185"/>
      <c r="EH592" s="185"/>
      <c r="EI592" s="185"/>
      <c r="EJ592" s="185"/>
      <c r="EK592" s="185"/>
      <c r="EL592" s="185"/>
      <c r="EM592" s="185"/>
      <c r="EN592" s="185"/>
      <c r="EO592" s="185"/>
      <c r="EP592" s="185"/>
      <c r="EQ592" s="185"/>
      <c r="ER592" s="185"/>
      <c r="ES592" s="185"/>
      <c r="ET592" s="185"/>
      <c r="EU592" s="185"/>
      <c r="EV592" s="185"/>
      <c r="EW592" s="185"/>
      <c r="EX592" s="185"/>
      <c r="EY592" s="185"/>
      <c r="EZ592" s="185"/>
      <c r="FA592" s="185"/>
      <c r="FB592" s="185"/>
      <c r="FC592" s="185"/>
      <c r="FD592" s="185"/>
      <c r="FE592" s="185"/>
      <c r="FF592" s="185"/>
      <c r="FG592" s="185"/>
      <c r="FH592" s="185"/>
      <c r="FI592" s="185"/>
      <c r="FJ592" s="185"/>
      <c r="FK592" s="185"/>
      <c r="FL592" s="185"/>
      <c r="FM592" s="185"/>
      <c r="FN592" s="185"/>
      <c r="FO592" s="185"/>
      <c r="FP592" s="185"/>
      <c r="FQ592" s="185"/>
      <c r="FR592" s="185"/>
      <c r="FS592" s="185"/>
      <c r="FT592" s="185"/>
      <c r="FU592" s="185"/>
      <c r="FV592" s="185"/>
      <c r="FW592" s="185"/>
      <c r="FX592" s="185"/>
      <c r="FY592" s="185"/>
      <c r="FZ592" s="185"/>
      <c r="GA592" s="185"/>
      <c r="GB592" s="185"/>
      <c r="GC592" s="185"/>
      <c r="GD592" s="185"/>
      <c r="GE592" s="185"/>
      <c r="GF592" s="185"/>
      <c r="GG592" s="185"/>
      <c r="GH592" s="185"/>
      <c r="GI592" s="185"/>
      <c r="GJ592" s="185"/>
      <c r="GK592" s="185"/>
      <c r="GL592" s="185"/>
      <c r="GM592" s="185"/>
    </row>
    <row r="593" spans="2:160" ht="18.75" customHeight="1" x14ac:dyDescent="0.4">
      <c r="B593" s="247"/>
      <c r="C593" s="247"/>
      <c r="D593" s="56"/>
      <c r="E593" s="56"/>
      <c r="F593" s="56"/>
      <c r="G593" s="56"/>
      <c r="H593" s="56"/>
      <c r="I593" s="56"/>
      <c r="J593" s="56"/>
      <c r="K593" s="56"/>
      <c r="L593" s="56"/>
      <c r="M593" s="56"/>
      <c r="N593" s="56"/>
      <c r="O593" s="56"/>
      <c r="P593" s="56"/>
      <c r="Q593" s="56"/>
      <c r="R593" s="56"/>
      <c r="S593" s="247"/>
      <c r="T593" s="56"/>
      <c r="U593" s="56"/>
      <c r="V593" s="56"/>
      <c r="W593" s="56"/>
      <c r="X593" s="56"/>
      <c r="Y593" s="56"/>
      <c r="Z593" s="56"/>
      <c r="AA593" s="56"/>
      <c r="AB593" s="56"/>
      <c r="AC593" s="56"/>
      <c r="AD593" s="56"/>
      <c r="AE593" s="56"/>
      <c r="AF593" s="247"/>
      <c r="AG593" s="56"/>
      <c r="AH593" s="56"/>
      <c r="AI593" s="56"/>
      <c r="AJ593" s="56"/>
      <c r="AK593" s="56"/>
      <c r="AL593" s="56"/>
      <c r="AM593" s="56"/>
      <c r="AN593" s="56"/>
      <c r="AO593" s="56"/>
      <c r="AP593" s="56"/>
      <c r="AQ593" s="56"/>
      <c r="AR593" s="56"/>
      <c r="AS593" s="247"/>
      <c r="AT593" s="56"/>
      <c r="AU593" s="56"/>
      <c r="AV593" s="56"/>
      <c r="AW593" s="56"/>
      <c r="AX593" s="56"/>
      <c r="AY593" s="56"/>
      <c r="AZ593" s="56"/>
      <c r="BA593" s="56"/>
      <c r="BB593" s="56"/>
      <c r="BC593" s="56"/>
      <c r="BD593" s="56"/>
      <c r="BE593" s="56"/>
      <c r="BF593" s="56"/>
      <c r="BG593" s="56"/>
      <c r="BH593" s="56"/>
      <c r="BI593" s="56"/>
      <c r="BJ593" s="56"/>
      <c r="BK593" s="56"/>
      <c r="BR593" s="691"/>
      <c r="BS593" s="653"/>
      <c r="BT593" s="653"/>
      <c r="BU593" s="653"/>
      <c r="BV593" s="653"/>
      <c r="BW593" s="653"/>
      <c r="BX593" s="653"/>
      <c r="BY593" s="653"/>
      <c r="BZ593" s="653"/>
      <c r="CA593" s="653"/>
      <c r="CB593" s="653"/>
      <c r="CC593" s="653"/>
      <c r="CD593" s="653"/>
      <c r="CE593" s="653"/>
      <c r="CF593" s="653"/>
      <c r="CG593" s="653"/>
      <c r="CH593" s="653"/>
      <c r="CI593" s="653"/>
      <c r="CJ593" s="653"/>
      <c r="CK593" s="653"/>
      <c r="CL593" s="653"/>
      <c r="CM593" s="653"/>
      <c r="CN593" s="653"/>
      <c r="CO593" s="653"/>
      <c r="CP593" s="644"/>
      <c r="CQ593" s="645"/>
      <c r="CR593" s="645"/>
      <c r="CS593" s="645"/>
      <c r="CT593" s="645"/>
      <c r="CU593" s="645"/>
      <c r="CV593" s="645"/>
      <c r="CW593" s="645"/>
      <c r="CX593" s="645"/>
      <c r="CY593" s="646"/>
      <c r="CZ593" s="644"/>
      <c r="DA593" s="645"/>
      <c r="DB593" s="645"/>
      <c r="DC593" s="645"/>
      <c r="DD593" s="645"/>
      <c r="DE593" s="645"/>
      <c r="DF593" s="645"/>
      <c r="DG593" s="645"/>
      <c r="DH593" s="645"/>
      <c r="DI593" s="646"/>
      <c r="DJ593" s="653"/>
      <c r="DK593" s="653"/>
      <c r="DL593" s="653"/>
      <c r="DM593" s="653"/>
      <c r="DN593" s="653"/>
      <c r="DO593" s="653"/>
      <c r="DP593" s="653"/>
      <c r="DQ593" s="653"/>
      <c r="DR593" s="653"/>
      <c r="DS593" s="653"/>
      <c r="DT593" s="653"/>
      <c r="DU593" s="653"/>
      <c r="DV593" s="653"/>
      <c r="DW593" s="653"/>
      <c r="DX593" s="653"/>
      <c r="DY593" s="692"/>
      <c r="DZ593" s="56"/>
      <c r="EA593" s="56"/>
    </row>
    <row r="594" spans="2:160" ht="18.75" customHeight="1" x14ac:dyDescent="0.4">
      <c r="B594" s="247"/>
      <c r="C594" s="247"/>
      <c r="D594" s="56"/>
      <c r="E594" s="56"/>
      <c r="F594" s="56"/>
      <c r="G594" s="56"/>
      <c r="H594" s="56"/>
      <c r="I594" s="56"/>
      <c r="J594" s="56"/>
      <c r="K594" s="56"/>
      <c r="L594" s="56"/>
      <c r="M594" s="56"/>
      <c r="N594" s="56"/>
      <c r="O594" s="56"/>
      <c r="P594" s="56"/>
      <c r="Q594" s="56"/>
      <c r="R594" s="56"/>
      <c r="S594" s="247"/>
      <c r="T594" s="56"/>
      <c r="U594" s="56"/>
      <c r="V594" s="56"/>
      <c r="W594" s="56"/>
      <c r="X594" s="56"/>
      <c r="Y594" s="56"/>
      <c r="Z594" s="56"/>
      <c r="AA594" s="56"/>
      <c r="AB594" s="56"/>
      <c r="AC594" s="56"/>
      <c r="AD594" s="56"/>
      <c r="AE594" s="56"/>
      <c r="AF594" s="247"/>
      <c r="AG594" s="56"/>
      <c r="AH594" s="56"/>
      <c r="AI594" s="56"/>
      <c r="AJ594" s="56"/>
      <c r="AK594" s="56"/>
      <c r="AL594" s="56"/>
      <c r="AM594" s="56"/>
      <c r="AN594" s="56"/>
      <c r="AO594" s="56"/>
      <c r="AP594" s="56"/>
      <c r="AQ594" s="56"/>
      <c r="AR594" s="56"/>
      <c r="AS594" s="247"/>
      <c r="AT594" s="56"/>
      <c r="AU594" s="56"/>
      <c r="AV594" s="56"/>
      <c r="AW594" s="56"/>
      <c r="AX594" s="56"/>
      <c r="AY594" s="56"/>
      <c r="AZ594" s="56"/>
      <c r="BA594" s="56"/>
      <c r="BB594" s="56"/>
      <c r="BC594" s="56"/>
      <c r="BD594" s="56"/>
      <c r="BE594" s="56"/>
      <c r="BF594" s="56"/>
      <c r="BG594" s="56"/>
      <c r="BH594" s="56"/>
      <c r="BI594" s="56"/>
      <c r="BJ594" s="56"/>
      <c r="BK594" s="56"/>
      <c r="BR594" s="691"/>
      <c r="BS594" s="653"/>
      <c r="BT594" s="653"/>
      <c r="BU594" s="653"/>
      <c r="BV594" s="653"/>
      <c r="BW594" s="653"/>
      <c r="BX594" s="653"/>
      <c r="BY594" s="653"/>
      <c r="BZ594" s="653"/>
      <c r="CA594" s="653"/>
      <c r="CB594" s="653"/>
      <c r="CC594" s="653"/>
      <c r="CD594" s="653"/>
      <c r="CE594" s="653"/>
      <c r="CF594" s="653"/>
      <c r="CG594" s="653"/>
      <c r="CH594" s="653"/>
      <c r="CI594" s="653"/>
      <c r="CJ594" s="653"/>
      <c r="CK594" s="653"/>
      <c r="CL594" s="653"/>
      <c r="CM594" s="653"/>
      <c r="CN594" s="653"/>
      <c r="CO594" s="653"/>
      <c r="CP594" s="644"/>
      <c r="CQ594" s="645"/>
      <c r="CR594" s="645"/>
      <c r="CS594" s="645"/>
      <c r="CT594" s="645"/>
      <c r="CU594" s="645"/>
      <c r="CV594" s="645"/>
      <c r="CW594" s="645"/>
      <c r="CX594" s="645"/>
      <c r="CY594" s="646"/>
      <c r="CZ594" s="644"/>
      <c r="DA594" s="645"/>
      <c r="DB594" s="645"/>
      <c r="DC594" s="645"/>
      <c r="DD594" s="645"/>
      <c r="DE594" s="645"/>
      <c r="DF594" s="645"/>
      <c r="DG594" s="645"/>
      <c r="DH594" s="645"/>
      <c r="DI594" s="646"/>
      <c r="DJ594" s="653"/>
      <c r="DK594" s="653"/>
      <c r="DL594" s="653"/>
      <c r="DM594" s="653"/>
      <c r="DN594" s="653"/>
      <c r="DO594" s="653"/>
      <c r="DP594" s="653"/>
      <c r="DQ594" s="653"/>
      <c r="DR594" s="653"/>
      <c r="DS594" s="653"/>
      <c r="DT594" s="653"/>
      <c r="DU594" s="653"/>
      <c r="DV594" s="653"/>
      <c r="DW594" s="653"/>
      <c r="DX594" s="653"/>
      <c r="DY594" s="692"/>
      <c r="DZ594" s="56"/>
      <c r="EA594" s="56"/>
    </row>
    <row r="595" spans="2:160" ht="18.75" customHeight="1" x14ac:dyDescent="0.4">
      <c r="B595" s="247"/>
      <c r="C595" s="247"/>
      <c r="D595" s="56"/>
      <c r="E595" s="56"/>
      <c r="F595" s="56"/>
      <c r="G595" s="56"/>
      <c r="H595" s="56"/>
      <c r="I595" s="56"/>
      <c r="J595" s="56"/>
      <c r="K595" s="56"/>
      <c r="L595" s="56"/>
      <c r="M595" s="56"/>
      <c r="N595" s="56"/>
      <c r="O595" s="56"/>
      <c r="P595" s="56"/>
      <c r="Q595" s="56"/>
      <c r="R595" s="56"/>
      <c r="S595" s="247"/>
      <c r="T595" s="56"/>
      <c r="U595" s="56"/>
      <c r="V595" s="56"/>
      <c r="W595" s="56"/>
      <c r="X595" s="56"/>
      <c r="Y595" s="56"/>
      <c r="Z595" s="56"/>
      <c r="AA595" s="56"/>
      <c r="AB595" s="56"/>
      <c r="AC595" s="56"/>
      <c r="AD595" s="56"/>
      <c r="AE595" s="56"/>
      <c r="AF595" s="247"/>
      <c r="AG595" s="56"/>
      <c r="AH595" s="56"/>
      <c r="AI595" s="56"/>
      <c r="AJ595" s="56"/>
      <c r="AK595" s="56"/>
      <c r="AL595" s="56"/>
      <c r="AM595" s="56"/>
      <c r="AN595" s="56"/>
      <c r="AO595" s="56"/>
      <c r="AP595" s="56"/>
      <c r="AQ595" s="56"/>
      <c r="AR595" s="56"/>
      <c r="AS595" s="247"/>
      <c r="AT595" s="56"/>
      <c r="AU595" s="56"/>
      <c r="AV595" s="56"/>
      <c r="AW595" s="56"/>
      <c r="AX595" s="56"/>
      <c r="AY595" s="56"/>
      <c r="AZ595" s="56"/>
      <c r="BA595" s="56"/>
      <c r="BB595" s="56"/>
      <c r="BC595" s="56"/>
      <c r="BD595" s="56"/>
      <c r="BE595" s="56"/>
      <c r="BF595" s="56"/>
      <c r="BG595" s="56"/>
      <c r="BH595" s="56"/>
      <c r="BI595" s="56"/>
      <c r="BJ595" s="56"/>
      <c r="BK595" s="56"/>
      <c r="BR595" s="691"/>
      <c r="BS595" s="653"/>
      <c r="BT595" s="653"/>
      <c r="BU595" s="653"/>
      <c r="BV595" s="653"/>
      <c r="BW595" s="653"/>
      <c r="BX595" s="653"/>
      <c r="BY595" s="653"/>
      <c r="BZ595" s="653"/>
      <c r="CA595" s="653"/>
      <c r="CB595" s="653"/>
      <c r="CC595" s="653"/>
      <c r="CD595" s="653"/>
      <c r="CE595" s="653"/>
      <c r="CF595" s="653"/>
      <c r="CG595" s="653"/>
      <c r="CH595" s="653"/>
      <c r="CI595" s="653"/>
      <c r="CJ595" s="653"/>
      <c r="CK595" s="653"/>
      <c r="CL595" s="653"/>
      <c r="CM595" s="653"/>
      <c r="CN595" s="653"/>
      <c r="CO595" s="653"/>
      <c r="CP595" s="644"/>
      <c r="CQ595" s="645"/>
      <c r="CR595" s="645"/>
      <c r="CS595" s="645"/>
      <c r="CT595" s="645"/>
      <c r="CU595" s="645"/>
      <c r="CV595" s="645"/>
      <c r="CW595" s="645"/>
      <c r="CX595" s="645"/>
      <c r="CY595" s="646"/>
      <c r="CZ595" s="644"/>
      <c r="DA595" s="645"/>
      <c r="DB595" s="645"/>
      <c r="DC595" s="645"/>
      <c r="DD595" s="645"/>
      <c r="DE595" s="645"/>
      <c r="DF595" s="645"/>
      <c r="DG595" s="645"/>
      <c r="DH595" s="645"/>
      <c r="DI595" s="646"/>
      <c r="DJ595" s="653"/>
      <c r="DK595" s="653"/>
      <c r="DL595" s="653"/>
      <c r="DM595" s="653"/>
      <c r="DN595" s="653"/>
      <c r="DO595" s="653"/>
      <c r="DP595" s="653"/>
      <c r="DQ595" s="653"/>
      <c r="DR595" s="653"/>
      <c r="DS595" s="653"/>
      <c r="DT595" s="653"/>
      <c r="DU595" s="653"/>
      <c r="DV595" s="653"/>
      <c r="DW595" s="653"/>
      <c r="DX595" s="653"/>
      <c r="DY595" s="692"/>
      <c r="DZ595" s="56"/>
      <c r="EA595" s="56"/>
    </row>
    <row r="596" spans="2:160" ht="18.75" customHeight="1" x14ac:dyDescent="0.4">
      <c r="B596" s="247"/>
      <c r="C596" s="247"/>
      <c r="D596" s="56"/>
      <c r="E596" s="56"/>
      <c r="F596" s="56"/>
      <c r="G596" s="56"/>
      <c r="H596" s="56"/>
      <c r="I596" s="56"/>
      <c r="J596" s="56"/>
      <c r="K596" s="56"/>
      <c r="L596" s="56"/>
      <c r="M596" s="56"/>
      <c r="N596" s="56"/>
      <c r="O596" s="56"/>
      <c r="P596" s="56"/>
      <c r="Q596" s="56"/>
      <c r="R596" s="56"/>
      <c r="S596" s="247"/>
      <c r="T596" s="56"/>
      <c r="U596" s="56"/>
      <c r="V596" s="56"/>
      <c r="W596" s="56"/>
      <c r="X596" s="56"/>
      <c r="Y596" s="56"/>
      <c r="Z596" s="56"/>
      <c r="AA596" s="56"/>
      <c r="AB596" s="56"/>
      <c r="AC596" s="56"/>
      <c r="AD596" s="56"/>
      <c r="AE596" s="56"/>
      <c r="AF596" s="247"/>
      <c r="AG596" s="56"/>
      <c r="AH596" s="56"/>
      <c r="AI596" s="56"/>
      <c r="AJ596" s="56"/>
      <c r="AK596" s="56"/>
      <c r="AL596" s="56"/>
      <c r="AM596" s="56"/>
      <c r="AN596" s="56"/>
      <c r="AO596" s="56"/>
      <c r="AP596" s="56"/>
      <c r="AQ596" s="56"/>
      <c r="AR596" s="56"/>
      <c r="AS596" s="247"/>
      <c r="AT596" s="56"/>
      <c r="AU596" s="56"/>
      <c r="AV596" s="56"/>
      <c r="AW596" s="56"/>
      <c r="AX596" s="56"/>
      <c r="AY596" s="56"/>
      <c r="AZ596" s="56"/>
      <c r="BA596" s="56"/>
      <c r="BB596" s="56"/>
      <c r="BC596" s="56"/>
      <c r="BD596" s="56"/>
      <c r="BE596" s="56"/>
      <c r="BF596" s="56"/>
      <c r="BG596" s="56"/>
      <c r="BH596" s="56"/>
      <c r="BI596" s="56"/>
      <c r="BJ596" s="56"/>
      <c r="BK596" s="56"/>
      <c r="BR596" s="691"/>
      <c r="BS596" s="653"/>
      <c r="BT596" s="653"/>
      <c r="BU596" s="653"/>
      <c r="BV596" s="653"/>
      <c r="BW596" s="653"/>
      <c r="BX596" s="653"/>
      <c r="BY596" s="653"/>
      <c r="BZ596" s="653"/>
      <c r="CA596" s="653"/>
      <c r="CB596" s="653"/>
      <c r="CC596" s="653"/>
      <c r="CD596" s="653"/>
      <c r="CE596" s="653"/>
      <c r="CF596" s="653"/>
      <c r="CG596" s="653"/>
      <c r="CH596" s="653"/>
      <c r="CI596" s="653"/>
      <c r="CJ596" s="653"/>
      <c r="CK596" s="653"/>
      <c r="CL596" s="653"/>
      <c r="CM596" s="653"/>
      <c r="CN596" s="653"/>
      <c r="CO596" s="653"/>
      <c r="CP596" s="644"/>
      <c r="CQ596" s="645"/>
      <c r="CR596" s="645"/>
      <c r="CS596" s="645"/>
      <c r="CT596" s="645"/>
      <c r="CU596" s="645"/>
      <c r="CV596" s="645"/>
      <c r="CW596" s="645"/>
      <c r="CX596" s="645"/>
      <c r="CY596" s="646"/>
      <c r="CZ596" s="644"/>
      <c r="DA596" s="645"/>
      <c r="DB596" s="645"/>
      <c r="DC596" s="645"/>
      <c r="DD596" s="645"/>
      <c r="DE596" s="645"/>
      <c r="DF596" s="645"/>
      <c r="DG596" s="645"/>
      <c r="DH596" s="645"/>
      <c r="DI596" s="646"/>
      <c r="DJ596" s="653"/>
      <c r="DK596" s="653"/>
      <c r="DL596" s="653"/>
      <c r="DM596" s="653"/>
      <c r="DN596" s="653"/>
      <c r="DO596" s="653"/>
      <c r="DP596" s="653"/>
      <c r="DQ596" s="653"/>
      <c r="DR596" s="653"/>
      <c r="DS596" s="653"/>
      <c r="DT596" s="653"/>
      <c r="DU596" s="653"/>
      <c r="DV596" s="653"/>
      <c r="DW596" s="653"/>
      <c r="DX596" s="653"/>
      <c r="DY596" s="692"/>
      <c r="DZ596" s="56"/>
      <c r="EA596" s="56"/>
    </row>
    <row r="597" spans="2:160" ht="18.75" customHeight="1" x14ac:dyDescent="0.4">
      <c r="B597" s="247"/>
      <c r="C597" s="247"/>
      <c r="D597" s="56"/>
      <c r="E597" s="56"/>
      <c r="F597" s="56"/>
      <c r="G597" s="56"/>
      <c r="H597" s="56"/>
      <c r="I597" s="56"/>
      <c r="J597" s="56"/>
      <c r="K597" s="56"/>
      <c r="L597" s="56"/>
      <c r="M597" s="56"/>
      <c r="N597" s="56"/>
      <c r="O597" s="56"/>
      <c r="P597" s="56"/>
      <c r="Q597" s="56"/>
      <c r="R597" s="56"/>
      <c r="S597" s="247"/>
      <c r="T597" s="56"/>
      <c r="U597" s="56"/>
      <c r="V597" s="56"/>
      <c r="W597" s="56"/>
      <c r="X597" s="56"/>
      <c r="Y597" s="56"/>
      <c r="Z597" s="56"/>
      <c r="AA597" s="56"/>
      <c r="AB597" s="56"/>
      <c r="AC597" s="56"/>
      <c r="AD597" s="56"/>
      <c r="AE597" s="56"/>
      <c r="AF597" s="247"/>
      <c r="AG597" s="56"/>
      <c r="AH597" s="56"/>
      <c r="AI597" s="56"/>
      <c r="AJ597" s="56"/>
      <c r="AK597" s="56"/>
      <c r="AL597" s="56"/>
      <c r="AM597" s="56"/>
      <c r="AN597" s="56"/>
      <c r="AO597" s="56"/>
      <c r="AP597" s="56"/>
      <c r="AQ597" s="56"/>
      <c r="AR597" s="56"/>
      <c r="AS597" s="247"/>
      <c r="AT597" s="56"/>
      <c r="AU597" s="56"/>
      <c r="AV597" s="56"/>
      <c r="AW597" s="56"/>
      <c r="AX597" s="56"/>
      <c r="AY597" s="56"/>
      <c r="AZ597" s="56"/>
      <c r="BA597" s="56"/>
      <c r="BB597" s="56"/>
      <c r="BC597" s="56"/>
      <c r="BD597" s="56"/>
      <c r="BE597" s="56"/>
      <c r="BF597" s="56"/>
      <c r="BG597" s="56"/>
      <c r="BH597" s="56"/>
      <c r="BI597" s="56"/>
      <c r="BJ597" s="56"/>
      <c r="BK597" s="56"/>
      <c r="BR597" s="691"/>
      <c r="BS597" s="653"/>
      <c r="BT597" s="653"/>
      <c r="BU597" s="653"/>
      <c r="BV597" s="653"/>
      <c r="BW597" s="653"/>
      <c r="BX597" s="653"/>
      <c r="BY597" s="653"/>
      <c r="BZ597" s="653"/>
      <c r="CA597" s="653"/>
      <c r="CB597" s="653"/>
      <c r="CC597" s="653"/>
      <c r="CD597" s="653"/>
      <c r="CE597" s="653"/>
      <c r="CF597" s="653"/>
      <c r="CG597" s="653"/>
      <c r="CH597" s="653"/>
      <c r="CI597" s="653"/>
      <c r="CJ597" s="653"/>
      <c r="CK597" s="653"/>
      <c r="CL597" s="653"/>
      <c r="CM597" s="653"/>
      <c r="CN597" s="653"/>
      <c r="CO597" s="653"/>
      <c r="CP597" s="644"/>
      <c r="CQ597" s="645"/>
      <c r="CR597" s="645"/>
      <c r="CS597" s="645"/>
      <c r="CT597" s="645"/>
      <c r="CU597" s="645"/>
      <c r="CV597" s="645"/>
      <c r="CW597" s="645"/>
      <c r="CX597" s="645"/>
      <c r="CY597" s="646"/>
      <c r="CZ597" s="644"/>
      <c r="DA597" s="645"/>
      <c r="DB597" s="645"/>
      <c r="DC597" s="645"/>
      <c r="DD597" s="645"/>
      <c r="DE597" s="645"/>
      <c r="DF597" s="645"/>
      <c r="DG597" s="645"/>
      <c r="DH597" s="645"/>
      <c r="DI597" s="646"/>
      <c r="DJ597" s="653"/>
      <c r="DK597" s="653"/>
      <c r="DL597" s="653"/>
      <c r="DM597" s="653"/>
      <c r="DN597" s="653"/>
      <c r="DO597" s="653"/>
      <c r="DP597" s="653"/>
      <c r="DQ597" s="653"/>
      <c r="DR597" s="653"/>
      <c r="DS597" s="653"/>
      <c r="DT597" s="653"/>
      <c r="DU597" s="653"/>
      <c r="DV597" s="653"/>
      <c r="DW597" s="653"/>
      <c r="DX597" s="653"/>
      <c r="DY597" s="692"/>
      <c r="DZ597" s="56"/>
      <c r="EA597" s="56"/>
    </row>
    <row r="598" spans="2:160" ht="18.75" customHeight="1" x14ac:dyDescent="0.4">
      <c r="B598" s="247"/>
      <c r="C598" s="247"/>
      <c r="D598" s="56"/>
      <c r="E598" s="56"/>
      <c r="F598" s="56"/>
      <c r="G598" s="56"/>
      <c r="H598" s="56"/>
      <c r="I598" s="56"/>
      <c r="J598" s="56"/>
      <c r="K598" s="56"/>
      <c r="L598" s="56"/>
      <c r="M598" s="56"/>
      <c r="N598" s="56"/>
      <c r="O598" s="56"/>
      <c r="P598" s="56"/>
      <c r="Q598" s="56"/>
      <c r="R598" s="56"/>
      <c r="S598" s="247"/>
      <c r="T598" s="56"/>
      <c r="U598" s="56"/>
      <c r="V598" s="56"/>
      <c r="W598" s="56"/>
      <c r="X598" s="56"/>
      <c r="Y598" s="56"/>
      <c r="Z598" s="56"/>
      <c r="AA598" s="56"/>
      <c r="AB598" s="56"/>
      <c r="AC598" s="56"/>
      <c r="AD598" s="56"/>
      <c r="AE598" s="56"/>
      <c r="AF598" s="247"/>
      <c r="AG598" s="56"/>
      <c r="AH598" s="56"/>
      <c r="AI598" s="56"/>
      <c r="AJ598" s="56"/>
      <c r="AK598" s="56"/>
      <c r="AL598" s="56"/>
      <c r="AM598" s="56"/>
      <c r="AN598" s="56"/>
      <c r="AO598" s="56"/>
      <c r="AP598" s="56"/>
      <c r="AQ598" s="56"/>
      <c r="AR598" s="56"/>
      <c r="AS598" s="247"/>
      <c r="AT598" s="56"/>
      <c r="AU598" s="56"/>
      <c r="AV598" s="56"/>
      <c r="AW598" s="56"/>
      <c r="AX598" s="56"/>
      <c r="AY598" s="56"/>
      <c r="AZ598" s="56"/>
      <c r="BA598" s="56"/>
      <c r="BB598" s="56"/>
      <c r="BC598" s="56"/>
      <c r="BD598" s="56"/>
      <c r="BE598" s="56"/>
      <c r="BF598" s="56"/>
      <c r="BG598" s="56"/>
      <c r="BH598" s="56"/>
      <c r="BI598" s="56"/>
      <c r="BJ598" s="56"/>
      <c r="BK598" s="56"/>
      <c r="BR598" s="691"/>
      <c r="BS598" s="653"/>
      <c r="BT598" s="653"/>
      <c r="BU598" s="653"/>
      <c r="BV598" s="653"/>
      <c r="BW598" s="653"/>
      <c r="BX598" s="653"/>
      <c r="BY598" s="653"/>
      <c r="BZ598" s="653"/>
      <c r="CA598" s="653"/>
      <c r="CB598" s="653"/>
      <c r="CC598" s="653"/>
      <c r="CD598" s="653"/>
      <c r="CE598" s="653"/>
      <c r="CF598" s="653"/>
      <c r="CG598" s="653"/>
      <c r="CH598" s="653"/>
      <c r="CI598" s="653"/>
      <c r="CJ598" s="653"/>
      <c r="CK598" s="653"/>
      <c r="CL598" s="653"/>
      <c r="CM598" s="653"/>
      <c r="CN598" s="653"/>
      <c r="CO598" s="653"/>
      <c r="CP598" s="644"/>
      <c r="CQ598" s="645"/>
      <c r="CR598" s="645"/>
      <c r="CS598" s="645"/>
      <c r="CT598" s="645"/>
      <c r="CU598" s="645"/>
      <c r="CV598" s="645"/>
      <c r="CW598" s="645"/>
      <c r="CX598" s="645"/>
      <c r="CY598" s="646"/>
      <c r="CZ598" s="644"/>
      <c r="DA598" s="645"/>
      <c r="DB598" s="645"/>
      <c r="DC598" s="645"/>
      <c r="DD598" s="645"/>
      <c r="DE598" s="645"/>
      <c r="DF598" s="645"/>
      <c r="DG598" s="645"/>
      <c r="DH598" s="645"/>
      <c r="DI598" s="646"/>
      <c r="DJ598" s="653"/>
      <c r="DK598" s="653"/>
      <c r="DL598" s="653"/>
      <c r="DM598" s="653"/>
      <c r="DN598" s="653"/>
      <c r="DO598" s="653"/>
      <c r="DP598" s="653"/>
      <c r="DQ598" s="653"/>
      <c r="DR598" s="653"/>
      <c r="DS598" s="653"/>
      <c r="DT598" s="653"/>
      <c r="DU598" s="653"/>
      <c r="DV598" s="653"/>
      <c r="DW598" s="653"/>
      <c r="DX598" s="653"/>
      <c r="DY598" s="692"/>
      <c r="DZ598" s="56"/>
      <c r="EA598" s="56"/>
    </row>
    <row r="599" spans="2:160" ht="18.75" customHeight="1" x14ac:dyDescent="0.4">
      <c r="B599" s="56"/>
      <c r="C599" s="56"/>
      <c r="D599" s="56"/>
      <c r="E599" s="56"/>
      <c r="F599" s="56"/>
      <c r="G599" s="56"/>
      <c r="H599" s="56"/>
      <c r="I599" s="56"/>
      <c r="J599" s="56"/>
      <c r="K599" s="56"/>
      <c r="L599" s="56"/>
      <c r="M599" s="56"/>
      <c r="N599" s="56"/>
      <c r="O599" s="56"/>
      <c r="P599" s="56"/>
      <c r="Q599" s="56"/>
      <c r="R599" s="56"/>
      <c r="S599" s="56"/>
      <c r="T599" s="56"/>
      <c r="U599" s="247"/>
      <c r="V599" s="247"/>
      <c r="W599" s="247"/>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7"/>
      <c r="AT599" s="56"/>
      <c r="AU599" s="56"/>
      <c r="AV599" s="56"/>
      <c r="AW599" s="56"/>
      <c r="AX599" s="56"/>
      <c r="AY599" s="56"/>
      <c r="AZ599" s="56"/>
      <c r="BA599" s="56"/>
      <c r="BB599" s="56"/>
      <c r="BC599" s="56"/>
      <c r="BD599" s="56"/>
      <c r="BE599" s="56"/>
      <c r="BF599" s="56"/>
      <c r="BG599" s="56"/>
      <c r="BH599" s="56"/>
      <c r="BI599" s="56"/>
      <c r="BJ599" s="56"/>
      <c r="BK599" s="56"/>
      <c r="BR599" s="691"/>
      <c r="BS599" s="653"/>
      <c r="BT599" s="653"/>
      <c r="BU599" s="653"/>
      <c r="BV599" s="653"/>
      <c r="BW599" s="653"/>
      <c r="BX599" s="653"/>
      <c r="BY599" s="653"/>
      <c r="BZ599" s="653"/>
      <c r="CA599" s="653"/>
      <c r="CB599" s="653"/>
      <c r="CC599" s="653"/>
      <c r="CD599" s="653"/>
      <c r="CE599" s="653"/>
      <c r="CF599" s="653"/>
      <c r="CG599" s="653"/>
      <c r="CH599" s="653"/>
      <c r="CI599" s="653"/>
      <c r="CJ599" s="653"/>
      <c r="CK599" s="653"/>
      <c r="CL599" s="653"/>
      <c r="CM599" s="653"/>
      <c r="CN599" s="653"/>
      <c r="CO599" s="653"/>
      <c r="CP599" s="644"/>
      <c r="CQ599" s="645"/>
      <c r="CR599" s="645"/>
      <c r="CS599" s="645"/>
      <c r="CT599" s="645"/>
      <c r="CU599" s="645"/>
      <c r="CV599" s="645"/>
      <c r="CW599" s="645"/>
      <c r="CX599" s="645"/>
      <c r="CY599" s="646"/>
      <c r="CZ599" s="644"/>
      <c r="DA599" s="645"/>
      <c r="DB599" s="645"/>
      <c r="DC599" s="645"/>
      <c r="DD599" s="645"/>
      <c r="DE599" s="645"/>
      <c r="DF599" s="645"/>
      <c r="DG599" s="645"/>
      <c r="DH599" s="645"/>
      <c r="DI599" s="646"/>
      <c r="DJ599" s="653"/>
      <c r="DK599" s="653"/>
      <c r="DL599" s="653"/>
      <c r="DM599" s="653"/>
      <c r="DN599" s="653"/>
      <c r="DO599" s="653"/>
      <c r="DP599" s="653"/>
      <c r="DQ599" s="653"/>
      <c r="DR599" s="653"/>
      <c r="DS599" s="653"/>
      <c r="DT599" s="653"/>
      <c r="DU599" s="653"/>
      <c r="DV599" s="653"/>
      <c r="DW599" s="653"/>
      <c r="DX599" s="653"/>
      <c r="DY599" s="692"/>
      <c r="DZ599" s="56"/>
      <c r="EA599" s="56"/>
    </row>
    <row r="600" spans="2:160" ht="18.75" customHeight="1" x14ac:dyDescent="0.4">
      <c r="B600" s="56"/>
      <c r="C600" s="56"/>
      <c r="D600" s="56"/>
      <c r="E600" s="56"/>
      <c r="F600" s="56"/>
      <c r="G600" s="56"/>
      <c r="H600" s="56"/>
      <c r="I600" s="56"/>
      <c r="J600" s="56"/>
      <c r="K600" s="56"/>
      <c r="L600" s="56"/>
      <c r="M600" s="56"/>
      <c r="N600" s="56"/>
      <c r="O600" s="56"/>
      <c r="P600" s="56"/>
      <c r="Q600" s="56"/>
      <c r="R600" s="56"/>
      <c r="S600" s="56"/>
      <c r="T600" s="56"/>
      <c r="U600" s="247"/>
      <c r="V600" s="247"/>
      <c r="W600" s="247"/>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56"/>
      <c r="AY600" s="56"/>
      <c r="AZ600" s="56"/>
      <c r="BA600" s="56"/>
      <c r="BB600" s="56"/>
      <c r="BC600" s="56"/>
      <c r="BD600" s="56"/>
      <c r="BE600" s="56"/>
      <c r="BF600" s="56"/>
      <c r="BG600" s="56"/>
      <c r="BH600" s="56"/>
      <c r="BI600" s="56"/>
      <c r="BJ600" s="56"/>
      <c r="BK600" s="56"/>
      <c r="BR600" s="691"/>
      <c r="BS600" s="653"/>
      <c r="BT600" s="653"/>
      <c r="BU600" s="653"/>
      <c r="BV600" s="653"/>
      <c r="BW600" s="653"/>
      <c r="BX600" s="653"/>
      <c r="BY600" s="653"/>
      <c r="BZ600" s="653"/>
      <c r="CA600" s="653"/>
      <c r="CB600" s="653"/>
      <c r="CC600" s="653"/>
      <c r="CD600" s="653"/>
      <c r="CE600" s="653"/>
      <c r="CF600" s="653"/>
      <c r="CG600" s="653"/>
      <c r="CH600" s="653"/>
      <c r="CI600" s="653"/>
      <c r="CJ600" s="653"/>
      <c r="CK600" s="653"/>
      <c r="CL600" s="653"/>
      <c r="CM600" s="653"/>
      <c r="CN600" s="653"/>
      <c r="CO600" s="653"/>
      <c r="CP600" s="644"/>
      <c r="CQ600" s="645"/>
      <c r="CR600" s="645"/>
      <c r="CS600" s="645"/>
      <c r="CT600" s="645"/>
      <c r="CU600" s="645"/>
      <c r="CV600" s="645"/>
      <c r="CW600" s="645"/>
      <c r="CX600" s="645"/>
      <c r="CY600" s="646"/>
      <c r="CZ600" s="644"/>
      <c r="DA600" s="645"/>
      <c r="DB600" s="645"/>
      <c r="DC600" s="645"/>
      <c r="DD600" s="645"/>
      <c r="DE600" s="645"/>
      <c r="DF600" s="645"/>
      <c r="DG600" s="645"/>
      <c r="DH600" s="645"/>
      <c r="DI600" s="646"/>
      <c r="DJ600" s="653"/>
      <c r="DK600" s="653"/>
      <c r="DL600" s="653"/>
      <c r="DM600" s="653"/>
      <c r="DN600" s="653"/>
      <c r="DO600" s="653"/>
      <c r="DP600" s="653"/>
      <c r="DQ600" s="653"/>
      <c r="DR600" s="653"/>
      <c r="DS600" s="653"/>
      <c r="DT600" s="653"/>
      <c r="DU600" s="653"/>
      <c r="DV600" s="653"/>
      <c r="DW600" s="653"/>
      <c r="DX600" s="653"/>
      <c r="DY600" s="692"/>
      <c r="DZ600" s="56"/>
      <c r="EA600" s="56"/>
    </row>
    <row r="601" spans="2:160" ht="18.75" customHeight="1" x14ac:dyDescent="0.4">
      <c r="B601" s="56"/>
      <c r="C601" s="56"/>
      <c r="D601" s="56"/>
      <c r="E601" s="56"/>
      <c r="F601" s="56"/>
      <c r="G601" s="56"/>
      <c r="H601" s="56"/>
      <c r="I601" s="56"/>
      <c r="J601" s="56"/>
      <c r="K601" s="56"/>
      <c r="L601" s="56"/>
      <c r="M601" s="56"/>
      <c r="N601" s="56"/>
      <c r="O601" s="56"/>
      <c r="P601" s="56"/>
      <c r="Q601" s="56"/>
      <c r="R601" s="56"/>
      <c r="S601" s="56"/>
      <c r="T601" s="56"/>
      <c r="U601" s="247"/>
      <c r="V601" s="247"/>
      <c r="W601" s="247"/>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56"/>
      <c r="AY601" s="56"/>
      <c r="AZ601" s="56"/>
      <c r="BA601" s="56"/>
      <c r="BB601" s="56"/>
      <c r="BC601" s="56"/>
      <c r="BD601" s="56"/>
      <c r="BE601" s="56"/>
      <c r="BF601" s="56"/>
      <c r="BG601" s="56"/>
      <c r="BH601" s="56"/>
      <c r="BI601" s="56"/>
      <c r="BJ601" s="56"/>
      <c r="BK601" s="56"/>
      <c r="BR601" s="691"/>
      <c r="BS601" s="653"/>
      <c r="BT601" s="653"/>
      <c r="BU601" s="653"/>
      <c r="BV601" s="653"/>
      <c r="BW601" s="653"/>
      <c r="BX601" s="653"/>
      <c r="BY601" s="653"/>
      <c r="BZ601" s="653"/>
      <c r="CA601" s="653"/>
      <c r="CB601" s="653"/>
      <c r="CC601" s="653"/>
      <c r="CD601" s="653"/>
      <c r="CE601" s="653"/>
      <c r="CF601" s="653"/>
      <c r="CG601" s="653"/>
      <c r="CH601" s="653"/>
      <c r="CI601" s="653"/>
      <c r="CJ601" s="653"/>
      <c r="CK601" s="653"/>
      <c r="CL601" s="653"/>
      <c r="CM601" s="653"/>
      <c r="CN601" s="653"/>
      <c r="CO601" s="653"/>
      <c r="CP601" s="644"/>
      <c r="CQ601" s="645"/>
      <c r="CR601" s="645"/>
      <c r="CS601" s="645"/>
      <c r="CT601" s="645"/>
      <c r="CU601" s="645"/>
      <c r="CV601" s="645"/>
      <c r="CW601" s="645"/>
      <c r="CX601" s="645"/>
      <c r="CY601" s="646"/>
      <c r="CZ601" s="644"/>
      <c r="DA601" s="645"/>
      <c r="DB601" s="645"/>
      <c r="DC601" s="645"/>
      <c r="DD601" s="645"/>
      <c r="DE601" s="645"/>
      <c r="DF601" s="645"/>
      <c r="DG601" s="645"/>
      <c r="DH601" s="645"/>
      <c r="DI601" s="646"/>
      <c r="DJ601" s="653"/>
      <c r="DK601" s="653"/>
      <c r="DL601" s="653"/>
      <c r="DM601" s="653"/>
      <c r="DN601" s="653"/>
      <c r="DO601" s="653"/>
      <c r="DP601" s="653"/>
      <c r="DQ601" s="653"/>
      <c r="DR601" s="653"/>
      <c r="DS601" s="653"/>
      <c r="DT601" s="653"/>
      <c r="DU601" s="653"/>
      <c r="DV601" s="653"/>
      <c r="DW601" s="653"/>
      <c r="DX601" s="653"/>
      <c r="DY601" s="692"/>
      <c r="DZ601" s="56"/>
      <c r="EA601" s="56"/>
    </row>
    <row r="602" spans="2:160" ht="18.75" customHeight="1" x14ac:dyDescent="0.4">
      <c r="B602" s="56"/>
      <c r="C602" s="56"/>
      <c r="D602" s="56"/>
      <c r="E602" s="56"/>
      <c r="F602" s="56"/>
      <c r="G602" s="56"/>
      <c r="H602" s="56"/>
      <c r="I602" s="56"/>
      <c r="J602" s="56"/>
      <c r="K602" s="56"/>
      <c r="L602" s="56"/>
      <c r="M602" s="56"/>
      <c r="N602" s="56"/>
      <c r="O602" s="56"/>
      <c r="P602" s="56"/>
      <c r="Q602" s="56"/>
      <c r="R602" s="56"/>
      <c r="S602" s="56"/>
      <c r="T602" s="56"/>
      <c r="U602" s="247"/>
      <c r="V602" s="247"/>
      <c r="W602" s="247"/>
      <c r="X602" s="56"/>
      <c r="Y602" s="56"/>
      <c r="Z602" s="56"/>
      <c r="AA602" s="56"/>
      <c r="AB602" s="56"/>
      <c r="AC602" s="56"/>
      <c r="AD602" s="56"/>
      <c r="AE602" s="56"/>
      <c r="AF602" s="56"/>
      <c r="AG602" s="56"/>
      <c r="AH602" s="56"/>
      <c r="AI602" s="56"/>
      <c r="AJ602" s="56"/>
      <c r="AK602" s="56"/>
      <c r="AL602" s="56"/>
      <c r="AM602" s="56"/>
      <c r="AN602" s="56"/>
      <c r="AO602" s="56"/>
      <c r="AP602" s="56"/>
      <c r="AQ602" s="56"/>
      <c r="AR602" s="56"/>
      <c r="AS602" s="56"/>
      <c r="AT602" s="56"/>
      <c r="AU602" s="56"/>
      <c r="AV602" s="56"/>
      <c r="AW602" s="56"/>
      <c r="AX602" s="56"/>
      <c r="AY602" s="56"/>
      <c r="AZ602" s="56"/>
      <c r="BA602" s="56"/>
      <c r="BB602" s="56"/>
      <c r="BC602" s="56"/>
      <c r="BD602" s="56"/>
      <c r="BE602" s="56"/>
      <c r="BF602" s="56"/>
      <c r="BG602" s="56"/>
      <c r="BH602" s="56"/>
      <c r="BI602" s="56"/>
      <c r="BJ602" s="56"/>
      <c r="BK602" s="56"/>
      <c r="BR602" s="691"/>
      <c r="BS602" s="653"/>
      <c r="BT602" s="653"/>
      <c r="BU602" s="653"/>
      <c r="BV602" s="653"/>
      <c r="BW602" s="653"/>
      <c r="BX602" s="653"/>
      <c r="BY602" s="653"/>
      <c r="BZ602" s="653"/>
      <c r="CA602" s="653"/>
      <c r="CB602" s="653"/>
      <c r="CC602" s="653"/>
      <c r="CD602" s="653"/>
      <c r="CE602" s="653"/>
      <c r="CF602" s="653"/>
      <c r="CG602" s="653"/>
      <c r="CH602" s="653"/>
      <c r="CI602" s="653"/>
      <c r="CJ602" s="653"/>
      <c r="CK602" s="653"/>
      <c r="CL602" s="653"/>
      <c r="CM602" s="653"/>
      <c r="CN602" s="653"/>
      <c r="CO602" s="653"/>
      <c r="CP602" s="644"/>
      <c r="CQ602" s="645"/>
      <c r="CR602" s="645"/>
      <c r="CS602" s="645"/>
      <c r="CT602" s="645"/>
      <c r="CU602" s="645"/>
      <c r="CV602" s="645"/>
      <c r="CW602" s="645"/>
      <c r="CX602" s="645"/>
      <c r="CY602" s="646"/>
      <c r="CZ602" s="644"/>
      <c r="DA602" s="645"/>
      <c r="DB602" s="645"/>
      <c r="DC602" s="645"/>
      <c r="DD602" s="645"/>
      <c r="DE602" s="645"/>
      <c r="DF602" s="645"/>
      <c r="DG602" s="645"/>
      <c r="DH602" s="645"/>
      <c r="DI602" s="646"/>
      <c r="DJ602" s="653"/>
      <c r="DK602" s="653"/>
      <c r="DL602" s="653"/>
      <c r="DM602" s="653"/>
      <c r="DN602" s="653"/>
      <c r="DO602" s="653"/>
      <c r="DP602" s="653"/>
      <c r="DQ602" s="653"/>
      <c r="DR602" s="653"/>
      <c r="DS602" s="653"/>
      <c r="DT602" s="653"/>
      <c r="DU602" s="653"/>
      <c r="DV602" s="653"/>
      <c r="DW602" s="653"/>
      <c r="DX602" s="653"/>
      <c r="DY602" s="692"/>
      <c r="DZ602" s="56"/>
      <c r="EA602" s="56"/>
    </row>
    <row r="603" spans="2:160" ht="18.75" customHeight="1" x14ac:dyDescent="0.4">
      <c r="B603" s="56"/>
      <c r="C603" s="56"/>
      <c r="D603" s="56"/>
      <c r="E603" s="56"/>
      <c r="F603" s="56"/>
      <c r="G603" s="56"/>
      <c r="H603" s="56"/>
      <c r="I603" s="56"/>
      <c r="J603" s="56"/>
      <c r="K603" s="56"/>
      <c r="L603" s="56"/>
      <c r="M603" s="56"/>
      <c r="N603" s="56"/>
      <c r="O603" s="56"/>
      <c r="P603" s="56"/>
      <c r="Q603" s="56"/>
      <c r="R603" s="56"/>
      <c r="S603" s="56"/>
      <c r="T603" s="56"/>
      <c r="U603" s="247"/>
      <c r="V603" s="247"/>
      <c r="W603" s="247"/>
      <c r="X603" s="56"/>
      <c r="Y603" s="56"/>
      <c r="Z603" s="56"/>
      <c r="AA603" s="56"/>
      <c r="AB603" s="56"/>
      <c r="AC603" s="56"/>
      <c r="AD603" s="56"/>
      <c r="AE603" s="56"/>
      <c r="AF603" s="56"/>
      <c r="AG603" s="56"/>
      <c r="AH603" s="56"/>
      <c r="AI603" s="56"/>
      <c r="AJ603" s="56"/>
      <c r="AK603" s="56"/>
      <c r="AL603" s="56"/>
      <c r="AM603" s="56"/>
      <c r="AN603" s="56"/>
      <c r="AO603" s="56"/>
      <c r="AP603" s="56"/>
      <c r="AQ603" s="56"/>
      <c r="AR603" s="56"/>
      <c r="AS603" s="56"/>
      <c r="AT603" s="56"/>
      <c r="AU603" s="56"/>
      <c r="AV603" s="56"/>
      <c r="AW603" s="56"/>
      <c r="AX603" s="56"/>
      <c r="AY603" s="56"/>
      <c r="AZ603" s="56"/>
      <c r="BA603" s="56"/>
      <c r="BB603" s="56"/>
      <c r="BC603" s="56"/>
      <c r="BD603" s="56"/>
      <c r="BE603" s="56"/>
      <c r="BF603" s="56"/>
      <c r="BG603" s="56"/>
      <c r="BH603" s="56"/>
      <c r="BI603" s="56"/>
      <c r="BJ603" s="56"/>
      <c r="BK603" s="56"/>
      <c r="BR603" s="691"/>
      <c r="BS603" s="653"/>
      <c r="BT603" s="653"/>
      <c r="BU603" s="653"/>
      <c r="BV603" s="653"/>
      <c r="BW603" s="653"/>
      <c r="BX603" s="653"/>
      <c r="BY603" s="653"/>
      <c r="BZ603" s="653"/>
      <c r="CA603" s="653"/>
      <c r="CB603" s="653"/>
      <c r="CC603" s="653"/>
      <c r="CD603" s="653"/>
      <c r="CE603" s="653"/>
      <c r="CF603" s="653"/>
      <c r="CG603" s="653"/>
      <c r="CH603" s="653"/>
      <c r="CI603" s="653"/>
      <c r="CJ603" s="653"/>
      <c r="CK603" s="653"/>
      <c r="CL603" s="653"/>
      <c r="CM603" s="653"/>
      <c r="CN603" s="653"/>
      <c r="CO603" s="653"/>
      <c r="CP603" s="644"/>
      <c r="CQ603" s="645"/>
      <c r="CR603" s="645"/>
      <c r="CS603" s="645"/>
      <c r="CT603" s="645"/>
      <c r="CU603" s="645"/>
      <c r="CV603" s="645"/>
      <c r="CW603" s="645"/>
      <c r="CX603" s="645"/>
      <c r="CY603" s="646"/>
      <c r="CZ603" s="644"/>
      <c r="DA603" s="645"/>
      <c r="DB603" s="645"/>
      <c r="DC603" s="645"/>
      <c r="DD603" s="645"/>
      <c r="DE603" s="645"/>
      <c r="DF603" s="645"/>
      <c r="DG603" s="645"/>
      <c r="DH603" s="645"/>
      <c r="DI603" s="646"/>
      <c r="DJ603" s="653"/>
      <c r="DK603" s="653"/>
      <c r="DL603" s="653"/>
      <c r="DM603" s="653"/>
      <c r="DN603" s="653"/>
      <c r="DO603" s="653"/>
      <c r="DP603" s="653"/>
      <c r="DQ603" s="653"/>
      <c r="DR603" s="653"/>
      <c r="DS603" s="653"/>
      <c r="DT603" s="653"/>
      <c r="DU603" s="653"/>
      <c r="DV603" s="653"/>
      <c r="DW603" s="653"/>
      <c r="DX603" s="653"/>
      <c r="DY603" s="692"/>
      <c r="DZ603" s="56"/>
      <c r="EA603" s="56"/>
    </row>
    <row r="604" spans="2:160" ht="18.75" customHeight="1" x14ac:dyDescent="0.4">
      <c r="B604" s="56"/>
      <c r="C604" s="56"/>
      <c r="D604" s="56"/>
      <c r="E604" s="56"/>
      <c r="F604" s="56"/>
      <c r="G604" s="56"/>
      <c r="H604" s="56"/>
      <c r="I604" s="56"/>
      <c r="J604" s="56"/>
      <c r="K604" s="56"/>
      <c r="L604" s="56"/>
      <c r="M604" s="56"/>
      <c r="N604" s="56"/>
      <c r="O604" s="56"/>
      <c r="P604" s="56"/>
      <c r="Q604" s="56"/>
      <c r="R604" s="56"/>
      <c r="S604" s="56"/>
      <c r="T604" s="56"/>
      <c r="U604" s="247"/>
      <c r="V604" s="247"/>
      <c r="W604" s="247"/>
      <c r="X604" s="56"/>
      <c r="Y604" s="56"/>
      <c r="Z604" s="56"/>
      <c r="AA604" s="56"/>
      <c r="AB604" s="56"/>
      <c r="AC604" s="56"/>
      <c r="AD604" s="56"/>
      <c r="AE604" s="56"/>
      <c r="AF604" s="56"/>
      <c r="AG604" s="56"/>
      <c r="AH604" s="56"/>
      <c r="AI604" s="56"/>
      <c r="AJ604" s="56"/>
      <c r="AK604" s="56"/>
      <c r="AL604" s="56"/>
      <c r="AM604" s="56"/>
      <c r="AN604" s="56"/>
      <c r="AO604" s="56"/>
      <c r="AP604" s="56"/>
      <c r="AQ604" s="56"/>
      <c r="AR604" s="56"/>
      <c r="AS604" s="56"/>
      <c r="AT604" s="56"/>
      <c r="AU604" s="56"/>
      <c r="AV604" s="56"/>
      <c r="AW604" s="56"/>
      <c r="AX604" s="56"/>
      <c r="AY604" s="56"/>
      <c r="AZ604" s="56"/>
      <c r="BA604" s="56"/>
      <c r="BB604" s="56"/>
      <c r="BC604" s="56"/>
      <c r="BD604" s="56"/>
      <c r="BE604" s="56"/>
      <c r="BF604" s="56"/>
      <c r="BG604" s="56"/>
      <c r="BH604" s="56"/>
      <c r="BI604" s="56"/>
      <c r="BJ604" s="56"/>
      <c r="BK604" s="56"/>
      <c r="BR604" s="691"/>
      <c r="BS604" s="653"/>
      <c r="BT604" s="653"/>
      <c r="BU604" s="653"/>
      <c r="BV604" s="653"/>
      <c r="BW604" s="653"/>
      <c r="BX604" s="653"/>
      <c r="BY604" s="653"/>
      <c r="BZ604" s="653"/>
      <c r="CA604" s="653"/>
      <c r="CB604" s="653"/>
      <c r="CC604" s="653"/>
      <c r="CD604" s="653"/>
      <c r="CE604" s="653"/>
      <c r="CF604" s="653"/>
      <c r="CG604" s="653"/>
      <c r="CH604" s="653"/>
      <c r="CI604" s="653"/>
      <c r="CJ604" s="653"/>
      <c r="CK604" s="653"/>
      <c r="CL604" s="653"/>
      <c r="CM604" s="653"/>
      <c r="CN604" s="653"/>
      <c r="CO604" s="653"/>
      <c r="CP604" s="644"/>
      <c r="CQ604" s="645"/>
      <c r="CR604" s="645"/>
      <c r="CS604" s="645"/>
      <c r="CT604" s="645"/>
      <c r="CU604" s="645"/>
      <c r="CV604" s="645"/>
      <c r="CW604" s="645"/>
      <c r="CX604" s="645"/>
      <c r="CY604" s="646"/>
      <c r="CZ604" s="644"/>
      <c r="DA604" s="645"/>
      <c r="DB604" s="645"/>
      <c r="DC604" s="645"/>
      <c r="DD604" s="645"/>
      <c r="DE604" s="645"/>
      <c r="DF604" s="645"/>
      <c r="DG604" s="645"/>
      <c r="DH604" s="645"/>
      <c r="DI604" s="646"/>
      <c r="DJ604" s="653"/>
      <c r="DK604" s="653"/>
      <c r="DL604" s="653"/>
      <c r="DM604" s="653"/>
      <c r="DN604" s="653"/>
      <c r="DO604" s="653"/>
      <c r="DP604" s="653"/>
      <c r="DQ604" s="653"/>
      <c r="DR604" s="653"/>
      <c r="DS604" s="653"/>
      <c r="DT604" s="653"/>
      <c r="DU604" s="653"/>
      <c r="DV604" s="653"/>
      <c r="DW604" s="653"/>
      <c r="DX604" s="653"/>
      <c r="DY604" s="692"/>
      <c r="DZ604" s="56"/>
      <c r="EA604" s="56"/>
    </row>
    <row r="605" spans="2:160" ht="18.75" customHeight="1" x14ac:dyDescent="0.4">
      <c r="B605" s="56"/>
      <c r="C605" s="56"/>
      <c r="D605" s="56"/>
      <c r="E605" s="56"/>
      <c r="F605" s="56"/>
      <c r="G605" s="56"/>
      <c r="H605" s="56"/>
      <c r="I605" s="56"/>
      <c r="J605" s="56"/>
      <c r="K605" s="56"/>
      <c r="L605" s="56"/>
      <c r="M605" s="56"/>
      <c r="N605" s="56"/>
      <c r="O605" s="56"/>
      <c r="P605" s="56"/>
      <c r="Q605" s="56"/>
      <c r="R605" s="56"/>
      <c r="S605" s="56"/>
      <c r="T605" s="56"/>
      <c r="U605" s="247"/>
      <c r="V605" s="247"/>
      <c r="W605" s="247"/>
      <c r="X605" s="56"/>
      <c r="Y605" s="56"/>
      <c r="Z605" s="56"/>
      <c r="AA605" s="56"/>
      <c r="AB605" s="56"/>
      <c r="AC605" s="56"/>
      <c r="AD605" s="56"/>
      <c r="AE605" s="56"/>
      <c r="AF605" s="56"/>
      <c r="AG605" s="56"/>
      <c r="AH605" s="56"/>
      <c r="AI605" s="56"/>
      <c r="AJ605" s="56"/>
      <c r="AK605" s="56"/>
      <c r="AL605" s="56"/>
      <c r="AM605" s="56"/>
      <c r="AN605" s="56"/>
      <c r="AO605" s="56"/>
      <c r="AP605" s="56"/>
      <c r="AQ605" s="56"/>
      <c r="AR605" s="56"/>
      <c r="AS605" s="56"/>
      <c r="AT605" s="56"/>
      <c r="AU605" s="56"/>
      <c r="AV605" s="56"/>
      <c r="AW605" s="56"/>
      <c r="AX605" s="56"/>
      <c r="AY605" s="56"/>
      <c r="AZ605" s="56"/>
      <c r="BA605" s="56"/>
      <c r="BB605" s="56"/>
      <c r="BC605" s="56"/>
      <c r="BD605" s="56"/>
      <c r="BE605" s="56"/>
      <c r="BF605" s="56"/>
      <c r="BG605" s="56"/>
      <c r="BH605" s="56"/>
      <c r="BI605" s="56"/>
      <c r="BJ605" s="56"/>
      <c r="BK605" s="56"/>
      <c r="BR605" s="691"/>
      <c r="BS605" s="653"/>
      <c r="BT605" s="653"/>
      <c r="BU605" s="653"/>
      <c r="BV605" s="653"/>
      <c r="BW605" s="653"/>
      <c r="BX605" s="653"/>
      <c r="BY605" s="653"/>
      <c r="BZ605" s="653"/>
      <c r="CA605" s="653"/>
      <c r="CB605" s="653"/>
      <c r="CC605" s="653"/>
      <c r="CD605" s="653"/>
      <c r="CE605" s="653"/>
      <c r="CF605" s="653"/>
      <c r="CG605" s="653"/>
      <c r="CH605" s="653"/>
      <c r="CI605" s="653"/>
      <c r="CJ605" s="653"/>
      <c r="CK605" s="653"/>
      <c r="CL605" s="653"/>
      <c r="CM605" s="653"/>
      <c r="CN605" s="653"/>
      <c r="CO605" s="653"/>
      <c r="CP605" s="644"/>
      <c r="CQ605" s="645"/>
      <c r="CR605" s="645"/>
      <c r="CS605" s="645"/>
      <c r="CT605" s="645"/>
      <c r="CU605" s="645"/>
      <c r="CV605" s="645"/>
      <c r="CW605" s="645"/>
      <c r="CX605" s="645"/>
      <c r="CY605" s="646"/>
      <c r="CZ605" s="644"/>
      <c r="DA605" s="645"/>
      <c r="DB605" s="645"/>
      <c r="DC605" s="645"/>
      <c r="DD605" s="645"/>
      <c r="DE605" s="645"/>
      <c r="DF605" s="645"/>
      <c r="DG605" s="645"/>
      <c r="DH605" s="645"/>
      <c r="DI605" s="646"/>
      <c r="DJ605" s="653"/>
      <c r="DK605" s="653"/>
      <c r="DL605" s="653"/>
      <c r="DM605" s="653"/>
      <c r="DN605" s="653"/>
      <c r="DO605" s="653"/>
      <c r="DP605" s="653"/>
      <c r="DQ605" s="653"/>
      <c r="DR605" s="653"/>
      <c r="DS605" s="653"/>
      <c r="DT605" s="653"/>
      <c r="DU605" s="653"/>
      <c r="DV605" s="653"/>
      <c r="DW605" s="653"/>
      <c r="DX605" s="653"/>
      <c r="DY605" s="692"/>
      <c r="DZ605" s="56"/>
      <c r="EA605" s="56"/>
    </row>
    <row r="606" spans="2:160" ht="18.75" customHeight="1" x14ac:dyDescent="0.4">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c r="AS606" s="56"/>
      <c r="AT606" s="56"/>
      <c r="AU606" s="56"/>
      <c r="AV606" s="56"/>
      <c r="AW606" s="56"/>
      <c r="AX606" s="56"/>
      <c r="AY606" s="56"/>
      <c r="AZ606" s="56"/>
      <c r="BA606" s="56"/>
      <c r="BB606" s="56"/>
      <c r="BC606" s="56"/>
      <c r="BD606" s="56"/>
      <c r="BE606" s="56"/>
      <c r="BF606" s="56"/>
      <c r="BG606" s="56"/>
      <c r="BH606" s="247"/>
      <c r="BI606" s="247"/>
      <c r="BJ606" s="247"/>
      <c r="BK606" s="247"/>
      <c r="BR606" s="691"/>
      <c r="BS606" s="653"/>
      <c r="BT606" s="653"/>
      <c r="BU606" s="653"/>
      <c r="BV606" s="653"/>
      <c r="BW606" s="653"/>
      <c r="BX606" s="653"/>
      <c r="BY606" s="653"/>
      <c r="BZ606" s="653"/>
      <c r="CA606" s="653"/>
      <c r="CB606" s="653"/>
      <c r="CC606" s="653"/>
      <c r="CD606" s="653"/>
      <c r="CE606" s="653"/>
      <c r="CF606" s="653"/>
      <c r="CG606" s="653"/>
      <c r="CH606" s="653"/>
      <c r="CI606" s="653"/>
      <c r="CJ606" s="653"/>
      <c r="CK606" s="653"/>
      <c r="CL606" s="653"/>
      <c r="CM606" s="653"/>
      <c r="CN606" s="653"/>
      <c r="CO606" s="653"/>
      <c r="CP606" s="644"/>
      <c r="CQ606" s="645"/>
      <c r="CR606" s="645"/>
      <c r="CS606" s="645"/>
      <c r="CT606" s="645"/>
      <c r="CU606" s="645"/>
      <c r="CV606" s="645"/>
      <c r="CW606" s="645"/>
      <c r="CX606" s="645"/>
      <c r="CY606" s="646"/>
      <c r="CZ606" s="644"/>
      <c r="DA606" s="645"/>
      <c r="DB606" s="645"/>
      <c r="DC606" s="645"/>
      <c r="DD606" s="645"/>
      <c r="DE606" s="645"/>
      <c r="DF606" s="645"/>
      <c r="DG606" s="645"/>
      <c r="DH606" s="645"/>
      <c r="DI606" s="646"/>
      <c r="DJ606" s="653"/>
      <c r="DK606" s="653"/>
      <c r="DL606" s="653"/>
      <c r="DM606" s="653"/>
      <c r="DN606" s="653"/>
      <c r="DO606" s="653"/>
      <c r="DP606" s="653"/>
      <c r="DQ606" s="653"/>
      <c r="DR606" s="653"/>
      <c r="DS606" s="653"/>
      <c r="DT606" s="653"/>
      <c r="DU606" s="653"/>
      <c r="DV606" s="653"/>
      <c r="DW606" s="653"/>
      <c r="DX606" s="653"/>
      <c r="DY606" s="692"/>
      <c r="DZ606" s="56"/>
      <c r="EA606" s="56"/>
    </row>
    <row r="607" spans="2:160" ht="18.75" customHeight="1" x14ac:dyDescent="0.4">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c r="AS607" s="56"/>
      <c r="AT607" s="56"/>
      <c r="AU607" s="56"/>
      <c r="AV607" s="56"/>
      <c r="AW607" s="56"/>
      <c r="AX607" s="56"/>
      <c r="AY607" s="56"/>
      <c r="AZ607" s="56"/>
      <c r="BA607" s="56"/>
      <c r="BB607" s="56"/>
      <c r="BC607" s="56"/>
      <c r="BD607" s="56"/>
      <c r="BE607" s="56"/>
      <c r="BF607" s="56"/>
      <c r="BG607" s="56"/>
      <c r="BH607" s="56"/>
      <c r="BI607" s="56"/>
      <c r="BJ607" s="56"/>
      <c r="BK607" s="56"/>
      <c r="BR607" s="691"/>
      <c r="BS607" s="653"/>
      <c r="BT607" s="653"/>
      <c r="BU607" s="653"/>
      <c r="BV607" s="653"/>
      <c r="BW607" s="653"/>
      <c r="BX607" s="653"/>
      <c r="BY607" s="653"/>
      <c r="BZ607" s="653"/>
      <c r="CA607" s="653"/>
      <c r="CB607" s="653"/>
      <c r="CC607" s="653"/>
      <c r="CD607" s="653"/>
      <c r="CE607" s="653"/>
      <c r="CF607" s="653"/>
      <c r="CG607" s="653"/>
      <c r="CH607" s="653"/>
      <c r="CI607" s="653"/>
      <c r="CJ607" s="653"/>
      <c r="CK607" s="653"/>
      <c r="CL607" s="653"/>
      <c r="CM607" s="653"/>
      <c r="CN607" s="653"/>
      <c r="CO607" s="653"/>
      <c r="CP607" s="644"/>
      <c r="CQ607" s="645"/>
      <c r="CR607" s="645"/>
      <c r="CS607" s="645"/>
      <c r="CT607" s="645"/>
      <c r="CU607" s="645"/>
      <c r="CV607" s="645"/>
      <c r="CW607" s="645"/>
      <c r="CX607" s="645"/>
      <c r="CY607" s="646"/>
      <c r="CZ607" s="644"/>
      <c r="DA607" s="645"/>
      <c r="DB607" s="645"/>
      <c r="DC607" s="645"/>
      <c r="DD607" s="645"/>
      <c r="DE607" s="645"/>
      <c r="DF607" s="645"/>
      <c r="DG607" s="645"/>
      <c r="DH607" s="645"/>
      <c r="DI607" s="646"/>
      <c r="DJ607" s="653"/>
      <c r="DK607" s="653"/>
      <c r="DL607" s="653"/>
      <c r="DM607" s="653"/>
      <c r="DN607" s="653"/>
      <c r="DO607" s="653"/>
      <c r="DP607" s="653"/>
      <c r="DQ607" s="653"/>
      <c r="DR607" s="653"/>
      <c r="DS607" s="653"/>
      <c r="DT607" s="653"/>
      <c r="DU607" s="653"/>
      <c r="DV607" s="653"/>
      <c r="DW607" s="653"/>
      <c r="DX607" s="653"/>
      <c r="DY607" s="692"/>
      <c r="DZ607" s="56"/>
      <c r="EA607" s="56"/>
      <c r="ED607" s="188"/>
      <c r="EE607" s="188"/>
      <c r="EF607" s="188"/>
      <c r="EG607" s="188"/>
      <c r="EH607" s="188"/>
      <c r="EI607" s="188"/>
      <c r="EJ607" s="188"/>
      <c r="EK607" s="188"/>
      <c r="EL607" s="188"/>
      <c r="EM607" s="188"/>
      <c r="EN607" s="188"/>
      <c r="EO607" s="188"/>
      <c r="EP607" s="188"/>
      <c r="EQ607" s="188"/>
      <c r="ER607" s="188"/>
      <c r="ES607" s="188"/>
      <c r="ET607" s="188"/>
      <c r="EU607" s="188"/>
      <c r="EV607" s="188"/>
      <c r="EW607" s="188"/>
      <c r="EX607" s="188"/>
      <c r="EY607" s="188"/>
      <c r="EZ607" s="188"/>
      <c r="FA607" s="188"/>
      <c r="FB607" s="188"/>
      <c r="FC607" s="188"/>
      <c r="FD607" s="188"/>
    </row>
    <row r="608" spans="2:160" ht="18.75" customHeight="1" x14ac:dyDescent="0.4">
      <c r="B608" s="247"/>
      <c r="C608" s="247"/>
      <c r="D608" s="56"/>
      <c r="E608" s="56"/>
      <c r="F608" s="56"/>
      <c r="G608" s="56"/>
      <c r="H608" s="56"/>
      <c r="I608" s="56"/>
      <c r="J608" s="56"/>
      <c r="K608" s="56"/>
      <c r="L608" s="56"/>
      <c r="M608" s="56"/>
      <c r="N608" s="56"/>
      <c r="O608" s="56"/>
      <c r="P608" s="56"/>
      <c r="Q608" s="56"/>
      <c r="R608" s="56"/>
      <c r="S608" s="247"/>
      <c r="T608" s="56"/>
      <c r="U608" s="56"/>
      <c r="V608" s="56"/>
      <c r="W608" s="56"/>
      <c r="X608" s="56"/>
      <c r="Y608" s="56"/>
      <c r="Z608" s="56"/>
      <c r="AA608" s="56"/>
      <c r="AB608" s="56"/>
      <c r="AC608" s="56"/>
      <c r="AD608" s="56"/>
      <c r="AE608" s="56"/>
      <c r="AF608" s="247"/>
      <c r="AG608" s="56"/>
      <c r="AH608" s="56"/>
      <c r="AI608" s="56"/>
      <c r="AJ608" s="56"/>
      <c r="AK608" s="56"/>
      <c r="AL608" s="56"/>
      <c r="AM608" s="56"/>
      <c r="AN608" s="56"/>
      <c r="AO608" s="56"/>
      <c r="AP608" s="56"/>
      <c r="AQ608" s="56"/>
      <c r="AR608" s="56"/>
      <c r="AS608" s="247"/>
      <c r="AT608" s="56"/>
      <c r="AU608" s="56"/>
      <c r="AV608" s="56"/>
      <c r="AW608" s="56"/>
      <c r="AX608" s="56"/>
      <c r="AY608" s="56"/>
      <c r="AZ608" s="56"/>
      <c r="BA608" s="56"/>
      <c r="BB608" s="56"/>
      <c r="BC608" s="56"/>
      <c r="BD608" s="56"/>
      <c r="BE608" s="56"/>
      <c r="BF608" s="56"/>
      <c r="BG608" s="56"/>
      <c r="BH608" s="56"/>
      <c r="BI608" s="56"/>
      <c r="BJ608" s="56"/>
      <c r="BK608" s="56"/>
      <c r="BR608" s="691"/>
      <c r="BS608" s="653"/>
      <c r="BT608" s="653"/>
      <c r="BU608" s="653"/>
      <c r="BV608" s="653"/>
      <c r="BW608" s="653"/>
      <c r="BX608" s="653"/>
      <c r="BY608" s="653"/>
      <c r="BZ608" s="653"/>
      <c r="CA608" s="653"/>
      <c r="CB608" s="653"/>
      <c r="CC608" s="653"/>
      <c r="CD608" s="653"/>
      <c r="CE608" s="653"/>
      <c r="CF608" s="653"/>
      <c r="CG608" s="653"/>
      <c r="CH608" s="653"/>
      <c r="CI608" s="653"/>
      <c r="CJ608" s="653"/>
      <c r="CK608" s="653"/>
      <c r="CL608" s="653"/>
      <c r="CM608" s="653"/>
      <c r="CN608" s="653"/>
      <c r="CO608" s="653"/>
      <c r="CP608" s="644"/>
      <c r="CQ608" s="645"/>
      <c r="CR608" s="645"/>
      <c r="CS608" s="645"/>
      <c r="CT608" s="645"/>
      <c r="CU608" s="645"/>
      <c r="CV608" s="645"/>
      <c r="CW608" s="645"/>
      <c r="CX608" s="645"/>
      <c r="CY608" s="646"/>
      <c r="CZ608" s="644"/>
      <c r="DA608" s="645"/>
      <c r="DB608" s="645"/>
      <c r="DC608" s="645"/>
      <c r="DD608" s="645"/>
      <c r="DE608" s="645"/>
      <c r="DF608" s="645"/>
      <c r="DG608" s="645"/>
      <c r="DH608" s="645"/>
      <c r="DI608" s="646"/>
      <c r="DJ608" s="653"/>
      <c r="DK608" s="653"/>
      <c r="DL608" s="653"/>
      <c r="DM608" s="653"/>
      <c r="DN608" s="653"/>
      <c r="DO608" s="653"/>
      <c r="DP608" s="653"/>
      <c r="DQ608" s="653"/>
      <c r="DR608" s="653"/>
      <c r="DS608" s="653"/>
      <c r="DT608" s="653"/>
      <c r="DU608" s="653"/>
      <c r="DV608" s="653"/>
      <c r="DW608" s="653"/>
      <c r="DX608" s="653"/>
      <c r="DY608" s="692"/>
      <c r="DZ608" s="56"/>
      <c r="EA608" s="56"/>
      <c r="ED608" s="188"/>
      <c r="EE608" s="188"/>
      <c r="EF608" s="188"/>
      <c r="EG608" s="188"/>
      <c r="EH608" s="188"/>
      <c r="EI608" s="188"/>
      <c r="EJ608" s="188"/>
      <c r="EK608" s="188"/>
      <c r="EL608" s="188"/>
      <c r="EM608" s="188"/>
      <c r="EN608" s="188"/>
      <c r="EO608" s="188"/>
      <c r="EP608" s="188"/>
      <c r="EQ608" s="188"/>
      <c r="ER608" s="188"/>
      <c r="ES608" s="188"/>
      <c r="ET608" s="188"/>
      <c r="EU608" s="188"/>
      <c r="EV608" s="188"/>
      <c r="EW608" s="188"/>
      <c r="EX608" s="188"/>
      <c r="EY608" s="188"/>
      <c r="EZ608" s="188"/>
      <c r="FA608" s="188"/>
      <c r="FB608" s="188"/>
      <c r="FC608" s="188"/>
      <c r="FD608" s="188"/>
    </row>
    <row r="609" spans="1:169" ht="18.75" customHeight="1" x14ac:dyDescent="0.4">
      <c r="B609" s="247"/>
      <c r="C609" s="247"/>
      <c r="D609" s="56"/>
      <c r="E609" s="56"/>
      <c r="F609" s="56"/>
      <c r="G609" s="56"/>
      <c r="H609" s="56"/>
      <c r="I609" s="56"/>
      <c r="J609" s="56"/>
      <c r="K609" s="56"/>
      <c r="L609" s="56"/>
      <c r="M609" s="56"/>
      <c r="N609" s="56"/>
      <c r="O609" s="56"/>
      <c r="P609" s="56"/>
      <c r="Q609" s="56"/>
      <c r="R609" s="56"/>
      <c r="S609" s="247"/>
      <c r="T609" s="56"/>
      <c r="U609" s="56"/>
      <c r="V609" s="56"/>
      <c r="W609" s="56"/>
      <c r="X609" s="56"/>
      <c r="Y609" s="56"/>
      <c r="Z609" s="56"/>
      <c r="AA609" s="56"/>
      <c r="AB609" s="56"/>
      <c r="AC609" s="56"/>
      <c r="AD609" s="56"/>
      <c r="AE609" s="56"/>
      <c r="AF609" s="247"/>
      <c r="AG609" s="56"/>
      <c r="AH609" s="56"/>
      <c r="AI609" s="56"/>
      <c r="AJ609" s="56"/>
      <c r="AK609" s="56"/>
      <c r="AL609" s="56"/>
      <c r="AM609" s="56"/>
      <c r="AN609" s="56"/>
      <c r="AO609" s="56"/>
      <c r="AP609" s="56"/>
      <c r="AQ609" s="56"/>
      <c r="AR609" s="56"/>
      <c r="AS609" s="247"/>
      <c r="AT609" s="56"/>
      <c r="AU609" s="56"/>
      <c r="AV609" s="56"/>
      <c r="AW609" s="56"/>
      <c r="AX609" s="56"/>
      <c r="AY609" s="56"/>
      <c r="AZ609" s="56"/>
      <c r="BA609" s="56"/>
      <c r="BB609" s="56"/>
      <c r="BC609" s="56"/>
      <c r="BD609" s="56"/>
      <c r="BE609" s="56"/>
      <c r="BF609" s="56"/>
      <c r="BG609" s="56"/>
      <c r="BH609" s="56"/>
      <c r="BI609" s="56"/>
      <c r="BJ609" s="56"/>
      <c r="BK609" s="56"/>
      <c r="BR609" s="691"/>
      <c r="BS609" s="653"/>
      <c r="BT609" s="653"/>
      <c r="BU609" s="653"/>
      <c r="BV609" s="653"/>
      <c r="BW609" s="653"/>
      <c r="BX609" s="653"/>
      <c r="BY609" s="653"/>
      <c r="BZ609" s="653"/>
      <c r="CA609" s="653"/>
      <c r="CB609" s="653"/>
      <c r="CC609" s="653"/>
      <c r="CD609" s="653"/>
      <c r="CE609" s="653"/>
      <c r="CF609" s="653"/>
      <c r="CG609" s="653"/>
      <c r="CH609" s="653"/>
      <c r="CI609" s="653"/>
      <c r="CJ609" s="653"/>
      <c r="CK609" s="653"/>
      <c r="CL609" s="653"/>
      <c r="CM609" s="653"/>
      <c r="CN609" s="653"/>
      <c r="CO609" s="653"/>
      <c r="CP609" s="644"/>
      <c r="CQ609" s="645"/>
      <c r="CR609" s="645"/>
      <c r="CS609" s="645"/>
      <c r="CT609" s="645"/>
      <c r="CU609" s="645"/>
      <c r="CV609" s="645"/>
      <c r="CW609" s="645"/>
      <c r="CX609" s="645"/>
      <c r="CY609" s="646"/>
      <c r="CZ609" s="644"/>
      <c r="DA609" s="645"/>
      <c r="DB609" s="645"/>
      <c r="DC609" s="645"/>
      <c r="DD609" s="645"/>
      <c r="DE609" s="645"/>
      <c r="DF609" s="645"/>
      <c r="DG609" s="645"/>
      <c r="DH609" s="645"/>
      <c r="DI609" s="646"/>
      <c r="DJ609" s="653"/>
      <c r="DK609" s="653"/>
      <c r="DL609" s="653"/>
      <c r="DM609" s="653"/>
      <c r="DN609" s="653"/>
      <c r="DO609" s="653"/>
      <c r="DP609" s="653"/>
      <c r="DQ609" s="653"/>
      <c r="DR609" s="653"/>
      <c r="DS609" s="653"/>
      <c r="DT609" s="653"/>
      <c r="DU609" s="653"/>
      <c r="DV609" s="653"/>
      <c r="DW609" s="653"/>
      <c r="DX609" s="653"/>
      <c r="DY609" s="692"/>
      <c r="DZ609" s="56"/>
      <c r="EA609" s="56"/>
      <c r="ED609" s="188"/>
      <c r="EE609" s="188"/>
      <c r="EF609" s="188"/>
      <c r="EG609" s="188"/>
      <c r="EH609" s="188"/>
      <c r="EI609" s="188"/>
      <c r="EJ609" s="188"/>
      <c r="EK609" s="188"/>
      <c r="EL609" s="188"/>
      <c r="EM609" s="188"/>
      <c r="EN609" s="188"/>
      <c r="EO609" s="188"/>
      <c r="EP609" s="188"/>
      <c r="EQ609" s="188"/>
      <c r="ER609" s="188"/>
      <c r="ES609" s="188"/>
      <c r="ET609" s="188"/>
      <c r="EU609" s="188"/>
      <c r="EV609" s="188"/>
      <c r="EW609" s="188"/>
      <c r="EX609" s="188"/>
      <c r="EY609" s="188"/>
      <c r="EZ609" s="188"/>
      <c r="FA609" s="188"/>
      <c r="FB609" s="188"/>
      <c r="FC609" s="188"/>
      <c r="FD609" s="188"/>
    </row>
    <row r="610" spans="1:169" ht="18.75" customHeight="1" x14ac:dyDescent="0.4">
      <c r="B610" s="247"/>
      <c r="C610" s="247"/>
      <c r="D610" s="56"/>
      <c r="E610" s="56"/>
      <c r="F610" s="56"/>
      <c r="G610" s="56"/>
      <c r="H610" s="56"/>
      <c r="I610" s="56"/>
      <c r="J610" s="56"/>
      <c r="K610" s="56"/>
      <c r="L610" s="56"/>
      <c r="M610" s="56"/>
      <c r="N610" s="56"/>
      <c r="O610" s="56"/>
      <c r="P610" s="56"/>
      <c r="Q610" s="56"/>
      <c r="R610" s="56"/>
      <c r="S610" s="247"/>
      <c r="T610" s="56"/>
      <c r="U610" s="56"/>
      <c r="V610" s="56"/>
      <c r="W610" s="56"/>
      <c r="X610" s="56"/>
      <c r="Y610" s="56"/>
      <c r="Z610" s="56"/>
      <c r="AA610" s="56"/>
      <c r="AB610" s="56"/>
      <c r="AC610" s="56"/>
      <c r="AD610" s="56"/>
      <c r="AE610" s="56"/>
      <c r="AF610" s="247"/>
      <c r="AG610" s="56"/>
      <c r="AH610" s="56"/>
      <c r="AI610" s="56"/>
      <c r="AJ610" s="56"/>
      <c r="AK610" s="56"/>
      <c r="AL610" s="56"/>
      <c r="AM610" s="56"/>
      <c r="AN610" s="56"/>
      <c r="AO610" s="56"/>
      <c r="AP610" s="56"/>
      <c r="AQ610" s="56"/>
      <c r="AR610" s="56"/>
      <c r="AS610" s="247"/>
      <c r="AT610" s="56"/>
      <c r="AU610" s="56"/>
      <c r="AV610" s="56"/>
      <c r="AW610" s="56"/>
      <c r="AX610" s="56"/>
      <c r="AY610" s="56"/>
      <c r="AZ610" s="56"/>
      <c r="BA610" s="56"/>
      <c r="BB610" s="56"/>
      <c r="BC610" s="56"/>
      <c r="BD610" s="56"/>
      <c r="BE610" s="56"/>
      <c r="BF610" s="56"/>
      <c r="BG610" s="56"/>
      <c r="BH610" s="56"/>
      <c r="BI610" s="56"/>
      <c r="BJ610" s="56"/>
      <c r="BK610" s="56"/>
      <c r="BR610" s="691"/>
      <c r="BS610" s="653"/>
      <c r="BT610" s="653"/>
      <c r="BU610" s="653"/>
      <c r="BV610" s="653"/>
      <c r="BW610" s="653"/>
      <c r="BX610" s="653"/>
      <c r="BY610" s="653"/>
      <c r="BZ610" s="653"/>
      <c r="CA610" s="653"/>
      <c r="CB610" s="653"/>
      <c r="CC610" s="653"/>
      <c r="CD610" s="653"/>
      <c r="CE610" s="653"/>
      <c r="CF610" s="653"/>
      <c r="CG610" s="653"/>
      <c r="CH610" s="653"/>
      <c r="CI610" s="653"/>
      <c r="CJ610" s="653"/>
      <c r="CK610" s="653"/>
      <c r="CL610" s="653"/>
      <c r="CM610" s="653"/>
      <c r="CN610" s="653"/>
      <c r="CO610" s="653"/>
      <c r="CP610" s="644"/>
      <c r="CQ610" s="645"/>
      <c r="CR610" s="645"/>
      <c r="CS610" s="645"/>
      <c r="CT610" s="645"/>
      <c r="CU610" s="645"/>
      <c r="CV610" s="645"/>
      <c r="CW610" s="645"/>
      <c r="CX610" s="645"/>
      <c r="CY610" s="646"/>
      <c r="CZ610" s="644"/>
      <c r="DA610" s="645"/>
      <c r="DB610" s="645"/>
      <c r="DC610" s="645"/>
      <c r="DD610" s="645"/>
      <c r="DE610" s="645"/>
      <c r="DF610" s="645"/>
      <c r="DG610" s="645"/>
      <c r="DH610" s="645"/>
      <c r="DI610" s="646"/>
      <c r="DJ610" s="653"/>
      <c r="DK610" s="653"/>
      <c r="DL610" s="653"/>
      <c r="DM610" s="653"/>
      <c r="DN610" s="653"/>
      <c r="DO610" s="653"/>
      <c r="DP610" s="653"/>
      <c r="DQ610" s="653"/>
      <c r="DR610" s="653"/>
      <c r="DS610" s="653"/>
      <c r="DT610" s="653"/>
      <c r="DU610" s="653"/>
      <c r="DV610" s="653"/>
      <c r="DW610" s="653"/>
      <c r="DX610" s="653"/>
      <c r="DY610" s="692"/>
      <c r="DZ610" s="56"/>
      <c r="EA610" s="56"/>
      <c r="ED610" s="188"/>
      <c r="EE610" s="188"/>
      <c r="EF610" s="188"/>
      <c r="EG610" s="188"/>
      <c r="EH610" s="188"/>
      <c r="EI610" s="188"/>
      <c r="EJ610" s="188"/>
      <c r="EK610" s="188"/>
      <c r="EL610" s="188"/>
      <c r="EM610" s="188"/>
      <c r="EN610" s="188"/>
      <c r="EO610" s="188"/>
      <c r="EP610" s="188"/>
      <c r="EQ610" s="188"/>
      <c r="ER610" s="188"/>
      <c r="ES610" s="188"/>
      <c r="ET610" s="188"/>
      <c r="EU610" s="188"/>
      <c r="EV610" s="188"/>
      <c r="EW610" s="188"/>
      <c r="EX610" s="188"/>
      <c r="EY610" s="188"/>
      <c r="EZ610" s="188"/>
      <c r="FA610" s="188"/>
      <c r="FB610" s="188"/>
      <c r="FC610" s="188"/>
      <c r="FD610" s="188"/>
    </row>
    <row r="611" spans="1:169" ht="18.75" customHeight="1" x14ac:dyDescent="0.4">
      <c r="B611" s="247"/>
      <c r="C611" s="247"/>
      <c r="D611" s="56"/>
      <c r="E611" s="56"/>
      <c r="F611" s="56"/>
      <c r="G611" s="56"/>
      <c r="H611" s="56"/>
      <c r="I611" s="56"/>
      <c r="J611" s="56"/>
      <c r="K611" s="56"/>
      <c r="L611" s="56"/>
      <c r="M611" s="56"/>
      <c r="N611" s="56"/>
      <c r="O611" s="56"/>
      <c r="P611" s="56"/>
      <c r="Q611" s="56"/>
      <c r="R611" s="56"/>
      <c r="S611" s="247"/>
      <c r="T611" s="56"/>
      <c r="U611" s="56"/>
      <c r="V611" s="56"/>
      <c r="W611" s="56"/>
      <c r="X611" s="56"/>
      <c r="Y611" s="56"/>
      <c r="Z611" s="56"/>
      <c r="AA611" s="56"/>
      <c r="AB611" s="56"/>
      <c r="AC611" s="56"/>
      <c r="AD611" s="56"/>
      <c r="AE611" s="56"/>
      <c r="AF611" s="247"/>
      <c r="AG611" s="56"/>
      <c r="AH611" s="56"/>
      <c r="AI611" s="56"/>
      <c r="AJ611" s="56"/>
      <c r="AK611" s="56"/>
      <c r="AL611" s="56"/>
      <c r="AM611" s="56"/>
      <c r="AN611" s="56"/>
      <c r="AO611" s="56"/>
      <c r="AP611" s="56"/>
      <c r="AQ611" s="56"/>
      <c r="AR611" s="56"/>
      <c r="AS611" s="247"/>
      <c r="AT611" s="56"/>
      <c r="AU611" s="56"/>
      <c r="AV611" s="56"/>
      <c r="AW611" s="56"/>
      <c r="AX611" s="56"/>
      <c r="AY611" s="56"/>
      <c r="AZ611" s="56"/>
      <c r="BA611" s="56"/>
      <c r="BB611" s="56"/>
      <c r="BC611" s="56"/>
      <c r="BD611" s="56"/>
      <c r="BE611" s="56"/>
      <c r="BF611" s="56"/>
      <c r="BG611" s="56"/>
      <c r="BH611" s="56"/>
      <c r="BI611" s="56"/>
      <c r="BJ611" s="56"/>
      <c r="BK611" s="56"/>
      <c r="BR611" s="691"/>
      <c r="BS611" s="653"/>
      <c r="BT611" s="653"/>
      <c r="BU611" s="653"/>
      <c r="BV611" s="653"/>
      <c r="BW611" s="653"/>
      <c r="BX611" s="653"/>
      <c r="BY611" s="653"/>
      <c r="BZ611" s="653"/>
      <c r="CA611" s="653"/>
      <c r="CB611" s="653"/>
      <c r="CC611" s="653"/>
      <c r="CD611" s="653"/>
      <c r="CE611" s="653"/>
      <c r="CF611" s="653"/>
      <c r="CG611" s="653"/>
      <c r="CH611" s="653"/>
      <c r="CI611" s="653"/>
      <c r="CJ611" s="653"/>
      <c r="CK611" s="653"/>
      <c r="CL611" s="653"/>
      <c r="CM611" s="653"/>
      <c r="CN611" s="653"/>
      <c r="CO611" s="653"/>
      <c r="CP611" s="644"/>
      <c r="CQ611" s="645"/>
      <c r="CR611" s="645"/>
      <c r="CS611" s="645"/>
      <c r="CT611" s="645"/>
      <c r="CU611" s="645"/>
      <c r="CV611" s="645"/>
      <c r="CW611" s="645"/>
      <c r="CX611" s="645"/>
      <c r="CY611" s="646"/>
      <c r="CZ611" s="644"/>
      <c r="DA611" s="645"/>
      <c r="DB611" s="645"/>
      <c r="DC611" s="645"/>
      <c r="DD611" s="645"/>
      <c r="DE611" s="645"/>
      <c r="DF611" s="645"/>
      <c r="DG611" s="645"/>
      <c r="DH611" s="645"/>
      <c r="DI611" s="646"/>
      <c r="DJ611" s="653"/>
      <c r="DK611" s="653"/>
      <c r="DL611" s="653"/>
      <c r="DM611" s="653"/>
      <c r="DN611" s="653"/>
      <c r="DO611" s="653"/>
      <c r="DP611" s="653"/>
      <c r="DQ611" s="653"/>
      <c r="DR611" s="653"/>
      <c r="DS611" s="653"/>
      <c r="DT611" s="653"/>
      <c r="DU611" s="653"/>
      <c r="DV611" s="653"/>
      <c r="DW611" s="653"/>
      <c r="DX611" s="653"/>
      <c r="DY611" s="692"/>
      <c r="DZ611" s="56"/>
      <c r="EA611" s="56"/>
      <c r="ED611" s="188"/>
      <c r="EE611" s="188"/>
      <c r="EF611" s="188"/>
      <c r="EG611" s="188"/>
      <c r="EH611" s="188"/>
      <c r="EI611" s="188"/>
      <c r="EJ611" s="188"/>
      <c r="EK611" s="188"/>
      <c r="EL611" s="188"/>
      <c r="EM611" s="188"/>
      <c r="EN611" s="188"/>
      <c r="EO611" s="188"/>
      <c r="EP611" s="188"/>
      <c r="EQ611" s="188"/>
      <c r="ER611" s="188"/>
      <c r="ES611" s="188"/>
      <c r="ET611" s="188"/>
      <c r="EU611" s="188"/>
      <c r="EV611" s="188"/>
      <c r="EW611" s="188"/>
      <c r="EX611" s="188"/>
      <c r="EY611" s="188"/>
      <c r="EZ611" s="188"/>
      <c r="FA611" s="188"/>
      <c r="FB611" s="188"/>
      <c r="FC611" s="188"/>
      <c r="FD611" s="188"/>
    </row>
    <row r="612" spans="1:169" ht="33" customHeight="1" x14ac:dyDescent="0.4">
      <c r="B612" s="247"/>
      <c r="C612" s="247"/>
      <c r="D612" s="56"/>
      <c r="E612" s="56"/>
      <c r="F612" s="56"/>
      <c r="G612" s="56"/>
      <c r="H612" s="56"/>
      <c r="I612" s="56"/>
      <c r="J612" s="56"/>
      <c r="K612" s="56"/>
      <c r="L612" s="56"/>
      <c r="M612" s="56"/>
      <c r="N612" s="56"/>
      <c r="O612" s="56"/>
      <c r="P612" s="56"/>
      <c r="Q612" s="56"/>
      <c r="R612" s="56"/>
      <c r="S612" s="247"/>
      <c r="T612" s="56"/>
      <c r="U612" s="56"/>
      <c r="V612" s="56"/>
      <c r="W612" s="56"/>
      <c r="X612" s="56"/>
      <c r="Y612" s="56"/>
      <c r="Z612" s="56"/>
      <c r="AA612" s="56"/>
      <c r="AB612" s="56"/>
      <c r="AC612" s="56"/>
      <c r="AD612" s="56"/>
      <c r="AE612" s="56"/>
      <c r="AF612" s="247"/>
      <c r="AG612" s="56"/>
      <c r="AH612" s="56"/>
      <c r="AI612" s="56"/>
      <c r="AJ612" s="56"/>
      <c r="AK612" s="56"/>
      <c r="AL612" s="56"/>
      <c r="AM612" s="56"/>
      <c r="AN612" s="56"/>
      <c r="AO612" s="56"/>
      <c r="AP612" s="56"/>
      <c r="AQ612" s="56"/>
      <c r="AR612" s="56"/>
      <c r="AS612" s="247"/>
      <c r="AT612" s="56"/>
      <c r="AU612" s="56"/>
      <c r="AV612" s="56"/>
      <c r="AW612" s="56"/>
      <c r="AX612" s="56"/>
      <c r="AY612" s="56"/>
      <c r="AZ612" s="56"/>
      <c r="BA612" s="56"/>
      <c r="BB612" s="56"/>
      <c r="BC612" s="56"/>
      <c r="BD612" s="56"/>
      <c r="BE612" s="56"/>
      <c r="BF612" s="56"/>
      <c r="BG612" s="56"/>
      <c r="BH612" s="56"/>
      <c r="BI612" s="56"/>
      <c r="BJ612" s="56"/>
      <c r="BK612" s="56"/>
      <c r="BR612" s="691" t="s">
        <v>253</v>
      </c>
      <c r="BS612" s="653"/>
      <c r="BT612" s="653"/>
      <c r="BU612" s="653"/>
      <c r="BV612" s="653"/>
      <c r="BW612" s="653"/>
      <c r="BX612" s="653"/>
      <c r="BY612" s="653"/>
      <c r="BZ612" s="653" t="s">
        <v>122</v>
      </c>
      <c r="CA612" s="653"/>
      <c r="CB612" s="653"/>
      <c r="CC612" s="653"/>
      <c r="CD612" s="653"/>
      <c r="CE612" s="653"/>
      <c r="CF612" s="653"/>
      <c r="CG612" s="653"/>
      <c r="CH612" s="653">
        <v>4</v>
      </c>
      <c r="CI612" s="653"/>
      <c r="CJ612" s="653"/>
      <c r="CK612" s="653"/>
      <c r="CL612" s="653"/>
      <c r="CM612" s="653"/>
      <c r="CN612" s="653"/>
      <c r="CO612" s="653"/>
      <c r="CP612" s="713" t="s">
        <v>307</v>
      </c>
      <c r="CQ612" s="714"/>
      <c r="CR612" s="714"/>
      <c r="CS612" s="714"/>
      <c r="CT612" s="714"/>
      <c r="CU612" s="714"/>
      <c r="CV612" s="714"/>
      <c r="CW612" s="714"/>
      <c r="CX612" s="714"/>
      <c r="CY612" s="715"/>
      <c r="CZ612" s="713" t="s">
        <v>442</v>
      </c>
      <c r="DA612" s="714"/>
      <c r="DB612" s="714"/>
      <c r="DC612" s="714"/>
      <c r="DD612" s="714"/>
      <c r="DE612" s="714"/>
      <c r="DF612" s="714"/>
      <c r="DG612" s="714"/>
      <c r="DH612" s="714"/>
      <c r="DI612" s="715"/>
      <c r="DJ612" s="653" t="s">
        <v>161</v>
      </c>
      <c r="DK612" s="653"/>
      <c r="DL612" s="653"/>
      <c r="DM612" s="653"/>
      <c r="DN612" s="653"/>
      <c r="DO612" s="653"/>
      <c r="DP612" s="653"/>
      <c r="DQ612" s="653"/>
      <c r="DR612" s="653" t="s">
        <v>443</v>
      </c>
      <c r="DS612" s="653"/>
      <c r="DT612" s="653"/>
      <c r="DU612" s="653"/>
      <c r="DV612" s="653"/>
      <c r="DW612" s="653"/>
      <c r="DX612" s="653"/>
      <c r="DY612" s="692"/>
      <c r="DZ612" s="56"/>
      <c r="EA612" s="56"/>
      <c r="ED612" s="188"/>
      <c r="EE612" s="188"/>
      <c r="EF612" s="188"/>
      <c r="EG612" s="188"/>
      <c r="EH612" s="188"/>
      <c r="EI612" s="188"/>
      <c r="EJ612" s="188"/>
      <c r="EK612" s="188"/>
      <c r="EL612" s="188"/>
      <c r="EM612" s="188"/>
      <c r="EN612" s="188"/>
      <c r="EO612" s="188"/>
      <c r="EP612" s="188"/>
      <c r="EQ612" s="188"/>
      <c r="ER612" s="188"/>
      <c r="ES612" s="188"/>
      <c r="ET612" s="188"/>
      <c r="EU612" s="188"/>
      <c r="EV612" s="188"/>
      <c r="EW612" s="188"/>
      <c r="EX612" s="188"/>
      <c r="EY612" s="188"/>
      <c r="EZ612" s="188"/>
      <c r="FA612" s="188"/>
      <c r="FB612" s="188"/>
      <c r="FC612" s="188"/>
      <c r="FD612" s="188"/>
    </row>
    <row r="613" spans="1:169" ht="18.75" customHeight="1" x14ac:dyDescent="0.4">
      <c r="B613" s="247"/>
      <c r="C613" s="247"/>
      <c r="D613" s="56"/>
      <c r="E613" s="56"/>
      <c r="F613" s="56"/>
      <c r="G613" s="56"/>
      <c r="H613" s="56"/>
      <c r="I613" s="56"/>
      <c r="J613" s="56"/>
      <c r="K613" s="56"/>
      <c r="L613" s="56"/>
      <c r="M613" s="56"/>
      <c r="N613" s="56"/>
      <c r="O613" s="56"/>
      <c r="P613" s="56"/>
      <c r="Q613" s="56"/>
      <c r="R613" s="56"/>
      <c r="S613" s="247"/>
      <c r="T613" s="56"/>
      <c r="U613" s="56"/>
      <c r="V613" s="56"/>
      <c r="W613" s="56"/>
      <c r="X613" s="56"/>
      <c r="Y613" s="56"/>
      <c r="Z613" s="56"/>
      <c r="AA613" s="56"/>
      <c r="AB613" s="56"/>
      <c r="AC613" s="56"/>
      <c r="AD613" s="56"/>
      <c r="AE613" s="56"/>
      <c r="AF613" s="247"/>
      <c r="AG613" s="56"/>
      <c r="AH613" s="56"/>
      <c r="AI613" s="56"/>
      <c r="AJ613" s="56"/>
      <c r="AK613" s="56"/>
      <c r="AL613" s="56"/>
      <c r="AM613" s="56"/>
      <c r="AN613" s="56"/>
      <c r="AO613" s="56"/>
      <c r="AP613" s="56"/>
      <c r="AQ613" s="56"/>
      <c r="AR613" s="56"/>
      <c r="AS613" s="247"/>
      <c r="AT613" s="56"/>
      <c r="AU613" s="56"/>
      <c r="AV613" s="56"/>
      <c r="AW613" s="56"/>
      <c r="AX613" s="56"/>
      <c r="AY613" s="56"/>
      <c r="AZ613" s="56"/>
      <c r="BA613" s="56"/>
      <c r="BB613" s="56"/>
      <c r="BC613" s="56"/>
      <c r="BD613" s="56"/>
      <c r="BE613" s="56"/>
      <c r="BF613" s="56"/>
      <c r="BG613" s="56"/>
      <c r="BH613" s="56"/>
      <c r="BI613" s="56"/>
      <c r="BJ613" s="56"/>
      <c r="BK613" s="56"/>
      <c r="BR613" s="691"/>
      <c r="BS613" s="653"/>
      <c r="BT613" s="653"/>
      <c r="BU613" s="653"/>
      <c r="BV613" s="653"/>
      <c r="BW613" s="653"/>
      <c r="BX613" s="653"/>
      <c r="BY613" s="653"/>
      <c r="BZ613" s="653"/>
      <c r="CA613" s="653"/>
      <c r="CB613" s="653"/>
      <c r="CC613" s="653"/>
      <c r="CD613" s="653"/>
      <c r="CE613" s="653"/>
      <c r="CF613" s="653"/>
      <c r="CG613" s="653"/>
      <c r="CH613" s="653"/>
      <c r="CI613" s="653"/>
      <c r="CJ613" s="653"/>
      <c r="CK613" s="653"/>
      <c r="CL613" s="653"/>
      <c r="CM613" s="653"/>
      <c r="CN613" s="653"/>
      <c r="CO613" s="653"/>
      <c r="CP613" s="644"/>
      <c r="CQ613" s="645"/>
      <c r="CR613" s="645"/>
      <c r="CS613" s="645"/>
      <c r="CT613" s="645"/>
      <c r="CU613" s="645"/>
      <c r="CV613" s="645"/>
      <c r="CW613" s="645"/>
      <c r="CX613" s="645"/>
      <c r="CY613" s="646"/>
      <c r="CZ613" s="644"/>
      <c r="DA613" s="645"/>
      <c r="DB613" s="645"/>
      <c r="DC613" s="645"/>
      <c r="DD613" s="645"/>
      <c r="DE613" s="645"/>
      <c r="DF613" s="645"/>
      <c r="DG613" s="645"/>
      <c r="DH613" s="645"/>
      <c r="DI613" s="646"/>
      <c r="DJ613" s="653"/>
      <c r="DK613" s="653"/>
      <c r="DL613" s="653"/>
      <c r="DM613" s="653"/>
      <c r="DN613" s="653"/>
      <c r="DO613" s="653"/>
      <c r="DP613" s="653"/>
      <c r="DQ613" s="653"/>
      <c r="DR613" s="653"/>
      <c r="DS613" s="653"/>
      <c r="DT613" s="653"/>
      <c r="DU613" s="653"/>
      <c r="DV613" s="653"/>
      <c r="DW613" s="653"/>
      <c r="DX613" s="653"/>
      <c r="DY613" s="692"/>
      <c r="DZ613" s="56"/>
      <c r="EA613" s="56"/>
      <c r="ED613" s="188"/>
      <c r="EE613" s="188"/>
      <c r="EF613" s="188"/>
      <c r="EG613" s="188"/>
      <c r="EH613" s="188"/>
      <c r="EI613" s="188"/>
      <c r="EJ613" s="188"/>
      <c r="EK613" s="188"/>
      <c r="EL613" s="188"/>
      <c r="EM613" s="188"/>
      <c r="EN613" s="188"/>
      <c r="EO613" s="188"/>
      <c r="EP613" s="188"/>
      <c r="EQ613" s="188"/>
      <c r="ER613" s="188"/>
      <c r="ES613" s="188"/>
      <c r="ET613" s="188"/>
      <c r="EU613" s="188"/>
      <c r="EV613" s="188"/>
      <c r="EW613" s="188"/>
      <c r="EX613" s="188"/>
      <c r="EY613" s="188"/>
      <c r="EZ613" s="188"/>
      <c r="FA613" s="188"/>
      <c r="FB613" s="188"/>
      <c r="FC613" s="188"/>
      <c r="FD613" s="188"/>
    </row>
    <row r="614" spans="1:169" ht="18.75" customHeight="1" thickBot="1" x14ac:dyDescent="0.45">
      <c r="B614" s="247"/>
      <c r="C614" s="247"/>
      <c r="D614" s="56"/>
      <c r="E614" s="56"/>
      <c r="F614" s="56"/>
      <c r="G614" s="56"/>
      <c r="H614" s="56"/>
      <c r="I614" s="56"/>
      <c r="J614" s="56"/>
      <c r="K614" s="56"/>
      <c r="L614" s="56"/>
      <c r="M614" s="56"/>
      <c r="N614" s="56"/>
      <c r="O614" s="56"/>
      <c r="P614" s="56"/>
      <c r="Q614" s="56"/>
      <c r="R614" s="56"/>
      <c r="S614" s="247"/>
      <c r="T614" s="56"/>
      <c r="U614" s="56"/>
      <c r="V614" s="56"/>
      <c r="W614" s="56"/>
      <c r="X614" s="56"/>
      <c r="Y614" s="56"/>
      <c r="Z614" s="56"/>
      <c r="AA614" s="56"/>
      <c r="AB614" s="56"/>
      <c r="AC614" s="56"/>
      <c r="AD614" s="56"/>
      <c r="AE614" s="56"/>
      <c r="AF614" s="247"/>
      <c r="AG614" s="56"/>
      <c r="AH614" s="56"/>
      <c r="AI614" s="56"/>
      <c r="AJ614" s="56"/>
      <c r="AK614" s="56"/>
      <c r="AL614" s="56"/>
      <c r="AM614" s="56"/>
      <c r="AN614" s="56"/>
      <c r="AO614" s="56"/>
      <c r="AP614" s="56"/>
      <c r="AQ614" s="56"/>
      <c r="AR614" s="56"/>
      <c r="AS614" s="247"/>
      <c r="AT614" s="56"/>
      <c r="AU614" s="56"/>
      <c r="AV614" s="56"/>
      <c r="AW614" s="56"/>
      <c r="AX614" s="56"/>
      <c r="AY614" s="56"/>
      <c r="AZ614" s="56"/>
      <c r="BA614" s="56"/>
      <c r="BB614" s="56"/>
      <c r="BC614" s="56"/>
      <c r="BD614" s="56"/>
      <c r="BE614" s="56"/>
      <c r="BF614" s="56"/>
      <c r="BG614" s="56"/>
      <c r="BH614" s="56"/>
      <c r="BI614" s="56"/>
      <c r="BJ614" s="56"/>
      <c r="BK614" s="56"/>
      <c r="BR614" s="716"/>
      <c r="BS614" s="717"/>
      <c r="BT614" s="717"/>
      <c r="BU614" s="717"/>
      <c r="BV614" s="717"/>
      <c r="BW614" s="717"/>
      <c r="BX614" s="717"/>
      <c r="BY614" s="718"/>
      <c r="BZ614" s="719"/>
      <c r="CA614" s="717"/>
      <c r="CB614" s="717"/>
      <c r="CC614" s="717"/>
      <c r="CD614" s="717"/>
      <c r="CE614" s="717"/>
      <c r="CF614" s="717"/>
      <c r="CG614" s="718"/>
      <c r="CH614" s="719"/>
      <c r="CI614" s="717"/>
      <c r="CJ614" s="717"/>
      <c r="CK614" s="717"/>
      <c r="CL614" s="717"/>
      <c r="CM614" s="717"/>
      <c r="CN614" s="717"/>
      <c r="CO614" s="718"/>
      <c r="CP614" s="132"/>
      <c r="CQ614" s="133"/>
      <c r="CR614" s="133"/>
      <c r="CS614" s="133"/>
      <c r="CT614" s="133"/>
      <c r="CU614" s="133"/>
      <c r="CV614" s="133"/>
      <c r="CW614" s="133"/>
      <c r="CX614" s="133"/>
      <c r="CY614" s="134"/>
      <c r="CZ614" s="132"/>
      <c r="DA614" s="133"/>
      <c r="DB614" s="133"/>
      <c r="DC614" s="133"/>
      <c r="DD614" s="133"/>
      <c r="DE614" s="133"/>
      <c r="DF614" s="133"/>
      <c r="DG614" s="133"/>
      <c r="DH614" s="133"/>
      <c r="DI614" s="134"/>
      <c r="DJ614" s="719"/>
      <c r="DK614" s="717"/>
      <c r="DL614" s="717"/>
      <c r="DM614" s="717"/>
      <c r="DN614" s="717"/>
      <c r="DO614" s="717"/>
      <c r="DP614" s="717"/>
      <c r="DQ614" s="718"/>
      <c r="DR614" s="719"/>
      <c r="DS614" s="717"/>
      <c r="DT614" s="717"/>
      <c r="DU614" s="717"/>
      <c r="DV614" s="717"/>
      <c r="DW614" s="717"/>
      <c r="DX614" s="717"/>
      <c r="DY614" s="720"/>
      <c r="DZ614" s="56"/>
      <c r="EA614" s="56"/>
      <c r="ED614" s="188"/>
      <c r="EE614" s="188"/>
      <c r="EF614" s="188"/>
      <c r="EG614" s="188"/>
      <c r="EH614" s="188"/>
      <c r="EI614" s="188"/>
      <c r="EJ614" s="188"/>
      <c r="EK614" s="188"/>
      <c r="EL614" s="188"/>
      <c r="EM614" s="188"/>
      <c r="EN614" s="188"/>
      <c r="EO614" s="188"/>
      <c r="EP614" s="188"/>
      <c r="EQ614" s="188"/>
      <c r="ER614" s="188"/>
      <c r="ES614" s="188"/>
      <c r="ET614" s="188"/>
      <c r="EU614" s="188"/>
      <c r="EV614" s="188"/>
      <c r="EW614" s="188"/>
      <c r="EX614" s="188"/>
      <c r="EY614" s="188"/>
      <c r="EZ614" s="188"/>
      <c r="FA614" s="188"/>
      <c r="FB614" s="188"/>
      <c r="FC614" s="188"/>
      <c r="FD614" s="188"/>
    </row>
    <row r="615" spans="1:169" ht="18.75" customHeight="1" x14ac:dyDescent="0.4">
      <c r="A615" s="56"/>
      <c r="B615" s="247"/>
      <c r="C615" s="247"/>
      <c r="D615" s="56"/>
      <c r="E615" s="56"/>
      <c r="F615" s="56"/>
      <c r="G615" s="56"/>
      <c r="H615" s="56"/>
      <c r="I615" s="56"/>
      <c r="J615" s="56"/>
      <c r="K615" s="56"/>
      <c r="L615" s="56"/>
      <c r="M615" s="56"/>
      <c r="N615" s="56"/>
      <c r="O615" s="56"/>
      <c r="P615" s="56"/>
      <c r="Q615" s="56"/>
      <c r="R615" s="56"/>
      <c r="S615" s="247"/>
      <c r="T615" s="56"/>
      <c r="U615" s="56"/>
      <c r="V615" s="56"/>
      <c r="W615" s="56"/>
      <c r="X615" s="56"/>
      <c r="Y615" s="56"/>
      <c r="Z615" s="56"/>
      <c r="AA615" s="56"/>
      <c r="AB615" s="56"/>
      <c r="AC615" s="56"/>
      <c r="AD615" s="56"/>
      <c r="AE615" s="56"/>
      <c r="AF615" s="247"/>
      <c r="AG615" s="56"/>
      <c r="AH615" s="56"/>
      <c r="AI615" s="56"/>
      <c r="AJ615" s="56"/>
      <c r="AK615" s="56"/>
      <c r="AL615" s="56"/>
      <c r="AM615" s="56"/>
      <c r="AN615" s="56"/>
      <c r="AO615" s="56"/>
      <c r="AP615" s="56"/>
      <c r="AQ615" s="56"/>
      <c r="AR615" s="56"/>
      <c r="AS615" s="247"/>
      <c r="AT615" s="56"/>
      <c r="AU615" s="56"/>
      <c r="AV615" s="56"/>
      <c r="AW615" s="56"/>
      <c r="AX615" s="56"/>
      <c r="AY615" s="56"/>
      <c r="AZ615" s="56"/>
      <c r="BA615" s="56"/>
      <c r="BB615" s="56"/>
      <c r="BC615" s="56"/>
      <c r="BD615" s="56"/>
      <c r="BE615" s="56"/>
      <c r="BF615" s="56"/>
      <c r="BG615" s="56"/>
      <c r="BH615" s="56"/>
      <c r="BI615" s="56"/>
      <c r="BJ615" s="56"/>
      <c r="BK615" s="56"/>
      <c r="BO615" s="56"/>
      <c r="BP615" s="56"/>
      <c r="BQ615" s="56"/>
      <c r="BR615" s="56"/>
      <c r="BS615" s="56"/>
      <c r="BT615" s="56"/>
      <c r="BU615" s="56"/>
      <c r="ED615" s="188"/>
      <c r="EE615" s="188"/>
      <c r="EF615" s="188"/>
      <c r="EG615" s="188"/>
      <c r="EH615" s="188"/>
      <c r="EI615" s="188"/>
      <c r="EJ615" s="188"/>
      <c r="EK615" s="188"/>
      <c r="EL615" s="188"/>
      <c r="EM615" s="188"/>
      <c r="EN615" s="188"/>
      <c r="EO615" s="188"/>
      <c r="EP615" s="188"/>
      <c r="EQ615" s="188"/>
      <c r="ER615" s="188"/>
      <c r="ES615" s="188"/>
      <c r="ET615" s="188"/>
      <c r="EU615" s="188"/>
      <c r="EV615" s="188"/>
      <c r="EW615" s="188"/>
      <c r="EX615" s="188"/>
      <c r="EY615" s="188"/>
      <c r="EZ615" s="188"/>
      <c r="FA615" s="188"/>
      <c r="FB615" s="188"/>
      <c r="FC615" s="188"/>
      <c r="FD615" s="188"/>
    </row>
    <row r="616" spans="1:169" ht="18.75" customHeight="1" x14ac:dyDescent="0.4">
      <c r="A616" s="56"/>
      <c r="B616" s="56"/>
      <c r="C616" s="56"/>
      <c r="D616" s="56"/>
      <c r="E616" s="56"/>
      <c r="F616" s="56"/>
      <c r="G616" s="56"/>
      <c r="BO616" s="56"/>
      <c r="BP616" s="56"/>
      <c r="BQ616" s="56"/>
      <c r="BR616" s="56"/>
      <c r="BS616" s="56"/>
      <c r="BT616" s="56"/>
      <c r="BU616" s="56"/>
      <c r="ED616" s="188"/>
      <c r="EE616" s="188"/>
      <c r="EF616" s="188"/>
      <c r="EG616" s="188"/>
      <c r="EH616" s="188"/>
      <c r="EI616" s="188"/>
      <c r="EJ616" s="188"/>
      <c r="EK616" s="188"/>
      <c r="EL616" s="188"/>
      <c r="EM616" s="188"/>
      <c r="EN616" s="188"/>
      <c r="EO616" s="188"/>
      <c r="EP616" s="188"/>
      <c r="EQ616" s="188"/>
      <c r="ER616" s="188"/>
      <c r="ES616" s="188"/>
      <c r="ET616" s="188"/>
      <c r="EU616" s="188"/>
      <c r="EV616" s="188"/>
      <c r="EW616" s="188"/>
      <c r="EX616" s="188"/>
      <c r="EY616" s="188"/>
      <c r="EZ616" s="188"/>
      <c r="FA616" s="188"/>
      <c r="FB616" s="188"/>
      <c r="FC616" s="188"/>
      <c r="FD616" s="188"/>
    </row>
    <row r="617" spans="1:169" ht="18.75" customHeight="1" x14ac:dyDescent="0.4">
      <c r="A617" s="56"/>
      <c r="B617" s="56"/>
      <c r="C617" s="56"/>
      <c r="D617" s="56"/>
      <c r="E617" s="56"/>
      <c r="F617" s="56"/>
      <c r="G617" s="56"/>
      <c r="BO617" s="56"/>
      <c r="BP617" s="56"/>
      <c r="BQ617" s="56"/>
      <c r="BR617" s="56"/>
      <c r="BS617" s="56"/>
      <c r="BT617" s="56"/>
      <c r="BU617" s="56"/>
      <c r="ED617" s="188"/>
      <c r="EE617" s="188"/>
      <c r="EF617" s="188"/>
      <c r="EG617" s="188"/>
      <c r="EH617" s="188"/>
      <c r="EI617" s="188"/>
      <c r="EJ617" s="188"/>
      <c r="EK617" s="188"/>
      <c r="EL617" s="188"/>
      <c r="EM617" s="188"/>
      <c r="EN617" s="188"/>
      <c r="EO617" s="188"/>
      <c r="EP617" s="188"/>
      <c r="EQ617" s="188"/>
      <c r="ER617" s="188"/>
      <c r="ES617" s="188"/>
      <c r="ET617" s="188"/>
      <c r="EU617" s="188"/>
      <c r="EV617" s="188"/>
      <c r="EW617" s="188"/>
      <c r="EX617" s="188"/>
      <c r="EY617" s="188"/>
      <c r="EZ617" s="188"/>
      <c r="FA617" s="188"/>
      <c r="FB617" s="188"/>
      <c r="FC617" s="188"/>
      <c r="FD617" s="188"/>
    </row>
    <row r="618" spans="1:169" ht="18.75" customHeight="1" x14ac:dyDescent="0.4">
      <c r="A618" s="56"/>
      <c r="B618" s="56"/>
      <c r="C618" s="56"/>
      <c r="D618" s="56"/>
      <c r="E618" s="56"/>
      <c r="F618" s="56"/>
      <c r="G618" s="56"/>
      <c r="BO618" s="56"/>
      <c r="BP618" s="56"/>
      <c r="BQ618" s="56"/>
      <c r="BR618" s="56"/>
      <c r="BS618" s="56"/>
      <c r="BT618" s="56"/>
      <c r="BU618" s="56"/>
      <c r="ED618" s="188"/>
      <c r="EE618" s="188"/>
      <c r="EF618" s="188"/>
      <c r="EG618" s="188"/>
      <c r="EH618" s="188"/>
      <c r="EI618" s="188"/>
      <c r="EJ618" s="188"/>
      <c r="EK618" s="188"/>
      <c r="EL618" s="188"/>
      <c r="EM618" s="188"/>
      <c r="EN618" s="188"/>
      <c r="EO618" s="188"/>
      <c r="EP618" s="188"/>
      <c r="EQ618" s="188"/>
      <c r="ER618" s="188"/>
      <c r="ES618" s="188"/>
      <c r="ET618" s="188"/>
      <c r="EU618" s="188"/>
      <c r="EV618" s="188"/>
      <c r="EW618" s="188"/>
      <c r="EX618" s="188"/>
      <c r="EY618" s="188"/>
      <c r="EZ618" s="188"/>
      <c r="FA618" s="188"/>
      <c r="FB618" s="188"/>
      <c r="FC618" s="188"/>
      <c r="FD618" s="188"/>
    </row>
    <row r="619" spans="1:169" ht="18.75" customHeight="1" x14ac:dyDescent="0.4">
      <c r="A619" s="56"/>
      <c r="B619" s="56"/>
      <c r="C619" s="56"/>
      <c r="D619" s="56"/>
      <c r="E619" s="56"/>
      <c r="F619" s="56"/>
      <c r="G619" s="56"/>
      <c r="BO619" s="56"/>
      <c r="BP619" s="56"/>
      <c r="BQ619" s="56"/>
      <c r="BR619" s="56"/>
      <c r="BS619" s="56"/>
      <c r="BT619" s="56"/>
      <c r="BU619" s="56"/>
    </row>
    <row r="620" spans="1:169" ht="18.75" customHeight="1" x14ac:dyDescent="0.4">
      <c r="A620" s="56"/>
      <c r="B620" s="56"/>
      <c r="C620" s="56"/>
      <c r="D620" s="56"/>
      <c r="E620" s="56"/>
      <c r="F620" s="56"/>
      <c r="G620" s="56"/>
      <c r="BO620" s="56"/>
      <c r="BP620" s="56"/>
      <c r="BQ620" s="56"/>
      <c r="BR620" s="56"/>
      <c r="BS620" s="56"/>
      <c r="BT620" s="56"/>
      <c r="BU620" s="56"/>
    </row>
    <row r="621" spans="1:169" ht="18.75" customHeight="1" x14ac:dyDescent="0.4">
      <c r="ED621" s="188"/>
      <c r="EE621" s="188"/>
      <c r="EF621" s="188"/>
      <c r="EG621" s="188"/>
      <c r="EH621" s="188"/>
      <c r="EI621" s="188"/>
      <c r="EJ621" s="188"/>
      <c r="EK621" s="188"/>
      <c r="EL621" s="188"/>
      <c r="EM621" s="188"/>
      <c r="EN621" s="188"/>
      <c r="EO621" s="188"/>
      <c r="EP621" s="188"/>
      <c r="EQ621" s="188"/>
      <c r="ER621" s="188"/>
      <c r="ES621" s="188"/>
      <c r="ET621" s="188"/>
      <c r="EU621" s="188"/>
      <c r="EV621" s="188"/>
      <c r="EW621" s="188"/>
      <c r="EX621" s="188"/>
      <c r="EY621" s="188"/>
      <c r="EZ621" s="188"/>
      <c r="FA621" s="188"/>
      <c r="FB621" s="188"/>
      <c r="FC621" s="188"/>
      <c r="FD621" s="188"/>
      <c r="FE621" s="188"/>
      <c r="FF621" s="188"/>
      <c r="FG621" s="188"/>
      <c r="FH621" s="188"/>
      <c r="FI621" s="188"/>
      <c r="FJ621" s="188"/>
      <c r="FK621" s="188"/>
      <c r="FL621" s="188"/>
      <c r="FM621" s="188"/>
    </row>
    <row r="622" spans="1:169" ht="18.75" customHeight="1" x14ac:dyDescent="0.4">
      <c r="ED622" s="175"/>
      <c r="EE622" s="188"/>
      <c r="EF622" s="188"/>
      <c r="EG622" s="188"/>
      <c r="EH622" s="188"/>
      <c r="EI622" s="188"/>
      <c r="EJ622" s="188"/>
      <c r="EK622" s="188"/>
      <c r="EL622" s="188"/>
      <c r="EM622" s="188"/>
      <c r="EN622" s="188"/>
      <c r="EO622" s="188"/>
      <c r="EP622" s="188"/>
      <c r="EQ622" s="188"/>
      <c r="ER622" s="188"/>
      <c r="ES622" s="188"/>
      <c r="ET622" s="188"/>
      <c r="EU622" s="188"/>
      <c r="EV622" s="188"/>
      <c r="EW622" s="188"/>
      <c r="EX622" s="188"/>
      <c r="EY622" s="188"/>
      <c r="EZ622" s="188"/>
      <c r="FA622" s="188"/>
      <c r="FB622" s="188"/>
      <c r="FC622" s="188"/>
      <c r="FD622" s="188"/>
      <c r="FE622" s="188"/>
      <c r="FF622" s="188"/>
      <c r="FG622" s="188"/>
      <c r="FH622" s="188"/>
      <c r="FI622" s="188"/>
      <c r="FJ622" s="188"/>
      <c r="FK622" s="188"/>
      <c r="FL622" s="188"/>
      <c r="FM622" s="188"/>
    </row>
    <row r="623" spans="1:169" ht="18.75" customHeight="1" x14ac:dyDescent="0.4">
      <c r="ED623" s="189"/>
      <c r="EE623" s="189"/>
      <c r="EF623" s="189"/>
      <c r="EG623" s="189"/>
      <c r="EH623" s="189"/>
      <c r="EI623" s="189"/>
      <c r="EJ623" s="189"/>
      <c r="EK623" s="189"/>
      <c r="EL623" s="189"/>
      <c r="EM623" s="189"/>
      <c r="EN623" s="189"/>
      <c r="EO623" s="189"/>
      <c r="EP623" s="189"/>
      <c r="EQ623" s="189"/>
      <c r="ER623" s="189"/>
      <c r="ES623" s="189"/>
      <c r="ET623" s="189"/>
      <c r="EU623" s="189"/>
      <c r="EV623" s="189"/>
      <c r="EW623" s="189"/>
      <c r="EX623" s="189"/>
      <c r="EY623" s="189"/>
      <c r="EZ623" s="189"/>
      <c r="FA623" s="189"/>
      <c r="FB623" s="189"/>
      <c r="FC623" s="189"/>
      <c r="FD623" s="189"/>
      <c r="FE623" s="189"/>
      <c r="FF623" s="189"/>
      <c r="FG623" s="189"/>
      <c r="FH623" s="189"/>
      <c r="FI623" s="189"/>
      <c r="FJ623" s="189"/>
      <c r="FK623" s="189"/>
      <c r="FL623" s="189"/>
      <c r="FM623" s="189"/>
    </row>
    <row r="624" spans="1:169" ht="18.75" customHeight="1" x14ac:dyDescent="0.4">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BE624" s="412" t="s">
        <v>265</v>
      </c>
      <c r="BF624" s="413"/>
      <c r="BG624" s="413"/>
      <c r="BH624" s="413"/>
      <c r="BI624" s="413"/>
      <c r="BJ624" s="413"/>
      <c r="BK624" s="413"/>
      <c r="BL624" s="414"/>
      <c r="BP624" s="56"/>
      <c r="BQ624" s="246" t="s">
        <v>401</v>
      </c>
      <c r="BR624" s="56"/>
      <c r="BS624" s="56"/>
      <c r="BT624" s="56"/>
      <c r="BU624" s="56"/>
      <c r="BV624" s="56"/>
      <c r="BW624" s="56"/>
      <c r="BX624" s="56"/>
      <c r="BY624" s="56"/>
      <c r="BZ624" s="56"/>
      <c r="CA624" s="56"/>
      <c r="CB624" s="56"/>
      <c r="CC624" s="56"/>
      <c r="CD624" s="56"/>
      <c r="CE624" s="56"/>
      <c r="CF624" s="56"/>
      <c r="CG624" s="56"/>
      <c r="CH624" s="56"/>
      <c r="CI624" s="56"/>
      <c r="CJ624" s="56"/>
      <c r="CK624" s="56"/>
      <c r="CL624" s="56"/>
      <c r="CM624" s="56"/>
      <c r="CN624" s="56"/>
      <c r="DS624" s="412" t="s">
        <v>196</v>
      </c>
      <c r="DT624" s="413"/>
      <c r="DU624" s="413"/>
      <c r="DV624" s="413"/>
      <c r="DW624" s="413"/>
      <c r="DX624" s="413"/>
      <c r="DY624" s="413"/>
      <c r="DZ624" s="414"/>
      <c r="ED624" s="188"/>
      <c r="EE624" s="188"/>
      <c r="EF624" s="188"/>
      <c r="EG624" s="188"/>
      <c r="EH624" s="188"/>
      <c r="EI624" s="188"/>
      <c r="EJ624" s="188"/>
      <c r="EK624" s="188"/>
      <c r="EL624" s="188"/>
      <c r="EM624" s="188"/>
      <c r="EN624" s="188"/>
      <c r="EO624" s="188"/>
      <c r="EP624" s="188"/>
      <c r="EQ624" s="188"/>
      <c r="ER624" s="188"/>
      <c r="ES624" s="188"/>
      <c r="ET624" s="188"/>
      <c r="EU624" s="188"/>
      <c r="EV624" s="188"/>
      <c r="EW624" s="188"/>
      <c r="EX624" s="188"/>
      <c r="EY624" s="188"/>
      <c r="EZ624" s="188"/>
      <c r="FA624" s="188"/>
      <c r="FB624" s="188"/>
      <c r="FC624" s="188"/>
      <c r="FD624" s="188"/>
      <c r="FE624" s="188"/>
      <c r="FF624" s="188"/>
      <c r="FG624" s="188"/>
      <c r="FH624" s="188"/>
      <c r="FI624" s="188"/>
      <c r="FJ624" s="188"/>
      <c r="FK624" s="188"/>
      <c r="FL624" s="188"/>
      <c r="FM624" s="188"/>
    </row>
    <row r="625" spans="2:169" ht="18.75" customHeight="1" x14ac:dyDescent="0.4">
      <c r="B625" s="56"/>
      <c r="BE625" s="415"/>
      <c r="BF625" s="416"/>
      <c r="BG625" s="416"/>
      <c r="BH625" s="416"/>
      <c r="BI625" s="416"/>
      <c r="BJ625" s="416"/>
      <c r="BK625" s="416"/>
      <c r="BL625" s="417"/>
      <c r="BP625" s="56"/>
      <c r="DS625" s="415"/>
      <c r="DT625" s="416"/>
      <c r="DU625" s="416"/>
      <c r="DV625" s="416"/>
      <c r="DW625" s="416"/>
      <c r="DX625" s="416"/>
      <c r="DY625" s="416"/>
      <c r="DZ625" s="417"/>
      <c r="ED625" s="176"/>
      <c r="EE625" s="221"/>
      <c r="EF625" s="189"/>
      <c r="EG625" s="189"/>
      <c r="EH625" s="189"/>
      <c r="EI625" s="189"/>
      <c r="EJ625" s="189"/>
      <c r="EK625" s="189"/>
      <c r="EL625" s="189"/>
      <c r="EM625" s="189"/>
      <c r="EN625" s="189"/>
      <c r="EO625" s="189"/>
      <c r="EP625" s="189"/>
      <c r="EQ625" s="189"/>
      <c r="ER625" s="189"/>
      <c r="ES625" s="189"/>
      <c r="ET625" s="189"/>
      <c r="EU625" s="189"/>
      <c r="EV625" s="189"/>
      <c r="EW625" s="189"/>
      <c r="EX625" s="189"/>
      <c r="EY625" s="189"/>
      <c r="EZ625" s="189"/>
      <c r="FA625" s="189"/>
      <c r="FB625" s="189"/>
      <c r="FC625" s="189"/>
      <c r="FD625" s="189"/>
      <c r="FE625" s="189"/>
      <c r="FF625" s="189"/>
      <c r="FG625" s="189"/>
      <c r="FH625" s="189"/>
      <c r="FI625" s="189"/>
      <c r="FJ625" s="189"/>
      <c r="FK625" s="189"/>
      <c r="FL625" s="189"/>
      <c r="FM625" s="189"/>
    </row>
    <row r="626" spans="2:169" ht="18.75" customHeight="1" x14ac:dyDescent="0.4">
      <c r="B626" s="56"/>
      <c r="C626" s="127" t="s">
        <v>88</v>
      </c>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BP626" s="56"/>
      <c r="BQ626" s="127" t="s">
        <v>88</v>
      </c>
      <c r="BR626" s="56"/>
      <c r="BS626" s="56"/>
      <c r="BT626" s="56"/>
      <c r="BU626" s="56"/>
      <c r="BV626" s="56"/>
      <c r="BW626" s="56"/>
      <c r="BX626" s="56"/>
      <c r="BY626" s="56"/>
      <c r="BZ626" s="56"/>
      <c r="CA626" s="56"/>
      <c r="CB626" s="56"/>
      <c r="CC626" s="56"/>
      <c r="CD626" s="56"/>
      <c r="CE626" s="56"/>
      <c r="CF626" s="56"/>
      <c r="CG626" s="56"/>
      <c r="CH626" s="56"/>
      <c r="CI626" s="56"/>
      <c r="CJ626" s="56"/>
      <c r="CK626" s="56"/>
      <c r="CL626" s="56"/>
      <c r="CM626" s="56"/>
      <c r="CN626" s="56"/>
    </row>
    <row r="627" spans="2:169" ht="18.75" customHeight="1" x14ac:dyDescent="0.4">
      <c r="B627" s="56"/>
      <c r="C627" s="57"/>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BP627" s="56"/>
      <c r="BQ627" s="57"/>
      <c r="BR627" s="56"/>
      <c r="BS627" s="56"/>
      <c r="BT627" s="56"/>
      <c r="BU627" s="56"/>
      <c r="BV627" s="56"/>
      <c r="BW627" s="56"/>
      <c r="BX627" s="56"/>
      <c r="BY627" s="56"/>
      <c r="BZ627" s="56"/>
      <c r="CA627" s="56"/>
      <c r="CB627" s="56"/>
      <c r="CC627" s="56"/>
      <c r="CD627" s="56"/>
      <c r="CE627" s="56"/>
      <c r="CF627" s="56"/>
      <c r="CG627" s="56"/>
      <c r="CH627" s="56"/>
      <c r="CI627" s="56"/>
      <c r="CJ627" s="56"/>
      <c r="CK627" s="56"/>
      <c r="CL627" s="56"/>
      <c r="CM627" s="56"/>
      <c r="CN627" s="56"/>
    </row>
    <row r="628" spans="2:169" ht="18.75" customHeight="1" thickBot="1" x14ac:dyDescent="0.45">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BP628" s="56"/>
      <c r="BQ628" s="56"/>
      <c r="BR628" s="56"/>
      <c r="BS628" s="56"/>
      <c r="BT628" s="56"/>
      <c r="BU628" s="56"/>
      <c r="BV628" s="56"/>
      <c r="BW628" s="56"/>
      <c r="BX628" s="56"/>
      <c r="BY628" s="56"/>
      <c r="BZ628" s="56"/>
      <c r="CA628" s="56"/>
      <c r="CB628" s="56"/>
      <c r="CC628" s="56"/>
      <c r="CD628" s="56"/>
      <c r="CE628" s="56"/>
      <c r="CF628" s="56"/>
      <c r="CG628" s="56"/>
      <c r="CH628" s="56"/>
      <c r="CI628" s="56"/>
      <c r="CJ628" s="56"/>
      <c r="CK628" s="56"/>
      <c r="CL628" s="56"/>
      <c r="CM628" s="56"/>
      <c r="CN628" s="56"/>
    </row>
    <row r="629" spans="2:169" ht="23.25" customHeight="1" thickBot="1" x14ac:dyDescent="0.45">
      <c r="B629" s="56"/>
      <c r="C629" s="135" t="s">
        <v>376</v>
      </c>
      <c r="D629" s="136"/>
      <c r="E629" s="136"/>
      <c r="F629" s="136"/>
      <c r="G629" s="136"/>
      <c r="H629" s="137"/>
      <c r="I629" s="137"/>
      <c r="J629" s="137"/>
      <c r="K629" s="137"/>
      <c r="L629" s="137"/>
      <c r="M629" s="136" t="s">
        <v>89</v>
      </c>
      <c r="N629" s="514"/>
      <c r="O629" s="514"/>
      <c r="P629" s="514"/>
      <c r="Q629" s="514"/>
      <c r="R629" s="514"/>
      <c r="S629" s="514"/>
      <c r="T629" s="514"/>
      <c r="U629" s="514"/>
      <c r="V629" s="514"/>
      <c r="W629" s="514"/>
      <c r="X629" s="136" t="s">
        <v>90</v>
      </c>
      <c r="Y629" s="137"/>
      <c r="Z629" s="136" t="s">
        <v>89</v>
      </c>
      <c r="AA629" s="136" t="s">
        <v>377</v>
      </c>
      <c r="AB629" s="137"/>
      <c r="AC629" s="137"/>
      <c r="AD629" s="137"/>
      <c r="AE629" s="137"/>
      <c r="AF629" s="137"/>
      <c r="AG629" s="515"/>
      <c r="AH629" s="515"/>
      <c r="AI629" s="515"/>
      <c r="AJ629" s="515"/>
      <c r="AK629" s="515"/>
      <c r="AL629" s="515"/>
      <c r="AM629" s="515"/>
      <c r="AN629" s="515"/>
      <c r="AO629" s="515"/>
      <c r="AP629" s="515"/>
      <c r="AQ629" s="138" t="s">
        <v>90</v>
      </c>
      <c r="AR629" s="139"/>
      <c r="AX629" s="140"/>
      <c r="AY629" s="56"/>
      <c r="AZ629" s="56"/>
      <c r="BP629" s="56"/>
      <c r="BQ629" s="135" t="s">
        <v>376</v>
      </c>
      <c r="BR629" s="136"/>
      <c r="BS629" s="136"/>
      <c r="BT629" s="136"/>
      <c r="BU629" s="136"/>
      <c r="BV629" s="137"/>
      <c r="BW629" s="137"/>
      <c r="BX629" s="137"/>
      <c r="BY629" s="137"/>
      <c r="BZ629" s="137"/>
      <c r="CA629" s="136" t="s">
        <v>444</v>
      </c>
      <c r="CB629" s="514" t="s">
        <v>374</v>
      </c>
      <c r="CC629" s="514"/>
      <c r="CD629" s="514"/>
      <c r="CE629" s="514"/>
      <c r="CF629" s="514"/>
      <c r="CG629" s="514"/>
      <c r="CH629" s="514"/>
      <c r="CI629" s="514"/>
      <c r="CJ629" s="514"/>
      <c r="CK629" s="514"/>
      <c r="CL629" s="136" t="s">
        <v>445</v>
      </c>
      <c r="CM629" s="137"/>
      <c r="CN629" s="136" t="s">
        <v>444</v>
      </c>
      <c r="CO629" s="136" t="s">
        <v>377</v>
      </c>
      <c r="CP629" s="137"/>
      <c r="CQ629" s="137"/>
      <c r="CR629" s="137"/>
      <c r="CS629" s="137"/>
      <c r="CT629" s="137"/>
      <c r="CU629" s="515" t="s">
        <v>375</v>
      </c>
      <c r="CV629" s="515"/>
      <c r="CW629" s="515"/>
      <c r="CX629" s="515"/>
      <c r="CY629" s="515"/>
      <c r="CZ629" s="515"/>
      <c r="DA629" s="515"/>
      <c r="DB629" s="515"/>
      <c r="DC629" s="515"/>
      <c r="DD629" s="515"/>
      <c r="DE629" s="138" t="s">
        <v>445</v>
      </c>
      <c r="DF629" s="139"/>
      <c r="DL629" s="140"/>
      <c r="DM629" s="56"/>
      <c r="DN629" s="56"/>
    </row>
    <row r="630" spans="2:169" ht="18.75" customHeight="1" thickBot="1" x14ac:dyDescent="0.45">
      <c r="B630" s="56"/>
      <c r="C630" s="56"/>
      <c r="D630" s="56"/>
      <c r="E630" s="141"/>
      <c r="F630" s="56"/>
      <c r="G630" s="56"/>
      <c r="H630" s="56"/>
      <c r="I630" s="56"/>
      <c r="J630" s="56"/>
      <c r="K630" s="56"/>
      <c r="L630" s="56"/>
      <c r="M630" s="56"/>
      <c r="N630" s="56"/>
      <c r="O630" s="56"/>
      <c r="P630" s="56"/>
      <c r="Q630" s="56"/>
      <c r="R630" s="56"/>
      <c r="S630" s="56"/>
      <c r="T630" s="56"/>
      <c r="U630" s="56"/>
      <c r="V630" s="56"/>
      <c r="W630" s="56"/>
      <c r="X630" s="56"/>
      <c r="Y630" s="56"/>
      <c r="Z630" s="56"/>
      <c r="BP630" s="56"/>
      <c r="BQ630" s="56"/>
      <c r="BR630" s="56"/>
      <c r="BS630" s="141"/>
      <c r="BT630" s="56"/>
      <c r="BU630" s="56"/>
      <c r="BV630" s="56"/>
      <c r="BW630" s="56"/>
      <c r="BX630" s="56"/>
      <c r="BY630" s="56"/>
      <c r="BZ630" s="56"/>
      <c r="CA630" s="56"/>
      <c r="CB630" s="56"/>
      <c r="CC630" s="56"/>
      <c r="CD630" s="56"/>
      <c r="CE630" s="56"/>
      <c r="CF630" s="56"/>
      <c r="CG630" s="56"/>
      <c r="CH630" s="56"/>
      <c r="CI630" s="56"/>
      <c r="CJ630" s="56"/>
      <c r="CK630" s="56"/>
      <c r="CL630" s="56"/>
      <c r="CM630" s="56"/>
      <c r="CN630" s="56"/>
    </row>
    <row r="631" spans="2:169" ht="18.75" customHeight="1" x14ac:dyDescent="0.4">
      <c r="B631" s="56"/>
      <c r="C631" s="56"/>
      <c r="D631" s="56"/>
      <c r="E631" s="141"/>
      <c r="F631" s="56"/>
      <c r="I631" s="485" t="s">
        <v>378</v>
      </c>
      <c r="J631" s="486"/>
      <c r="K631" s="486"/>
      <c r="L631" s="486"/>
      <c r="M631" s="486"/>
      <c r="N631" s="486"/>
      <c r="O631" s="486"/>
      <c r="P631" s="487"/>
      <c r="Q631" s="516" t="s">
        <v>79</v>
      </c>
      <c r="R631" s="517"/>
      <c r="S631" s="517"/>
      <c r="T631" s="517"/>
      <c r="U631" s="517"/>
      <c r="V631" s="517"/>
      <c r="W631" s="517"/>
      <c r="X631" s="517"/>
      <c r="Y631" s="517"/>
      <c r="Z631" s="517"/>
      <c r="AA631" s="517"/>
      <c r="AB631" s="517"/>
      <c r="AC631" s="517"/>
      <c r="AD631" s="517"/>
      <c r="AE631" s="517"/>
      <c r="AF631" s="517"/>
      <c r="AG631" s="517"/>
      <c r="AH631" s="517"/>
      <c r="AI631" s="517"/>
      <c r="AJ631" s="518"/>
      <c r="AK631" s="516" t="s">
        <v>379</v>
      </c>
      <c r="AL631" s="517"/>
      <c r="AM631" s="517"/>
      <c r="AN631" s="517"/>
      <c r="AO631" s="517"/>
      <c r="AP631" s="517"/>
      <c r="AQ631" s="517"/>
      <c r="AR631" s="517"/>
      <c r="AS631" s="517"/>
      <c r="AT631" s="517"/>
      <c r="AU631" s="517"/>
      <c r="AV631" s="517"/>
      <c r="AW631" s="517"/>
      <c r="AX631" s="517"/>
      <c r="AY631" s="517"/>
      <c r="AZ631" s="517"/>
      <c r="BA631" s="517"/>
      <c r="BB631" s="517"/>
      <c r="BC631" s="517"/>
      <c r="BD631" s="517"/>
      <c r="BE631" s="517"/>
      <c r="BF631" s="517"/>
      <c r="BG631" s="517"/>
      <c r="BH631" s="518"/>
      <c r="BP631" s="56"/>
      <c r="BQ631" s="56"/>
      <c r="BR631" s="56"/>
      <c r="BS631" s="141"/>
      <c r="BT631" s="56"/>
      <c r="BW631" s="485" t="s">
        <v>378</v>
      </c>
      <c r="BX631" s="486"/>
      <c r="BY631" s="486"/>
      <c r="BZ631" s="486"/>
      <c r="CA631" s="486"/>
      <c r="CB631" s="486"/>
      <c r="CC631" s="486"/>
      <c r="CD631" s="487"/>
      <c r="CE631" s="516" t="s">
        <v>79</v>
      </c>
      <c r="CF631" s="517"/>
      <c r="CG631" s="517"/>
      <c r="CH631" s="517"/>
      <c r="CI631" s="517"/>
      <c r="CJ631" s="517"/>
      <c r="CK631" s="517"/>
      <c r="CL631" s="517"/>
      <c r="CM631" s="517"/>
      <c r="CN631" s="517"/>
      <c r="CO631" s="517"/>
      <c r="CP631" s="517"/>
      <c r="CQ631" s="517"/>
      <c r="CR631" s="517"/>
      <c r="CS631" s="517"/>
      <c r="CT631" s="517"/>
      <c r="CU631" s="517"/>
      <c r="CV631" s="517"/>
      <c r="CW631" s="517"/>
      <c r="CX631" s="518"/>
      <c r="CY631" s="516" t="s">
        <v>379</v>
      </c>
      <c r="CZ631" s="517"/>
      <c r="DA631" s="517"/>
      <c r="DB631" s="517"/>
      <c r="DC631" s="517"/>
      <c r="DD631" s="517"/>
      <c r="DE631" s="517"/>
      <c r="DF631" s="517"/>
      <c r="DG631" s="517"/>
      <c r="DH631" s="517"/>
      <c r="DI631" s="517"/>
      <c r="DJ631" s="517"/>
      <c r="DK631" s="517"/>
      <c r="DL631" s="517"/>
      <c r="DM631" s="517"/>
      <c r="DN631" s="517"/>
      <c r="DO631" s="517"/>
      <c r="DP631" s="517"/>
      <c r="DQ631" s="517"/>
      <c r="DR631" s="517"/>
      <c r="DS631" s="517"/>
      <c r="DT631" s="517"/>
      <c r="DU631" s="517"/>
      <c r="DV631" s="518"/>
    </row>
    <row r="632" spans="2:169" ht="18.75" customHeight="1" thickBot="1" x14ac:dyDescent="0.45">
      <c r="B632" s="56"/>
      <c r="C632" s="56"/>
      <c r="D632" s="56"/>
      <c r="E632" s="141"/>
      <c r="F632" s="56"/>
      <c r="I632" s="488"/>
      <c r="J632" s="489"/>
      <c r="K632" s="489"/>
      <c r="L632" s="489"/>
      <c r="M632" s="489"/>
      <c r="N632" s="489"/>
      <c r="O632" s="489"/>
      <c r="P632" s="490"/>
      <c r="Q632" s="519"/>
      <c r="R632" s="520"/>
      <c r="S632" s="520"/>
      <c r="T632" s="520"/>
      <c r="U632" s="520"/>
      <c r="V632" s="520"/>
      <c r="W632" s="520"/>
      <c r="X632" s="520"/>
      <c r="Y632" s="520"/>
      <c r="Z632" s="520"/>
      <c r="AA632" s="520"/>
      <c r="AB632" s="520"/>
      <c r="AC632" s="520"/>
      <c r="AD632" s="520"/>
      <c r="AE632" s="520"/>
      <c r="AF632" s="520"/>
      <c r="AG632" s="520"/>
      <c r="AH632" s="520"/>
      <c r="AI632" s="520"/>
      <c r="AJ632" s="521"/>
      <c r="AK632" s="519"/>
      <c r="AL632" s="520"/>
      <c r="AM632" s="520"/>
      <c r="AN632" s="520"/>
      <c r="AO632" s="520"/>
      <c r="AP632" s="520"/>
      <c r="AQ632" s="520"/>
      <c r="AR632" s="520"/>
      <c r="AS632" s="520"/>
      <c r="AT632" s="520"/>
      <c r="AU632" s="520"/>
      <c r="AV632" s="520"/>
      <c r="AW632" s="520"/>
      <c r="AX632" s="520"/>
      <c r="AY632" s="520"/>
      <c r="AZ632" s="520"/>
      <c r="BA632" s="520"/>
      <c r="BB632" s="520"/>
      <c r="BC632" s="520"/>
      <c r="BD632" s="520"/>
      <c r="BE632" s="520"/>
      <c r="BF632" s="520"/>
      <c r="BG632" s="520"/>
      <c r="BH632" s="521"/>
      <c r="BP632" s="56"/>
      <c r="BQ632" s="56"/>
      <c r="BR632" s="56"/>
      <c r="BS632" s="141"/>
      <c r="BT632" s="56"/>
      <c r="BW632" s="488"/>
      <c r="BX632" s="489"/>
      <c r="BY632" s="489"/>
      <c r="BZ632" s="489"/>
      <c r="CA632" s="489"/>
      <c r="CB632" s="489"/>
      <c r="CC632" s="489"/>
      <c r="CD632" s="490"/>
      <c r="CE632" s="519"/>
      <c r="CF632" s="520"/>
      <c r="CG632" s="520"/>
      <c r="CH632" s="520"/>
      <c r="CI632" s="520"/>
      <c r="CJ632" s="520"/>
      <c r="CK632" s="520"/>
      <c r="CL632" s="520"/>
      <c r="CM632" s="520"/>
      <c r="CN632" s="520"/>
      <c r="CO632" s="520"/>
      <c r="CP632" s="520"/>
      <c r="CQ632" s="520"/>
      <c r="CR632" s="520"/>
      <c r="CS632" s="520"/>
      <c r="CT632" s="520"/>
      <c r="CU632" s="520"/>
      <c r="CV632" s="520"/>
      <c r="CW632" s="520"/>
      <c r="CX632" s="521"/>
      <c r="CY632" s="519"/>
      <c r="CZ632" s="520"/>
      <c r="DA632" s="520"/>
      <c r="DB632" s="520"/>
      <c r="DC632" s="520"/>
      <c r="DD632" s="520"/>
      <c r="DE632" s="520"/>
      <c r="DF632" s="520"/>
      <c r="DG632" s="520"/>
      <c r="DH632" s="520"/>
      <c r="DI632" s="520"/>
      <c r="DJ632" s="520"/>
      <c r="DK632" s="520"/>
      <c r="DL632" s="520"/>
      <c r="DM632" s="520"/>
      <c r="DN632" s="520"/>
      <c r="DO632" s="520"/>
      <c r="DP632" s="520"/>
      <c r="DQ632" s="520"/>
      <c r="DR632" s="520"/>
      <c r="DS632" s="520"/>
      <c r="DT632" s="520"/>
      <c r="DU632" s="520"/>
      <c r="DV632" s="521"/>
    </row>
    <row r="633" spans="2:169" ht="18.75" customHeight="1" x14ac:dyDescent="0.4">
      <c r="B633" s="56"/>
      <c r="C633" s="56"/>
      <c r="D633" s="56"/>
      <c r="E633" s="141"/>
      <c r="F633" s="56"/>
      <c r="I633" s="488"/>
      <c r="J633" s="489"/>
      <c r="K633" s="489"/>
      <c r="L633" s="489"/>
      <c r="M633" s="489"/>
      <c r="N633" s="489"/>
      <c r="O633" s="489"/>
      <c r="P633" s="490"/>
      <c r="Q633" s="264"/>
      <c r="R633" s="256"/>
      <c r="S633" s="256"/>
      <c r="T633" s="256"/>
      <c r="U633" s="256"/>
      <c r="V633" s="256"/>
      <c r="W633" s="256"/>
      <c r="X633" s="256"/>
      <c r="Y633" s="256"/>
      <c r="Z633" s="256"/>
      <c r="AA633" s="256"/>
      <c r="AB633" s="256"/>
      <c r="AC633" s="256"/>
      <c r="AD633" s="256"/>
      <c r="AE633" s="256"/>
      <c r="AF633" s="256"/>
      <c r="AG633" s="256"/>
      <c r="AH633" s="256"/>
      <c r="AI633" s="256"/>
      <c r="AJ633" s="142"/>
      <c r="AK633" s="256"/>
      <c r="AL633" s="256"/>
      <c r="AM633" s="263"/>
      <c r="AN633" s="263"/>
      <c r="AO633" s="263"/>
      <c r="AP633" s="263"/>
      <c r="AQ633" s="263"/>
      <c r="AR633" s="263"/>
      <c r="AS633" s="263"/>
      <c r="AT633" s="263"/>
      <c r="AU633" s="263"/>
      <c r="AV633" s="263"/>
      <c r="AW633" s="263"/>
      <c r="AX633" s="263"/>
      <c r="AY633" s="263"/>
      <c r="AZ633" s="263"/>
      <c r="BA633" s="263"/>
      <c r="BB633" s="263"/>
      <c r="BC633" s="263"/>
      <c r="BD633" s="263"/>
      <c r="BE633" s="263"/>
      <c r="BF633" s="263"/>
      <c r="BG633" s="263"/>
      <c r="BH633" s="143"/>
      <c r="BP633" s="56"/>
      <c r="BQ633" s="56"/>
      <c r="BR633" s="56"/>
      <c r="BS633" s="141"/>
      <c r="BT633" s="56"/>
      <c r="BW633" s="488"/>
      <c r="BX633" s="489"/>
      <c r="BY633" s="489"/>
      <c r="BZ633" s="489"/>
      <c r="CA633" s="489"/>
      <c r="CB633" s="489"/>
      <c r="CC633" s="489"/>
      <c r="CD633" s="490"/>
      <c r="CE633" s="266"/>
      <c r="CF633" s="269"/>
      <c r="CG633" s="269"/>
      <c r="CH633" s="269"/>
      <c r="CI633" s="269"/>
      <c r="CJ633" s="269"/>
      <c r="CK633" s="269"/>
      <c r="CL633" s="269"/>
      <c r="CM633" s="269"/>
      <c r="CN633" s="269"/>
      <c r="CO633" s="269"/>
      <c r="CP633" s="269"/>
      <c r="CQ633" s="269"/>
      <c r="CR633" s="269"/>
      <c r="CS633" s="269"/>
      <c r="CT633" s="269"/>
      <c r="CU633" s="269"/>
      <c r="CV633" s="269"/>
      <c r="CW633" s="269"/>
      <c r="CX633" s="142"/>
      <c r="CY633" s="269"/>
      <c r="CZ633" s="269"/>
      <c r="DA633" s="267"/>
      <c r="DB633" s="267"/>
      <c r="DC633" s="267"/>
      <c r="DD633" s="267"/>
      <c r="DE633" s="267"/>
      <c r="DF633" s="267"/>
      <c r="DG633" s="267"/>
      <c r="DH633" s="267"/>
      <c r="DI633" s="267"/>
      <c r="DJ633" s="267"/>
      <c r="DK633" s="267"/>
      <c r="DL633" s="267"/>
      <c r="DM633" s="267"/>
      <c r="DN633" s="267"/>
      <c r="DO633" s="267"/>
      <c r="DP633" s="267"/>
      <c r="DQ633" s="267"/>
      <c r="DR633" s="267"/>
      <c r="DS633" s="267"/>
      <c r="DT633" s="267"/>
      <c r="DU633" s="267"/>
      <c r="DV633" s="143"/>
    </row>
    <row r="634" spans="2:169" ht="18.75" customHeight="1" thickBot="1" x14ac:dyDescent="0.45">
      <c r="B634" s="56"/>
      <c r="C634" s="56"/>
      <c r="D634" s="56"/>
      <c r="E634" s="144"/>
      <c r="F634" s="145"/>
      <c r="G634" s="84"/>
      <c r="H634" s="84"/>
      <c r="I634" s="488"/>
      <c r="J634" s="489"/>
      <c r="K634" s="489"/>
      <c r="L634" s="489"/>
      <c r="M634" s="489"/>
      <c r="N634" s="489"/>
      <c r="O634" s="489"/>
      <c r="P634" s="490"/>
      <c r="Q634" s="322" t="s">
        <v>266</v>
      </c>
      <c r="R634" s="360"/>
      <c r="S634" s="360"/>
      <c r="T634" s="360"/>
      <c r="U634" s="360" t="s">
        <v>94</v>
      </c>
      <c r="V634" s="360"/>
      <c r="W634" s="527"/>
      <c r="X634" s="527"/>
      <c r="Y634" s="527"/>
      <c r="Z634" s="527"/>
      <c r="AA634" s="527"/>
      <c r="AB634" s="527"/>
      <c r="AC634" s="527"/>
      <c r="AD634" s="527"/>
      <c r="AE634" s="527"/>
      <c r="AF634" s="527"/>
      <c r="AG634" s="56" t="s">
        <v>95</v>
      </c>
      <c r="AH634" s="56"/>
      <c r="AI634" s="56"/>
      <c r="AJ634" s="146"/>
      <c r="AK634" s="56"/>
      <c r="AL634" s="494" t="s">
        <v>52</v>
      </c>
      <c r="AM634" s="494"/>
      <c r="AN634" s="90" t="s">
        <v>96</v>
      </c>
      <c r="AO634" s="90"/>
      <c r="AP634" s="90"/>
      <c r="AQ634" s="90"/>
      <c r="AR634" s="90"/>
      <c r="AS634" s="90"/>
      <c r="AT634" s="90"/>
      <c r="AU634" s="90"/>
      <c r="AV634" s="90"/>
      <c r="AW634" s="90"/>
      <c r="AX634" s="90"/>
      <c r="AY634" s="90"/>
      <c r="AZ634" s="90"/>
      <c r="BA634" s="90"/>
      <c r="BB634" s="90"/>
      <c r="BC634" s="90"/>
      <c r="BD634" s="90"/>
      <c r="BE634" s="90"/>
      <c r="BF634" s="90"/>
      <c r="BG634" s="90"/>
      <c r="BH634" s="146"/>
      <c r="BP634" s="56"/>
      <c r="BQ634" s="56"/>
      <c r="BR634" s="56"/>
      <c r="BS634" s="144"/>
      <c r="BT634" s="145"/>
      <c r="BU634" s="84"/>
      <c r="BV634" s="84"/>
      <c r="BW634" s="488"/>
      <c r="BX634" s="489"/>
      <c r="BY634" s="489"/>
      <c r="BZ634" s="489"/>
      <c r="CA634" s="489"/>
      <c r="CB634" s="489"/>
      <c r="CC634" s="489"/>
      <c r="CD634" s="490"/>
      <c r="CE634" s="322" t="s">
        <v>266</v>
      </c>
      <c r="CF634" s="360"/>
      <c r="CG634" s="360"/>
      <c r="CH634" s="360"/>
      <c r="CI634" s="360" t="s">
        <v>447</v>
      </c>
      <c r="CJ634" s="360"/>
      <c r="CK634" s="527" t="s">
        <v>380</v>
      </c>
      <c r="CL634" s="527"/>
      <c r="CM634" s="527"/>
      <c r="CN634" s="527"/>
      <c r="CO634" s="527"/>
      <c r="CP634" s="527"/>
      <c r="CQ634" s="527"/>
      <c r="CR634" s="527"/>
      <c r="CS634" s="527"/>
      <c r="CT634" s="527"/>
      <c r="CU634" s="56" t="s">
        <v>448</v>
      </c>
      <c r="CV634" s="56"/>
      <c r="CW634" s="56"/>
      <c r="CX634" s="146"/>
      <c r="CY634" s="56"/>
      <c r="CZ634" s="494" t="s">
        <v>52</v>
      </c>
      <c r="DA634" s="494"/>
      <c r="DB634" s="90" t="s">
        <v>96</v>
      </c>
      <c r="DC634" s="90"/>
      <c r="DD634" s="90"/>
      <c r="DE634" s="90"/>
      <c r="DF634" s="90"/>
      <c r="DG634" s="90"/>
      <c r="DH634" s="90"/>
      <c r="DI634" s="90"/>
      <c r="DJ634" s="90"/>
      <c r="DK634" s="90"/>
      <c r="DL634" s="90"/>
      <c r="DM634" s="90"/>
      <c r="DN634" s="90"/>
      <c r="DO634" s="90"/>
      <c r="DP634" s="90"/>
      <c r="DQ634" s="90"/>
      <c r="DR634" s="90"/>
      <c r="DS634" s="90"/>
      <c r="DT634" s="90"/>
      <c r="DU634" s="90"/>
      <c r="DV634" s="146"/>
    </row>
    <row r="635" spans="2:169" ht="18.75" customHeight="1" x14ac:dyDescent="0.4">
      <c r="B635" s="56"/>
      <c r="C635" s="56"/>
      <c r="D635" s="56"/>
      <c r="E635" s="141"/>
      <c r="F635" s="56"/>
      <c r="I635" s="488"/>
      <c r="J635" s="489"/>
      <c r="K635" s="489"/>
      <c r="L635" s="489"/>
      <c r="M635" s="489"/>
      <c r="N635" s="489"/>
      <c r="O635" s="489"/>
      <c r="P635" s="490"/>
      <c r="Q635" s="322" t="s">
        <v>267</v>
      </c>
      <c r="R635" s="360"/>
      <c r="S635" s="360"/>
      <c r="T635" s="360"/>
      <c r="U635" s="360" t="s">
        <v>94</v>
      </c>
      <c r="V635" s="360"/>
      <c r="W635" s="356"/>
      <c r="X635" s="356"/>
      <c r="Y635" s="88" t="s">
        <v>95</v>
      </c>
      <c r="Z635" s="56" t="s">
        <v>97</v>
      </c>
      <c r="AA635" s="56"/>
      <c r="AB635" s="56"/>
      <c r="AC635" s="56"/>
      <c r="AD635" s="56"/>
      <c r="AE635" s="56"/>
      <c r="AF635" s="56"/>
      <c r="AG635" s="56"/>
      <c r="AH635" s="56"/>
      <c r="AI635" s="56"/>
      <c r="AJ635" s="146"/>
      <c r="AK635" s="56"/>
      <c r="AL635" s="494" t="s">
        <v>52</v>
      </c>
      <c r="AM635" s="494"/>
      <c r="AN635" s="90" t="s">
        <v>98</v>
      </c>
      <c r="AO635" s="90"/>
      <c r="AP635" s="90"/>
      <c r="AQ635" s="90"/>
      <c r="AR635" s="90"/>
      <c r="AS635" s="90"/>
      <c r="AT635" s="90"/>
      <c r="AU635" s="90"/>
      <c r="AV635" s="90"/>
      <c r="AW635" s="90"/>
      <c r="AX635" s="90"/>
      <c r="AY635" s="90"/>
      <c r="AZ635" s="90"/>
      <c r="BA635" s="90"/>
      <c r="BB635" s="90"/>
      <c r="BC635" s="90"/>
      <c r="BD635" s="90"/>
      <c r="BE635" s="90"/>
      <c r="BF635" s="90"/>
      <c r="BG635" s="90"/>
      <c r="BH635" s="146"/>
      <c r="BP635" s="56"/>
      <c r="BQ635" s="56"/>
      <c r="BR635" s="56"/>
      <c r="BS635" s="141"/>
      <c r="BT635" s="56"/>
      <c r="BW635" s="488"/>
      <c r="BX635" s="489"/>
      <c r="BY635" s="489"/>
      <c r="BZ635" s="489"/>
      <c r="CA635" s="489"/>
      <c r="CB635" s="489"/>
      <c r="CC635" s="489"/>
      <c r="CD635" s="490"/>
      <c r="CE635" s="322" t="s">
        <v>267</v>
      </c>
      <c r="CF635" s="360"/>
      <c r="CG635" s="360"/>
      <c r="CH635" s="360"/>
      <c r="CI635" s="360" t="s">
        <v>446</v>
      </c>
      <c r="CJ635" s="360"/>
      <c r="CK635" s="356" t="s">
        <v>202</v>
      </c>
      <c r="CL635" s="356"/>
      <c r="CM635" s="88" t="s">
        <v>448</v>
      </c>
      <c r="CN635" s="56" t="s">
        <v>97</v>
      </c>
      <c r="CO635" s="56"/>
      <c r="CP635" s="56"/>
      <c r="CQ635" s="56"/>
      <c r="CR635" s="56"/>
      <c r="CS635" s="56"/>
      <c r="CT635" s="56"/>
      <c r="CU635" s="56"/>
      <c r="CV635" s="56"/>
      <c r="CW635" s="56"/>
      <c r="CX635" s="146"/>
      <c r="CY635" s="56"/>
      <c r="CZ635" s="494" t="s">
        <v>52</v>
      </c>
      <c r="DA635" s="494"/>
      <c r="DB635" s="90" t="s">
        <v>98</v>
      </c>
      <c r="DC635" s="90"/>
      <c r="DD635" s="90"/>
      <c r="DE635" s="90"/>
      <c r="DF635" s="90"/>
      <c r="DG635" s="90"/>
      <c r="DH635" s="90"/>
      <c r="DI635" s="90"/>
      <c r="DJ635" s="90"/>
      <c r="DK635" s="90"/>
      <c r="DL635" s="90"/>
      <c r="DM635" s="90"/>
      <c r="DN635" s="90"/>
      <c r="DO635" s="90"/>
      <c r="DP635" s="90"/>
      <c r="DQ635" s="90"/>
      <c r="DR635" s="90"/>
      <c r="DS635" s="90"/>
      <c r="DT635" s="90"/>
      <c r="DU635" s="90"/>
      <c r="DV635" s="146"/>
    </row>
    <row r="636" spans="2:169" ht="18.75" customHeight="1" x14ac:dyDescent="0.4">
      <c r="B636" s="56"/>
      <c r="C636" s="56"/>
      <c r="D636" s="56"/>
      <c r="E636" s="141"/>
      <c r="F636" s="56"/>
      <c r="I636" s="488"/>
      <c r="J636" s="489"/>
      <c r="K636" s="489"/>
      <c r="L636" s="489"/>
      <c r="M636" s="489"/>
      <c r="N636" s="489"/>
      <c r="O636" s="489"/>
      <c r="P636" s="490"/>
      <c r="Q636" s="322" t="s">
        <v>427</v>
      </c>
      <c r="R636" s="360"/>
      <c r="S636" s="360"/>
      <c r="T636" s="360"/>
      <c r="U636" s="356"/>
      <c r="V636" s="356"/>
      <c r="W636" s="356"/>
      <c r="X636" s="356"/>
      <c r="Y636" s="356"/>
      <c r="Z636" s="356"/>
      <c r="AA636" s="356"/>
      <c r="AB636" s="356"/>
      <c r="AC636" s="356"/>
      <c r="AD636" s="356"/>
      <c r="AE636" s="356"/>
      <c r="AF636" s="356"/>
      <c r="AG636" s="56"/>
      <c r="AH636" s="56"/>
      <c r="AI636" s="56"/>
      <c r="AJ636" s="146"/>
      <c r="AK636" s="56"/>
      <c r="AL636" s="494" t="s">
        <v>52</v>
      </c>
      <c r="AM636" s="494"/>
      <c r="AN636" s="90" t="s">
        <v>100</v>
      </c>
      <c r="AO636" s="90"/>
      <c r="AP636" s="90"/>
      <c r="AQ636" s="90"/>
      <c r="AR636" s="90"/>
      <c r="AS636" s="90"/>
      <c r="AT636" s="90"/>
      <c r="AU636" s="90"/>
      <c r="AV636" s="90"/>
      <c r="AW636" s="90"/>
      <c r="AX636" s="90"/>
      <c r="AY636" s="90"/>
      <c r="AZ636" s="90"/>
      <c r="BA636" s="90"/>
      <c r="BB636" s="90"/>
      <c r="BC636" s="90"/>
      <c r="BD636" s="90"/>
      <c r="BE636" s="90"/>
      <c r="BF636" s="90"/>
      <c r="BG636" s="90"/>
      <c r="BH636" s="146"/>
      <c r="BP636" s="56"/>
      <c r="BQ636" s="56"/>
      <c r="BR636" s="56"/>
      <c r="BS636" s="141"/>
      <c r="BT636" s="56"/>
      <c r="BW636" s="488"/>
      <c r="BX636" s="489"/>
      <c r="BY636" s="489"/>
      <c r="BZ636" s="489"/>
      <c r="CA636" s="489"/>
      <c r="CB636" s="489"/>
      <c r="CC636" s="489"/>
      <c r="CD636" s="490"/>
      <c r="CE636" s="322" t="s">
        <v>449</v>
      </c>
      <c r="CF636" s="360"/>
      <c r="CG636" s="360"/>
      <c r="CH636" s="360"/>
      <c r="CI636" s="356" t="s">
        <v>450</v>
      </c>
      <c r="CJ636" s="356"/>
      <c r="CK636" s="356"/>
      <c r="CL636" s="356"/>
      <c r="CM636" s="356"/>
      <c r="CN636" s="356"/>
      <c r="CO636" s="356"/>
      <c r="CP636" s="356"/>
      <c r="CQ636" s="356"/>
      <c r="CR636" s="356"/>
      <c r="CS636" s="356"/>
      <c r="CT636" s="356"/>
      <c r="CU636" s="56"/>
      <c r="CV636" s="56"/>
      <c r="CW636" s="56"/>
      <c r="CX636" s="146"/>
      <c r="CY636" s="56"/>
      <c r="CZ636" s="494" t="s">
        <v>52</v>
      </c>
      <c r="DA636" s="494"/>
      <c r="DB636" s="90" t="s">
        <v>100</v>
      </c>
      <c r="DC636" s="90"/>
      <c r="DD636" s="90"/>
      <c r="DE636" s="90"/>
      <c r="DF636" s="90"/>
      <c r="DG636" s="90"/>
      <c r="DH636" s="90"/>
      <c r="DI636" s="90"/>
      <c r="DJ636" s="90"/>
      <c r="DK636" s="90"/>
      <c r="DL636" s="90"/>
      <c r="DM636" s="90"/>
      <c r="DN636" s="90"/>
      <c r="DO636" s="90"/>
      <c r="DP636" s="90"/>
      <c r="DQ636" s="90"/>
      <c r="DR636" s="90"/>
      <c r="DS636" s="90"/>
      <c r="DT636" s="90"/>
      <c r="DU636" s="90"/>
      <c r="DV636" s="146"/>
    </row>
    <row r="637" spans="2:169" ht="18.75" customHeight="1" x14ac:dyDescent="0.4">
      <c r="B637" s="56"/>
      <c r="C637" s="56"/>
      <c r="D637" s="56"/>
      <c r="E637" s="141"/>
      <c r="F637" s="56"/>
      <c r="I637" s="488"/>
      <c r="J637" s="489"/>
      <c r="K637" s="489"/>
      <c r="L637" s="489"/>
      <c r="M637" s="489"/>
      <c r="N637" s="489"/>
      <c r="O637" s="489"/>
      <c r="P637" s="490"/>
      <c r="Q637" s="322" t="s">
        <v>427</v>
      </c>
      <c r="R637" s="360"/>
      <c r="S637" s="360"/>
      <c r="T637" s="360"/>
      <c r="U637" s="356"/>
      <c r="V637" s="356"/>
      <c r="W637" s="356"/>
      <c r="X637" s="356"/>
      <c r="Y637" s="356"/>
      <c r="Z637" s="356"/>
      <c r="AA637" s="356"/>
      <c r="AB637" s="356"/>
      <c r="AC637" s="356"/>
      <c r="AD637" s="356"/>
      <c r="AE637" s="356"/>
      <c r="AF637" s="356"/>
      <c r="AG637" s="56"/>
      <c r="AH637" s="56"/>
      <c r="AI637" s="56"/>
      <c r="AJ637" s="146"/>
      <c r="AK637" s="56"/>
      <c r="AL637" s="494" t="s">
        <v>52</v>
      </c>
      <c r="AM637" s="494"/>
      <c r="AN637" s="90" t="s">
        <v>101</v>
      </c>
      <c r="AO637" s="90"/>
      <c r="AP637" s="90"/>
      <c r="AQ637" s="90"/>
      <c r="AR637" s="90"/>
      <c r="AS637" s="90"/>
      <c r="AT637" s="90"/>
      <c r="AU637" s="90"/>
      <c r="AV637" s="90"/>
      <c r="AW637" s="90"/>
      <c r="AX637" s="90"/>
      <c r="AY637" s="90"/>
      <c r="AZ637" s="90"/>
      <c r="BA637" s="90"/>
      <c r="BB637" s="90"/>
      <c r="BC637" s="90"/>
      <c r="BD637" s="90"/>
      <c r="BE637" s="90"/>
      <c r="BF637" s="90"/>
      <c r="BG637" s="90"/>
      <c r="BH637" s="146"/>
      <c r="BP637" s="56"/>
      <c r="BQ637" s="56"/>
      <c r="BR637" s="56"/>
      <c r="BS637" s="141"/>
      <c r="BT637" s="56"/>
      <c r="BW637" s="488"/>
      <c r="BX637" s="489"/>
      <c r="BY637" s="489"/>
      <c r="BZ637" s="489"/>
      <c r="CA637" s="489"/>
      <c r="CB637" s="489"/>
      <c r="CC637" s="489"/>
      <c r="CD637" s="490"/>
      <c r="CE637" s="322" t="s">
        <v>451</v>
      </c>
      <c r="CF637" s="360"/>
      <c r="CG637" s="360"/>
      <c r="CH637" s="360"/>
      <c r="CI637" s="356" t="s">
        <v>452</v>
      </c>
      <c r="CJ637" s="356"/>
      <c r="CK637" s="356"/>
      <c r="CL637" s="356"/>
      <c r="CM637" s="356"/>
      <c r="CN637" s="356"/>
      <c r="CO637" s="356"/>
      <c r="CP637" s="356"/>
      <c r="CQ637" s="356"/>
      <c r="CR637" s="356"/>
      <c r="CS637" s="356"/>
      <c r="CT637" s="356"/>
      <c r="CU637" s="56"/>
      <c r="CV637" s="56"/>
      <c r="CW637" s="56"/>
      <c r="CX637" s="146"/>
      <c r="CY637" s="56"/>
      <c r="CZ637" s="494" t="s">
        <v>52</v>
      </c>
      <c r="DA637" s="494"/>
      <c r="DB637" s="90" t="s">
        <v>101</v>
      </c>
      <c r="DC637" s="90"/>
      <c r="DD637" s="90"/>
      <c r="DE637" s="90"/>
      <c r="DF637" s="90"/>
      <c r="DG637" s="90"/>
      <c r="DH637" s="90"/>
      <c r="DI637" s="90"/>
      <c r="DJ637" s="90"/>
      <c r="DK637" s="90"/>
      <c r="DL637" s="90"/>
      <c r="DM637" s="90"/>
      <c r="DN637" s="90"/>
      <c r="DO637" s="90"/>
      <c r="DP637" s="90"/>
      <c r="DQ637" s="90"/>
      <c r="DR637" s="90"/>
      <c r="DS637" s="90"/>
      <c r="DT637" s="90"/>
      <c r="DU637" s="90"/>
      <c r="DV637" s="146"/>
    </row>
    <row r="638" spans="2:169" ht="18.75" customHeight="1" thickBot="1" x14ac:dyDescent="0.45">
      <c r="B638" s="56"/>
      <c r="C638" s="56"/>
      <c r="D638" s="56"/>
      <c r="E638" s="141"/>
      <c r="F638" s="56"/>
      <c r="I638" s="491"/>
      <c r="J638" s="492"/>
      <c r="K638" s="492"/>
      <c r="L638" s="492"/>
      <c r="M638" s="492"/>
      <c r="N638" s="492"/>
      <c r="O638" s="492"/>
      <c r="P638" s="493"/>
      <c r="Q638" s="144"/>
      <c r="R638" s="145"/>
      <c r="S638" s="145"/>
      <c r="T638" s="145"/>
      <c r="U638" s="145"/>
      <c r="V638" s="145"/>
      <c r="W638" s="145"/>
      <c r="X638" s="145"/>
      <c r="Y638" s="145"/>
      <c r="Z638" s="145"/>
      <c r="AA638" s="145"/>
      <c r="AB638" s="145"/>
      <c r="AC638" s="145"/>
      <c r="AD638" s="145"/>
      <c r="AE638" s="145"/>
      <c r="AF638" s="145"/>
      <c r="AG638" s="145"/>
      <c r="AH638" s="145"/>
      <c r="AI638" s="145"/>
      <c r="AJ638" s="147"/>
      <c r="AK638" s="145"/>
      <c r="AL638" s="145"/>
      <c r="AM638" s="145"/>
      <c r="AN638" s="145"/>
      <c r="AO638" s="145"/>
      <c r="AP638" s="145"/>
      <c r="AQ638" s="145"/>
      <c r="AR638" s="145"/>
      <c r="AS638" s="145"/>
      <c r="AT638" s="145"/>
      <c r="AU638" s="145"/>
      <c r="AV638" s="145"/>
      <c r="AW638" s="145"/>
      <c r="AX638" s="145"/>
      <c r="AY638" s="145"/>
      <c r="AZ638" s="145"/>
      <c r="BA638" s="145"/>
      <c r="BB638" s="145"/>
      <c r="BC638" s="145"/>
      <c r="BD638" s="145"/>
      <c r="BE638" s="145"/>
      <c r="BF638" s="145"/>
      <c r="BG638" s="145"/>
      <c r="BH638" s="147"/>
      <c r="BP638" s="56"/>
      <c r="BQ638" s="56"/>
      <c r="BR638" s="56"/>
      <c r="BS638" s="141"/>
      <c r="BT638" s="56"/>
      <c r="BW638" s="491"/>
      <c r="BX638" s="492"/>
      <c r="BY638" s="492"/>
      <c r="BZ638" s="492"/>
      <c r="CA638" s="492"/>
      <c r="CB638" s="492"/>
      <c r="CC638" s="492"/>
      <c r="CD638" s="493"/>
      <c r="CE638" s="144"/>
      <c r="CF638" s="145"/>
      <c r="CG638" s="145"/>
      <c r="CH638" s="145"/>
      <c r="CI638" s="145"/>
      <c r="CJ638" s="145"/>
      <c r="CK638" s="145"/>
      <c r="CL638" s="145"/>
      <c r="CM638" s="145"/>
      <c r="CN638" s="145"/>
      <c r="CO638" s="145"/>
      <c r="CP638" s="145"/>
      <c r="CQ638" s="145"/>
      <c r="CR638" s="145"/>
      <c r="CS638" s="145"/>
      <c r="CT638" s="145"/>
      <c r="CU638" s="145"/>
      <c r="CV638" s="145"/>
      <c r="CW638" s="145"/>
      <c r="CX638" s="147"/>
      <c r="CY638" s="145"/>
      <c r="CZ638" s="145"/>
      <c r="DA638" s="145"/>
      <c r="DB638" s="145"/>
      <c r="DC638" s="145"/>
      <c r="DD638" s="145"/>
      <c r="DE638" s="145"/>
      <c r="DF638" s="145"/>
      <c r="DG638" s="145"/>
      <c r="DH638" s="145"/>
      <c r="DI638" s="145"/>
      <c r="DJ638" s="145"/>
      <c r="DK638" s="145"/>
      <c r="DL638" s="145"/>
      <c r="DM638" s="145"/>
      <c r="DN638" s="145"/>
      <c r="DO638" s="145"/>
      <c r="DP638" s="145"/>
      <c r="DQ638" s="145"/>
      <c r="DR638" s="145"/>
      <c r="DS638" s="145"/>
      <c r="DT638" s="145"/>
      <c r="DU638" s="145"/>
      <c r="DV638" s="147"/>
    </row>
    <row r="639" spans="2:169" ht="18.75" customHeight="1" thickBot="1" x14ac:dyDescent="0.45">
      <c r="B639" s="56"/>
      <c r="C639" s="56"/>
      <c r="D639" s="56"/>
      <c r="E639" s="141"/>
      <c r="F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c r="AS639" s="56"/>
      <c r="AT639" s="56"/>
      <c r="AU639" s="56"/>
      <c r="AV639" s="56"/>
      <c r="AW639" s="56"/>
      <c r="AX639" s="56"/>
      <c r="AY639" s="56"/>
      <c r="AZ639" s="56"/>
      <c r="BA639" s="56"/>
      <c r="BB639" s="56"/>
      <c r="BC639" s="56"/>
      <c r="BD639" s="56"/>
      <c r="BE639" s="56"/>
      <c r="BF639" s="56"/>
      <c r="BG639" s="56"/>
      <c r="BH639" s="56"/>
      <c r="BP639" s="56"/>
      <c r="BQ639" s="56"/>
      <c r="BR639" s="56"/>
      <c r="BS639" s="141"/>
      <c r="BT639" s="56"/>
      <c r="BW639" s="56"/>
      <c r="BX639" s="56"/>
      <c r="BY639" s="56"/>
      <c r="BZ639" s="56"/>
      <c r="CA639" s="56"/>
      <c r="CB639" s="56"/>
      <c r="CC639" s="56"/>
      <c r="CD639" s="56"/>
      <c r="CE639" s="56"/>
      <c r="CF639" s="56"/>
      <c r="CG639" s="56"/>
      <c r="CH639" s="56"/>
      <c r="CI639" s="56"/>
      <c r="CJ639" s="56"/>
      <c r="CK639" s="56"/>
      <c r="CL639" s="56"/>
      <c r="CM639" s="56"/>
      <c r="CN639" s="56"/>
      <c r="CO639" s="56"/>
      <c r="CP639" s="56"/>
      <c r="CQ639" s="56"/>
      <c r="CR639" s="56"/>
      <c r="CS639" s="56"/>
      <c r="CT639" s="56"/>
      <c r="CU639" s="56"/>
      <c r="CV639" s="56"/>
      <c r="CW639" s="56"/>
      <c r="CX639" s="56"/>
      <c r="CY639" s="56"/>
      <c r="CZ639" s="56"/>
      <c r="DA639" s="56"/>
      <c r="DB639" s="56"/>
      <c r="DC639" s="56"/>
      <c r="DD639" s="56"/>
      <c r="DE639" s="56"/>
      <c r="DF639" s="56"/>
      <c r="DG639" s="56"/>
      <c r="DH639" s="56"/>
      <c r="DI639" s="56"/>
      <c r="DJ639" s="56"/>
      <c r="DK639" s="56"/>
      <c r="DL639" s="56"/>
      <c r="DM639" s="56"/>
      <c r="DN639" s="56"/>
      <c r="DO639" s="56"/>
      <c r="DP639" s="56"/>
      <c r="DQ639" s="56"/>
      <c r="DR639" s="56"/>
      <c r="DS639" s="56"/>
      <c r="DT639" s="56"/>
      <c r="DU639" s="56"/>
      <c r="DV639" s="56"/>
    </row>
    <row r="640" spans="2:169" ht="18.75" customHeight="1" x14ac:dyDescent="0.4">
      <c r="B640" s="56"/>
      <c r="C640" s="56"/>
      <c r="D640" s="56"/>
      <c r="E640" s="141"/>
      <c r="F640" s="56"/>
      <c r="I640" s="485" t="s">
        <v>270</v>
      </c>
      <c r="J640" s="486"/>
      <c r="K640" s="486"/>
      <c r="L640" s="486"/>
      <c r="M640" s="486"/>
      <c r="N640" s="486"/>
      <c r="O640" s="486"/>
      <c r="P640" s="487"/>
      <c r="Q640" s="516" t="s">
        <v>79</v>
      </c>
      <c r="R640" s="517"/>
      <c r="S640" s="517"/>
      <c r="T640" s="517"/>
      <c r="U640" s="517"/>
      <c r="V640" s="517"/>
      <c r="W640" s="517"/>
      <c r="X640" s="517"/>
      <c r="Y640" s="517"/>
      <c r="Z640" s="517"/>
      <c r="AA640" s="517"/>
      <c r="AB640" s="517"/>
      <c r="AC640" s="517"/>
      <c r="AD640" s="517"/>
      <c r="AE640" s="517"/>
      <c r="AF640" s="517"/>
      <c r="AG640" s="517"/>
      <c r="AH640" s="517"/>
      <c r="AI640" s="517"/>
      <c r="AJ640" s="518"/>
      <c r="AK640" s="516" t="s">
        <v>379</v>
      </c>
      <c r="AL640" s="517"/>
      <c r="AM640" s="517"/>
      <c r="AN640" s="517"/>
      <c r="AO640" s="517"/>
      <c r="AP640" s="517"/>
      <c r="AQ640" s="517"/>
      <c r="AR640" s="517"/>
      <c r="AS640" s="517"/>
      <c r="AT640" s="517"/>
      <c r="AU640" s="517"/>
      <c r="AV640" s="517"/>
      <c r="AW640" s="517"/>
      <c r="AX640" s="517"/>
      <c r="AY640" s="517"/>
      <c r="AZ640" s="517"/>
      <c r="BA640" s="517"/>
      <c r="BB640" s="517"/>
      <c r="BC640" s="517"/>
      <c r="BD640" s="517"/>
      <c r="BE640" s="517"/>
      <c r="BF640" s="517"/>
      <c r="BG640" s="517"/>
      <c r="BH640" s="518"/>
      <c r="BP640" s="56"/>
      <c r="BQ640" s="56"/>
      <c r="BR640" s="56"/>
      <c r="BS640" s="141"/>
      <c r="BT640" s="56"/>
      <c r="BW640" s="485" t="s">
        <v>270</v>
      </c>
      <c r="BX640" s="486"/>
      <c r="BY640" s="486"/>
      <c r="BZ640" s="486"/>
      <c r="CA640" s="486"/>
      <c r="CB640" s="486"/>
      <c r="CC640" s="486"/>
      <c r="CD640" s="487"/>
      <c r="CE640" s="516" t="s">
        <v>79</v>
      </c>
      <c r="CF640" s="517"/>
      <c r="CG640" s="517"/>
      <c r="CH640" s="517"/>
      <c r="CI640" s="517"/>
      <c r="CJ640" s="517"/>
      <c r="CK640" s="517"/>
      <c r="CL640" s="517"/>
      <c r="CM640" s="517"/>
      <c r="CN640" s="517"/>
      <c r="CO640" s="517"/>
      <c r="CP640" s="517"/>
      <c r="CQ640" s="517"/>
      <c r="CR640" s="517"/>
      <c r="CS640" s="517"/>
      <c r="CT640" s="517"/>
      <c r="CU640" s="517"/>
      <c r="CV640" s="517"/>
      <c r="CW640" s="517"/>
      <c r="CX640" s="518"/>
      <c r="CY640" s="516" t="s">
        <v>379</v>
      </c>
      <c r="CZ640" s="517"/>
      <c r="DA640" s="517"/>
      <c r="DB640" s="517"/>
      <c r="DC640" s="517"/>
      <c r="DD640" s="517"/>
      <c r="DE640" s="517"/>
      <c r="DF640" s="517"/>
      <c r="DG640" s="517"/>
      <c r="DH640" s="517"/>
      <c r="DI640" s="517"/>
      <c r="DJ640" s="517"/>
      <c r="DK640" s="517"/>
      <c r="DL640" s="517"/>
      <c r="DM640" s="517"/>
      <c r="DN640" s="517"/>
      <c r="DO640" s="517"/>
      <c r="DP640" s="517"/>
      <c r="DQ640" s="517"/>
      <c r="DR640" s="517"/>
      <c r="DS640" s="517"/>
      <c r="DT640" s="517"/>
      <c r="DU640" s="517"/>
      <c r="DV640" s="518"/>
    </row>
    <row r="641" spans="2:126" ht="18.75" customHeight="1" thickBot="1" x14ac:dyDescent="0.45">
      <c r="B641" s="56"/>
      <c r="C641" s="56"/>
      <c r="D641" s="56"/>
      <c r="E641" s="141"/>
      <c r="F641" s="56"/>
      <c r="I641" s="488"/>
      <c r="J641" s="489"/>
      <c r="K641" s="489"/>
      <c r="L641" s="489"/>
      <c r="M641" s="489"/>
      <c r="N641" s="489"/>
      <c r="O641" s="489"/>
      <c r="P641" s="490"/>
      <c r="Q641" s="519"/>
      <c r="R641" s="520"/>
      <c r="S641" s="520"/>
      <c r="T641" s="520"/>
      <c r="U641" s="520"/>
      <c r="V641" s="520"/>
      <c r="W641" s="520"/>
      <c r="X641" s="520"/>
      <c r="Y641" s="520"/>
      <c r="Z641" s="520"/>
      <c r="AA641" s="520"/>
      <c r="AB641" s="520"/>
      <c r="AC641" s="520"/>
      <c r="AD641" s="520"/>
      <c r="AE641" s="520"/>
      <c r="AF641" s="520"/>
      <c r="AG641" s="520"/>
      <c r="AH641" s="520"/>
      <c r="AI641" s="520"/>
      <c r="AJ641" s="521"/>
      <c r="AK641" s="519"/>
      <c r="AL641" s="520"/>
      <c r="AM641" s="520"/>
      <c r="AN641" s="520"/>
      <c r="AO641" s="520"/>
      <c r="AP641" s="520"/>
      <c r="AQ641" s="520"/>
      <c r="AR641" s="520"/>
      <c r="AS641" s="520"/>
      <c r="AT641" s="520"/>
      <c r="AU641" s="520"/>
      <c r="AV641" s="520"/>
      <c r="AW641" s="520"/>
      <c r="AX641" s="520"/>
      <c r="AY641" s="520"/>
      <c r="AZ641" s="520"/>
      <c r="BA641" s="520"/>
      <c r="BB641" s="520"/>
      <c r="BC641" s="520"/>
      <c r="BD641" s="520"/>
      <c r="BE641" s="520"/>
      <c r="BF641" s="520"/>
      <c r="BG641" s="520"/>
      <c r="BH641" s="521"/>
      <c r="BP641" s="56"/>
      <c r="BQ641" s="56"/>
      <c r="BR641" s="56"/>
      <c r="BS641" s="141"/>
      <c r="BT641" s="56"/>
      <c r="BW641" s="488"/>
      <c r="BX641" s="489"/>
      <c r="BY641" s="489"/>
      <c r="BZ641" s="489"/>
      <c r="CA641" s="489"/>
      <c r="CB641" s="489"/>
      <c r="CC641" s="489"/>
      <c r="CD641" s="490"/>
      <c r="CE641" s="519"/>
      <c r="CF641" s="520"/>
      <c r="CG641" s="520"/>
      <c r="CH641" s="520"/>
      <c r="CI641" s="520"/>
      <c r="CJ641" s="520"/>
      <c r="CK641" s="520"/>
      <c r="CL641" s="520"/>
      <c r="CM641" s="520"/>
      <c r="CN641" s="520"/>
      <c r="CO641" s="520"/>
      <c r="CP641" s="520"/>
      <c r="CQ641" s="520"/>
      <c r="CR641" s="520"/>
      <c r="CS641" s="520"/>
      <c r="CT641" s="520"/>
      <c r="CU641" s="520"/>
      <c r="CV641" s="520"/>
      <c r="CW641" s="520"/>
      <c r="CX641" s="521"/>
      <c r="CY641" s="519"/>
      <c r="CZ641" s="520"/>
      <c r="DA641" s="520"/>
      <c r="DB641" s="520"/>
      <c r="DC641" s="520"/>
      <c r="DD641" s="520"/>
      <c r="DE641" s="520"/>
      <c r="DF641" s="520"/>
      <c r="DG641" s="520"/>
      <c r="DH641" s="520"/>
      <c r="DI641" s="520"/>
      <c r="DJ641" s="520"/>
      <c r="DK641" s="520"/>
      <c r="DL641" s="520"/>
      <c r="DM641" s="520"/>
      <c r="DN641" s="520"/>
      <c r="DO641" s="520"/>
      <c r="DP641" s="520"/>
      <c r="DQ641" s="520"/>
      <c r="DR641" s="520"/>
      <c r="DS641" s="520"/>
      <c r="DT641" s="520"/>
      <c r="DU641" s="520"/>
      <c r="DV641" s="521"/>
    </row>
    <row r="642" spans="2:126" ht="18.75" customHeight="1" x14ac:dyDescent="0.4">
      <c r="B642" s="56"/>
      <c r="C642" s="56"/>
      <c r="D642" s="56"/>
      <c r="E642" s="141"/>
      <c r="F642" s="56"/>
      <c r="I642" s="488"/>
      <c r="J642" s="489"/>
      <c r="K642" s="489"/>
      <c r="L642" s="489"/>
      <c r="M642" s="489"/>
      <c r="N642" s="489"/>
      <c r="O642" s="489"/>
      <c r="P642" s="490"/>
      <c r="Q642" s="264"/>
      <c r="R642" s="256"/>
      <c r="S642" s="256"/>
      <c r="T642" s="256"/>
      <c r="U642" s="256"/>
      <c r="V642" s="256"/>
      <c r="W642" s="256"/>
      <c r="X642" s="256"/>
      <c r="Y642" s="256"/>
      <c r="Z642" s="256"/>
      <c r="AA642" s="256"/>
      <c r="AB642" s="256"/>
      <c r="AC642" s="256"/>
      <c r="AD642" s="256"/>
      <c r="AE642" s="256"/>
      <c r="AF642" s="256"/>
      <c r="AG642" s="256"/>
      <c r="AH642" s="256"/>
      <c r="AI642" s="256"/>
      <c r="AJ642" s="142"/>
      <c r="AK642" s="256"/>
      <c r="AL642" s="256"/>
      <c r="AM642" s="256"/>
      <c r="AN642" s="256"/>
      <c r="AO642" s="256"/>
      <c r="AP642" s="256"/>
      <c r="AQ642" s="256"/>
      <c r="AR642" s="256"/>
      <c r="AS642" s="256"/>
      <c r="AT642" s="256"/>
      <c r="AU642" s="256"/>
      <c r="AV642" s="256"/>
      <c r="AW642" s="256"/>
      <c r="AX642" s="256"/>
      <c r="AY642" s="256"/>
      <c r="AZ642" s="256"/>
      <c r="BA642" s="256"/>
      <c r="BB642" s="256"/>
      <c r="BC642" s="256"/>
      <c r="BD642" s="256"/>
      <c r="BE642" s="256"/>
      <c r="BF642" s="256"/>
      <c r="BG642" s="256"/>
      <c r="BH642" s="146"/>
      <c r="BP642" s="56"/>
      <c r="BQ642" s="56"/>
      <c r="BR642" s="56"/>
      <c r="BS642" s="141"/>
      <c r="BT642" s="56"/>
      <c r="BW642" s="488"/>
      <c r="BX642" s="489"/>
      <c r="BY642" s="489"/>
      <c r="BZ642" s="489"/>
      <c r="CA642" s="489"/>
      <c r="CB642" s="489"/>
      <c r="CC642" s="489"/>
      <c r="CD642" s="490"/>
      <c r="CE642" s="266"/>
      <c r="CF642" s="269"/>
      <c r="CG642" s="269"/>
      <c r="CH642" s="269"/>
      <c r="CI642" s="269"/>
      <c r="CJ642" s="269"/>
      <c r="CK642" s="269"/>
      <c r="CL642" s="269"/>
      <c r="CM642" s="269"/>
      <c r="CN642" s="269"/>
      <c r="CO642" s="269"/>
      <c r="CP642" s="269"/>
      <c r="CQ642" s="269"/>
      <c r="CR642" s="269"/>
      <c r="CS642" s="269"/>
      <c r="CT642" s="269"/>
      <c r="CU642" s="269"/>
      <c r="CV642" s="269"/>
      <c r="CW642" s="269"/>
      <c r="CX642" s="142"/>
      <c r="CY642" s="269"/>
      <c r="CZ642" s="269"/>
      <c r="DA642" s="269"/>
      <c r="DB642" s="269"/>
      <c r="DC642" s="269"/>
      <c r="DD642" s="269"/>
      <c r="DE642" s="269"/>
      <c r="DF642" s="269"/>
      <c r="DG642" s="269"/>
      <c r="DH642" s="269"/>
      <c r="DI642" s="269"/>
      <c r="DJ642" s="269"/>
      <c r="DK642" s="269"/>
      <c r="DL642" s="269"/>
      <c r="DM642" s="269"/>
      <c r="DN642" s="269"/>
      <c r="DO642" s="269"/>
      <c r="DP642" s="269"/>
      <c r="DQ642" s="269"/>
      <c r="DR642" s="269"/>
      <c r="DS642" s="269"/>
      <c r="DT642" s="269"/>
      <c r="DU642" s="269"/>
      <c r="DV642" s="146"/>
    </row>
    <row r="643" spans="2:126" ht="18.75" customHeight="1" thickBot="1" x14ac:dyDescent="0.45">
      <c r="B643" s="56"/>
      <c r="C643" s="56"/>
      <c r="D643" s="56"/>
      <c r="E643" s="144"/>
      <c r="F643" s="145"/>
      <c r="G643" s="84"/>
      <c r="H643" s="84"/>
      <c r="I643" s="488"/>
      <c r="J643" s="489"/>
      <c r="K643" s="489"/>
      <c r="L643" s="489"/>
      <c r="M643" s="489"/>
      <c r="N643" s="489"/>
      <c r="O643" s="489"/>
      <c r="P643" s="490"/>
      <c r="Q643" s="322" t="s">
        <v>266</v>
      </c>
      <c r="R643" s="360"/>
      <c r="S643" s="360"/>
      <c r="T643" s="360"/>
      <c r="U643" s="360" t="s">
        <v>428</v>
      </c>
      <c r="V643" s="360"/>
      <c r="W643" s="527"/>
      <c r="X643" s="527"/>
      <c r="Y643" s="527"/>
      <c r="Z643" s="527"/>
      <c r="AA643" s="527"/>
      <c r="AB643" s="527"/>
      <c r="AC643" s="527"/>
      <c r="AD643" s="527"/>
      <c r="AE643" s="527"/>
      <c r="AF643" s="527"/>
      <c r="AG643" s="56" t="s">
        <v>429</v>
      </c>
      <c r="AH643" s="56"/>
      <c r="AI643" s="56"/>
      <c r="AJ643" s="146"/>
      <c r="AK643" s="56"/>
      <c r="AL643" s="494" t="s">
        <v>52</v>
      </c>
      <c r="AM643" s="494"/>
      <c r="AN643" s="90" t="s">
        <v>102</v>
      </c>
      <c r="AO643" s="90"/>
      <c r="AP643" s="90"/>
      <c r="AQ643" s="90"/>
      <c r="AR643" s="90"/>
      <c r="AS643" s="90"/>
      <c r="AT643" s="90"/>
      <c r="AU643" s="90"/>
      <c r="AV643" s="90"/>
      <c r="AW643" s="90"/>
      <c r="AX643" s="90"/>
      <c r="AY643" s="90"/>
      <c r="AZ643" s="90"/>
      <c r="BA643" s="90"/>
      <c r="BB643" s="90"/>
      <c r="BC643" s="90"/>
      <c r="BD643" s="90"/>
      <c r="BE643" s="90"/>
      <c r="BF643" s="90"/>
      <c r="BG643" s="90"/>
      <c r="BH643" s="146"/>
      <c r="BP643" s="56"/>
      <c r="BQ643" s="56"/>
      <c r="BR643" s="56"/>
      <c r="BS643" s="144"/>
      <c r="BT643" s="145"/>
      <c r="BU643" s="84"/>
      <c r="BV643" s="84"/>
      <c r="BW643" s="488"/>
      <c r="BX643" s="489"/>
      <c r="BY643" s="489"/>
      <c r="BZ643" s="489"/>
      <c r="CA643" s="489"/>
      <c r="CB643" s="489"/>
      <c r="CC643" s="489"/>
      <c r="CD643" s="490"/>
      <c r="CE643" s="322" t="s">
        <v>266</v>
      </c>
      <c r="CF643" s="360"/>
      <c r="CG643" s="360"/>
      <c r="CH643" s="360"/>
      <c r="CI643" s="360" t="s">
        <v>447</v>
      </c>
      <c r="CJ643" s="360"/>
      <c r="CK643" s="527" t="s">
        <v>380</v>
      </c>
      <c r="CL643" s="527"/>
      <c r="CM643" s="527"/>
      <c r="CN643" s="527"/>
      <c r="CO643" s="527"/>
      <c r="CP643" s="527"/>
      <c r="CQ643" s="527"/>
      <c r="CR643" s="527"/>
      <c r="CS643" s="527"/>
      <c r="CT643" s="527"/>
      <c r="CU643" s="56" t="s">
        <v>453</v>
      </c>
      <c r="CV643" s="56"/>
      <c r="CW643" s="56"/>
      <c r="CX643" s="146"/>
      <c r="CY643" s="56"/>
      <c r="CZ643" s="494" t="s">
        <v>52</v>
      </c>
      <c r="DA643" s="494"/>
      <c r="DB643" s="90" t="s">
        <v>102</v>
      </c>
      <c r="DC643" s="90"/>
      <c r="DD643" s="90"/>
      <c r="DE643" s="90"/>
      <c r="DF643" s="90"/>
      <c r="DG643" s="90"/>
      <c r="DH643" s="90"/>
      <c r="DI643" s="90"/>
      <c r="DJ643" s="90"/>
      <c r="DK643" s="90"/>
      <c r="DL643" s="90"/>
      <c r="DM643" s="90"/>
      <c r="DN643" s="90"/>
      <c r="DO643" s="90"/>
      <c r="DP643" s="90"/>
      <c r="DQ643" s="90"/>
      <c r="DR643" s="90"/>
      <c r="DS643" s="90"/>
      <c r="DT643" s="90"/>
      <c r="DU643" s="90"/>
      <c r="DV643" s="146"/>
    </row>
    <row r="644" spans="2:126" ht="18.75" customHeight="1" x14ac:dyDescent="0.4">
      <c r="B644" s="56"/>
      <c r="C644" s="56"/>
      <c r="D644" s="56"/>
      <c r="E644" s="56"/>
      <c r="F644" s="56"/>
      <c r="I644" s="488"/>
      <c r="J644" s="489"/>
      <c r="K644" s="489"/>
      <c r="L644" s="489"/>
      <c r="M644" s="489"/>
      <c r="N644" s="489"/>
      <c r="O644" s="489"/>
      <c r="P644" s="490"/>
      <c r="Q644" s="322" t="s">
        <v>267</v>
      </c>
      <c r="R644" s="360"/>
      <c r="S644" s="360"/>
      <c r="T644" s="360"/>
      <c r="U644" s="360" t="s">
        <v>428</v>
      </c>
      <c r="V644" s="360"/>
      <c r="W644" s="356"/>
      <c r="X644" s="356"/>
      <c r="Y644" s="88" t="s">
        <v>429</v>
      </c>
      <c r="Z644" s="56" t="s">
        <v>97</v>
      </c>
      <c r="AA644" s="56"/>
      <c r="AB644" s="56"/>
      <c r="AC644" s="56"/>
      <c r="AD644" s="56"/>
      <c r="AE644" s="56"/>
      <c r="AF644" s="56"/>
      <c r="AG644" s="56"/>
      <c r="AH644" s="56"/>
      <c r="AI644" s="56"/>
      <c r="AJ644" s="146"/>
      <c r="AK644" s="56"/>
      <c r="AL644" s="494" t="s">
        <v>52</v>
      </c>
      <c r="AM644" s="494"/>
      <c r="AN644" s="90" t="s">
        <v>103</v>
      </c>
      <c r="AO644" s="90"/>
      <c r="AP644" s="90"/>
      <c r="AQ644" s="90"/>
      <c r="AR644" s="90"/>
      <c r="AS644" s="90"/>
      <c r="AT644" s="90"/>
      <c r="AU644" s="90"/>
      <c r="AV644" s="90"/>
      <c r="AW644" s="90"/>
      <c r="AX644" s="90"/>
      <c r="AY644" s="90"/>
      <c r="AZ644" s="90"/>
      <c r="BA644" s="90"/>
      <c r="BB644" s="90"/>
      <c r="BC644" s="90"/>
      <c r="BD644" s="90"/>
      <c r="BE644" s="90"/>
      <c r="BF644" s="90"/>
      <c r="BG644" s="90"/>
      <c r="BH644" s="146"/>
      <c r="BP644" s="56"/>
      <c r="BQ644" s="56"/>
      <c r="BR644" s="56"/>
      <c r="BS644" s="56"/>
      <c r="BT644" s="56"/>
      <c r="BW644" s="488"/>
      <c r="BX644" s="489"/>
      <c r="BY644" s="489"/>
      <c r="BZ644" s="489"/>
      <c r="CA644" s="489"/>
      <c r="CB644" s="489"/>
      <c r="CC644" s="489"/>
      <c r="CD644" s="490"/>
      <c r="CE644" s="322" t="s">
        <v>267</v>
      </c>
      <c r="CF644" s="360"/>
      <c r="CG644" s="360"/>
      <c r="CH644" s="360"/>
      <c r="CI644" s="360" t="s">
        <v>454</v>
      </c>
      <c r="CJ644" s="360"/>
      <c r="CK644" s="356" t="s">
        <v>202</v>
      </c>
      <c r="CL644" s="356"/>
      <c r="CM644" s="88" t="s">
        <v>455</v>
      </c>
      <c r="CN644" s="56" t="s">
        <v>97</v>
      </c>
      <c r="CO644" s="56"/>
      <c r="CP644" s="56"/>
      <c r="CQ644" s="56"/>
      <c r="CR644" s="56"/>
      <c r="CS644" s="56"/>
      <c r="CT644" s="56"/>
      <c r="CU644" s="56"/>
      <c r="CV644" s="56"/>
      <c r="CW644" s="56"/>
      <c r="CX644" s="146"/>
      <c r="CY644" s="56"/>
      <c r="CZ644" s="494" t="s">
        <v>52</v>
      </c>
      <c r="DA644" s="494"/>
      <c r="DB644" s="90" t="s">
        <v>103</v>
      </c>
      <c r="DC644" s="90"/>
      <c r="DD644" s="90"/>
      <c r="DE644" s="90"/>
      <c r="DF644" s="90"/>
      <c r="DG644" s="90"/>
      <c r="DH644" s="90"/>
      <c r="DI644" s="90"/>
      <c r="DJ644" s="90"/>
      <c r="DK644" s="90"/>
      <c r="DL644" s="90"/>
      <c r="DM644" s="90"/>
      <c r="DN644" s="90"/>
      <c r="DO644" s="90"/>
      <c r="DP644" s="90"/>
      <c r="DQ644" s="90"/>
      <c r="DR644" s="90"/>
      <c r="DS644" s="90"/>
      <c r="DT644" s="90"/>
      <c r="DU644" s="90"/>
      <c r="DV644" s="146"/>
    </row>
    <row r="645" spans="2:126" ht="18.75" customHeight="1" x14ac:dyDescent="0.4">
      <c r="B645" s="56"/>
      <c r="C645" s="56"/>
      <c r="D645" s="56"/>
      <c r="E645" s="56"/>
      <c r="F645" s="56"/>
      <c r="I645" s="488"/>
      <c r="J645" s="489"/>
      <c r="K645" s="489"/>
      <c r="L645" s="489"/>
      <c r="M645" s="489"/>
      <c r="N645" s="489"/>
      <c r="O645" s="489"/>
      <c r="P645" s="490"/>
      <c r="Q645" s="322" t="s">
        <v>427</v>
      </c>
      <c r="R645" s="360"/>
      <c r="S645" s="360"/>
      <c r="T645" s="360"/>
      <c r="U645" s="356"/>
      <c r="V645" s="356"/>
      <c r="W645" s="356"/>
      <c r="X645" s="356"/>
      <c r="Y645" s="356"/>
      <c r="Z645" s="356"/>
      <c r="AA645" s="356"/>
      <c r="AB645" s="356"/>
      <c r="AC645" s="356"/>
      <c r="AD645" s="356"/>
      <c r="AE645" s="356"/>
      <c r="AF645" s="356"/>
      <c r="AG645" s="56"/>
      <c r="AH645" s="56"/>
      <c r="AI645" s="56"/>
      <c r="AJ645" s="146"/>
      <c r="AK645" s="56"/>
      <c r="AL645" s="56"/>
      <c r="AM645" s="265"/>
      <c r="AN645" s="100"/>
      <c r="AO645" s="100"/>
      <c r="AP645" s="100"/>
      <c r="AQ645" s="100"/>
      <c r="AR645" s="100"/>
      <c r="AS645" s="100"/>
      <c r="AT645" s="100"/>
      <c r="AU645" s="100"/>
      <c r="AV645" s="100"/>
      <c r="AW645" s="100"/>
      <c r="AX645" s="100"/>
      <c r="AY645" s="100"/>
      <c r="AZ645" s="100"/>
      <c r="BA645" s="100"/>
      <c r="BB645" s="100"/>
      <c r="BC645" s="100"/>
      <c r="BD645" s="100"/>
      <c r="BE645" s="100"/>
      <c r="BF645" s="100"/>
      <c r="BG645" s="100"/>
      <c r="BH645" s="146"/>
      <c r="BP645" s="56"/>
      <c r="BQ645" s="56"/>
      <c r="BR645" s="56"/>
      <c r="BS645" s="56"/>
      <c r="BT645" s="56"/>
      <c r="BW645" s="488"/>
      <c r="BX645" s="489"/>
      <c r="BY645" s="489"/>
      <c r="BZ645" s="489"/>
      <c r="CA645" s="489"/>
      <c r="CB645" s="489"/>
      <c r="CC645" s="489"/>
      <c r="CD645" s="490"/>
      <c r="CE645" s="322" t="s">
        <v>456</v>
      </c>
      <c r="CF645" s="360"/>
      <c r="CG645" s="360"/>
      <c r="CH645" s="360"/>
      <c r="CI645" s="356" t="s">
        <v>450</v>
      </c>
      <c r="CJ645" s="356"/>
      <c r="CK645" s="356"/>
      <c r="CL645" s="356"/>
      <c r="CM645" s="356"/>
      <c r="CN645" s="356"/>
      <c r="CO645" s="356"/>
      <c r="CP645" s="356"/>
      <c r="CQ645" s="356"/>
      <c r="CR645" s="356"/>
      <c r="CS645" s="356"/>
      <c r="CT645" s="356"/>
      <c r="CU645" s="56"/>
      <c r="CV645" s="56"/>
      <c r="CW645" s="56"/>
      <c r="CX645" s="146"/>
      <c r="CY645" s="56"/>
      <c r="CZ645" s="56"/>
      <c r="DA645" s="268"/>
      <c r="DB645" s="100"/>
      <c r="DC645" s="100"/>
      <c r="DD645" s="100"/>
      <c r="DE645" s="100"/>
      <c r="DF645" s="100"/>
      <c r="DG645" s="100"/>
      <c r="DH645" s="100"/>
      <c r="DI645" s="100"/>
      <c r="DJ645" s="100"/>
      <c r="DK645" s="100"/>
      <c r="DL645" s="100"/>
      <c r="DM645" s="100"/>
      <c r="DN645" s="100"/>
      <c r="DO645" s="100"/>
      <c r="DP645" s="100"/>
      <c r="DQ645" s="100"/>
      <c r="DR645" s="100"/>
      <c r="DS645" s="100"/>
      <c r="DT645" s="100"/>
      <c r="DU645" s="100"/>
      <c r="DV645" s="146"/>
    </row>
    <row r="646" spans="2:126" ht="18.75" customHeight="1" x14ac:dyDescent="0.4">
      <c r="B646" s="56"/>
      <c r="C646" s="56"/>
      <c r="D646" s="56"/>
      <c r="E646" s="56"/>
      <c r="F646" s="56"/>
      <c r="I646" s="488"/>
      <c r="J646" s="489"/>
      <c r="K646" s="489"/>
      <c r="L646" s="489"/>
      <c r="M646" s="489"/>
      <c r="N646" s="489"/>
      <c r="O646" s="489"/>
      <c r="P646" s="490"/>
      <c r="Q646" s="322" t="s">
        <v>427</v>
      </c>
      <c r="R646" s="360"/>
      <c r="S646" s="360"/>
      <c r="T646" s="360"/>
      <c r="U646" s="356"/>
      <c r="V646" s="356"/>
      <c r="W646" s="356"/>
      <c r="X646" s="356"/>
      <c r="Y646" s="356"/>
      <c r="Z646" s="356"/>
      <c r="AA646" s="356"/>
      <c r="AB646" s="356"/>
      <c r="AC646" s="356"/>
      <c r="AD646" s="356"/>
      <c r="AE646" s="356"/>
      <c r="AF646" s="356"/>
      <c r="AG646" s="56"/>
      <c r="AH646" s="56"/>
      <c r="AI646" s="56"/>
      <c r="AJ646" s="146"/>
      <c r="AK646" s="56"/>
      <c r="AL646" s="56"/>
      <c r="AM646" s="265"/>
      <c r="AN646" s="90"/>
      <c r="AO646" s="90"/>
      <c r="AP646" s="90"/>
      <c r="AQ646" s="90"/>
      <c r="AR646" s="90"/>
      <c r="AS646" s="90"/>
      <c r="AT646" s="90"/>
      <c r="AU646" s="90"/>
      <c r="AV646" s="90"/>
      <c r="AW646" s="90"/>
      <c r="AX646" s="90"/>
      <c r="AY646" s="90"/>
      <c r="AZ646" s="90"/>
      <c r="BA646" s="90"/>
      <c r="BB646" s="90"/>
      <c r="BC646" s="90"/>
      <c r="BD646" s="90"/>
      <c r="BE646" s="90"/>
      <c r="BF646" s="90"/>
      <c r="BG646" s="90"/>
      <c r="BH646" s="146"/>
      <c r="BP646" s="56"/>
      <c r="BQ646" s="56"/>
      <c r="BR646" s="56"/>
      <c r="BS646" s="56"/>
      <c r="BT646" s="56"/>
      <c r="BW646" s="488"/>
      <c r="BX646" s="489"/>
      <c r="BY646" s="489"/>
      <c r="BZ646" s="489"/>
      <c r="CA646" s="489"/>
      <c r="CB646" s="489"/>
      <c r="CC646" s="489"/>
      <c r="CD646" s="490"/>
      <c r="CE646" s="322" t="s">
        <v>449</v>
      </c>
      <c r="CF646" s="360"/>
      <c r="CG646" s="360"/>
      <c r="CH646" s="360"/>
      <c r="CI646" s="356" t="s">
        <v>452</v>
      </c>
      <c r="CJ646" s="356"/>
      <c r="CK646" s="356"/>
      <c r="CL646" s="356"/>
      <c r="CM646" s="356"/>
      <c r="CN646" s="356"/>
      <c r="CO646" s="356"/>
      <c r="CP646" s="356"/>
      <c r="CQ646" s="356"/>
      <c r="CR646" s="356"/>
      <c r="CS646" s="356"/>
      <c r="CT646" s="356"/>
      <c r="CU646" s="56"/>
      <c r="CV646" s="56"/>
      <c r="CW646" s="56"/>
      <c r="CX646" s="146"/>
      <c r="CY646" s="56"/>
      <c r="CZ646" s="56"/>
      <c r="DA646" s="268"/>
      <c r="DB646" s="90"/>
      <c r="DC646" s="90"/>
      <c r="DD646" s="90"/>
      <c r="DE646" s="90"/>
      <c r="DF646" s="90"/>
      <c r="DG646" s="90"/>
      <c r="DH646" s="90"/>
      <c r="DI646" s="90"/>
      <c r="DJ646" s="90"/>
      <c r="DK646" s="90"/>
      <c r="DL646" s="90"/>
      <c r="DM646" s="90"/>
      <c r="DN646" s="90"/>
      <c r="DO646" s="90"/>
      <c r="DP646" s="90"/>
      <c r="DQ646" s="90"/>
      <c r="DR646" s="90"/>
      <c r="DS646" s="90"/>
      <c r="DT646" s="90"/>
      <c r="DU646" s="90"/>
      <c r="DV646" s="146"/>
    </row>
    <row r="647" spans="2:126" ht="18.75" customHeight="1" thickBot="1" x14ac:dyDescent="0.45">
      <c r="C647" s="56"/>
      <c r="D647" s="56"/>
      <c r="E647" s="56"/>
      <c r="F647" s="56"/>
      <c r="I647" s="491"/>
      <c r="J647" s="492"/>
      <c r="K647" s="492"/>
      <c r="L647" s="492"/>
      <c r="M647" s="492"/>
      <c r="N647" s="492"/>
      <c r="O647" s="492"/>
      <c r="P647" s="493"/>
      <c r="Q647" s="144"/>
      <c r="R647" s="145"/>
      <c r="S647" s="145"/>
      <c r="T647" s="145"/>
      <c r="U647" s="145"/>
      <c r="V647" s="145"/>
      <c r="W647" s="145"/>
      <c r="X647" s="145"/>
      <c r="Y647" s="145"/>
      <c r="Z647" s="145"/>
      <c r="AA647" s="145"/>
      <c r="AB647" s="145"/>
      <c r="AC647" s="145"/>
      <c r="AD647" s="145"/>
      <c r="AE647" s="145"/>
      <c r="AF647" s="145"/>
      <c r="AG647" s="145"/>
      <c r="AH647" s="145"/>
      <c r="AI647" s="145"/>
      <c r="AJ647" s="147"/>
      <c r="AK647" s="145"/>
      <c r="AL647" s="145"/>
      <c r="AM647" s="145"/>
      <c r="AN647" s="145"/>
      <c r="AO647" s="145"/>
      <c r="AP647" s="145"/>
      <c r="AQ647" s="145"/>
      <c r="AR647" s="145"/>
      <c r="AS647" s="145"/>
      <c r="AT647" s="145"/>
      <c r="AU647" s="145"/>
      <c r="AV647" s="145"/>
      <c r="AW647" s="145"/>
      <c r="AX647" s="145"/>
      <c r="AY647" s="145"/>
      <c r="AZ647" s="145"/>
      <c r="BA647" s="145"/>
      <c r="BB647" s="145"/>
      <c r="BC647" s="145"/>
      <c r="BD647" s="145"/>
      <c r="BE647" s="145"/>
      <c r="BF647" s="145"/>
      <c r="BG647" s="145"/>
      <c r="BH647" s="147"/>
      <c r="BQ647" s="56"/>
      <c r="BR647" s="56"/>
      <c r="BS647" s="56"/>
      <c r="BT647" s="56"/>
      <c r="BW647" s="491"/>
      <c r="BX647" s="492"/>
      <c r="BY647" s="492"/>
      <c r="BZ647" s="492"/>
      <c r="CA647" s="492"/>
      <c r="CB647" s="492"/>
      <c r="CC647" s="492"/>
      <c r="CD647" s="493"/>
      <c r="CE647" s="144"/>
      <c r="CF647" s="145"/>
      <c r="CG647" s="145"/>
      <c r="CH647" s="145"/>
      <c r="CI647" s="145"/>
      <c r="CJ647" s="145"/>
      <c r="CK647" s="145"/>
      <c r="CL647" s="145"/>
      <c r="CM647" s="145"/>
      <c r="CN647" s="145"/>
      <c r="CO647" s="145"/>
      <c r="CP647" s="145"/>
      <c r="CQ647" s="145"/>
      <c r="CR647" s="145"/>
      <c r="CS647" s="145"/>
      <c r="CT647" s="145"/>
      <c r="CU647" s="145"/>
      <c r="CV647" s="145"/>
      <c r="CW647" s="145"/>
      <c r="CX647" s="147"/>
      <c r="CY647" s="145"/>
      <c r="CZ647" s="145"/>
      <c r="DA647" s="145"/>
      <c r="DB647" s="145"/>
      <c r="DC647" s="145"/>
      <c r="DD647" s="145"/>
      <c r="DE647" s="145"/>
      <c r="DF647" s="145"/>
      <c r="DG647" s="145"/>
      <c r="DH647" s="145"/>
      <c r="DI647" s="145"/>
      <c r="DJ647" s="145"/>
      <c r="DK647" s="145"/>
      <c r="DL647" s="145"/>
      <c r="DM647" s="145"/>
      <c r="DN647" s="145"/>
      <c r="DO647" s="145"/>
      <c r="DP647" s="145"/>
      <c r="DQ647" s="145"/>
      <c r="DR647" s="145"/>
      <c r="DS647" s="145"/>
      <c r="DT647" s="145"/>
      <c r="DU647" s="145"/>
      <c r="DV647" s="147"/>
    </row>
    <row r="674" spans="1:132" ht="18.75" customHeight="1" x14ac:dyDescent="0.4">
      <c r="BE674" s="412" t="s">
        <v>205</v>
      </c>
      <c r="BF674" s="413"/>
      <c r="BG674" s="413"/>
      <c r="BH674" s="413"/>
      <c r="BI674" s="413"/>
      <c r="BJ674" s="413"/>
      <c r="BK674" s="413"/>
      <c r="BL674" s="414"/>
      <c r="DS674" s="412" t="s">
        <v>205</v>
      </c>
      <c r="DT674" s="413"/>
      <c r="DU674" s="413"/>
      <c r="DV674" s="413"/>
      <c r="DW674" s="413"/>
      <c r="DX674" s="413"/>
      <c r="DY674" s="413"/>
      <c r="DZ674" s="414"/>
    </row>
    <row r="675" spans="1:132" ht="18.75" customHeight="1" x14ac:dyDescent="0.4">
      <c r="BE675" s="415"/>
      <c r="BF675" s="416"/>
      <c r="BG675" s="416"/>
      <c r="BH675" s="416"/>
      <c r="BI675" s="416"/>
      <c r="BJ675" s="416"/>
      <c r="BK675" s="416"/>
      <c r="BL675" s="417"/>
      <c r="DS675" s="415"/>
      <c r="DT675" s="416"/>
      <c r="DU675" s="416"/>
      <c r="DV675" s="416"/>
      <c r="DW675" s="416"/>
      <c r="DX675" s="416"/>
      <c r="DY675" s="416"/>
      <c r="DZ675" s="417"/>
    </row>
    <row r="676" spans="1:132" ht="18.75" customHeight="1" x14ac:dyDescent="0.4">
      <c r="E676" s="148" t="s">
        <v>317</v>
      </c>
      <c r="BS676" s="148" t="s">
        <v>317</v>
      </c>
    </row>
    <row r="677" spans="1:132" ht="18.75" customHeight="1" x14ac:dyDescent="0.4">
      <c r="A677" s="149"/>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L677" s="149"/>
      <c r="AM677" s="149"/>
      <c r="AN677" s="149"/>
      <c r="AO677" s="149"/>
      <c r="AP677" s="149"/>
      <c r="AQ677" s="149"/>
      <c r="AR677" s="149"/>
      <c r="AS677" s="149"/>
      <c r="AT677" s="149"/>
      <c r="AU677" s="149"/>
      <c r="AV677" s="149"/>
      <c r="AW677" s="149"/>
      <c r="AX677" s="149"/>
      <c r="AY677" s="149"/>
      <c r="AZ677" s="149"/>
      <c r="BA677" s="149"/>
      <c r="BB677" s="149"/>
      <c r="BC677" s="149"/>
      <c r="BD677" s="149"/>
      <c r="BE677" s="149"/>
      <c r="BF677" s="149"/>
      <c r="BG677" s="149"/>
      <c r="BH677" s="149"/>
      <c r="BI677" s="149"/>
      <c r="BJ677" s="149"/>
      <c r="BK677" s="149"/>
      <c r="BL677" s="149"/>
      <c r="BM677" s="149"/>
      <c r="BN677" s="149"/>
      <c r="BO677" s="149"/>
      <c r="BP677" s="149"/>
      <c r="BQ677" s="149"/>
      <c r="BR677" s="149"/>
      <c r="BS677" s="149"/>
      <c r="BT677" s="149"/>
      <c r="BU677" s="149"/>
      <c r="BV677" s="149"/>
      <c r="BW677" s="149"/>
      <c r="BX677" s="149"/>
      <c r="BY677" s="149"/>
      <c r="BZ677" s="149"/>
      <c r="CA677" s="149"/>
      <c r="CB677" s="149"/>
      <c r="CC677" s="149"/>
      <c r="CD677" s="149"/>
      <c r="CE677" s="149"/>
      <c r="CF677" s="149"/>
      <c r="CG677" s="149"/>
      <c r="CH677" s="149"/>
      <c r="CI677" s="149"/>
      <c r="CJ677" s="149"/>
      <c r="CK677" s="149"/>
      <c r="CL677" s="149"/>
      <c r="CM677" s="149"/>
      <c r="CN677" s="149"/>
      <c r="CO677" s="149"/>
      <c r="CP677" s="149"/>
      <c r="CQ677" s="149"/>
      <c r="CR677" s="149"/>
      <c r="CS677" s="149"/>
      <c r="CT677" s="149"/>
      <c r="CU677" s="149"/>
      <c r="CV677" s="149"/>
      <c r="CW677" s="149"/>
      <c r="CX677" s="149"/>
      <c r="CY677" s="149"/>
      <c r="CZ677" s="149"/>
      <c r="DA677" s="149"/>
      <c r="DB677" s="149"/>
      <c r="DC677" s="149"/>
      <c r="DD677" s="149"/>
      <c r="DE677" s="149"/>
      <c r="DF677" s="149"/>
      <c r="DG677" s="149"/>
      <c r="DH677" s="149"/>
      <c r="DI677" s="149"/>
      <c r="DJ677" s="149"/>
      <c r="DK677" s="149"/>
      <c r="DL677" s="149"/>
      <c r="DM677" s="149"/>
      <c r="DN677" s="149"/>
      <c r="DO677" s="149"/>
      <c r="DP677" s="149"/>
      <c r="DQ677" s="149"/>
      <c r="DR677" s="149"/>
      <c r="DS677" s="149"/>
      <c r="DT677" s="149"/>
      <c r="DU677" s="149"/>
      <c r="DV677" s="149"/>
      <c r="DW677" s="149"/>
      <c r="DX677" s="149"/>
      <c r="DY677" s="149"/>
      <c r="DZ677" s="149"/>
      <c r="EA677" s="149"/>
      <c r="EB677" s="149"/>
    </row>
    <row r="678" spans="1:132" ht="18.75" customHeight="1" x14ac:dyDescent="0.4">
      <c r="A678" s="149"/>
      <c r="B678" s="150"/>
      <c r="C678" s="149"/>
      <c r="D678" s="149"/>
      <c r="E678" s="693" t="s">
        <v>80</v>
      </c>
      <c r="F678" s="693" t="s">
        <v>80</v>
      </c>
      <c r="G678" s="693">
        <v>0</v>
      </c>
      <c r="H678" s="693">
        <v>0</v>
      </c>
      <c r="I678" s="693">
        <v>0</v>
      </c>
      <c r="J678" s="693">
        <v>0</v>
      </c>
      <c r="K678" s="693">
        <v>0</v>
      </c>
      <c r="L678" s="693">
        <v>0</v>
      </c>
      <c r="M678" s="693">
        <v>0</v>
      </c>
      <c r="N678" s="693">
        <v>0</v>
      </c>
      <c r="O678" s="693">
        <v>0</v>
      </c>
      <c r="P678" s="693">
        <v>0</v>
      </c>
      <c r="Q678" s="693">
        <v>0</v>
      </c>
      <c r="R678" s="693">
        <v>0</v>
      </c>
      <c r="S678" s="693">
        <v>0</v>
      </c>
      <c r="T678" s="693">
        <v>0</v>
      </c>
      <c r="U678" s="693">
        <v>0</v>
      </c>
      <c r="V678" s="693">
        <v>0</v>
      </c>
      <c r="W678" s="693">
        <v>0</v>
      </c>
      <c r="X678" s="693">
        <v>0</v>
      </c>
      <c r="Y678" s="693">
        <v>0</v>
      </c>
      <c r="Z678" s="693">
        <v>0</v>
      </c>
      <c r="AA678" s="693">
        <v>0</v>
      </c>
      <c r="AB678" s="693">
        <v>0</v>
      </c>
      <c r="AC678" s="693">
        <v>0</v>
      </c>
      <c r="AD678" s="693">
        <v>0</v>
      </c>
      <c r="AE678" s="693">
        <v>0</v>
      </c>
      <c r="AF678" s="693">
        <v>0</v>
      </c>
      <c r="AG678" s="693">
        <v>0</v>
      </c>
      <c r="AH678" s="693">
        <v>0</v>
      </c>
      <c r="AI678" s="693">
        <v>0</v>
      </c>
      <c r="AJ678" s="693">
        <v>0</v>
      </c>
      <c r="AK678" s="693">
        <v>0</v>
      </c>
      <c r="AL678" s="693">
        <v>0</v>
      </c>
      <c r="AM678" s="693">
        <v>0</v>
      </c>
      <c r="AN678" s="693">
        <v>0</v>
      </c>
      <c r="AO678" s="693">
        <v>0</v>
      </c>
      <c r="AP678" s="693">
        <v>0</v>
      </c>
      <c r="AQ678" s="693">
        <v>0</v>
      </c>
      <c r="AR678" s="693">
        <v>0</v>
      </c>
      <c r="AS678" s="693">
        <v>0</v>
      </c>
      <c r="AT678" s="693">
        <v>0</v>
      </c>
      <c r="AU678" s="693">
        <v>0</v>
      </c>
      <c r="AV678" s="693">
        <v>0</v>
      </c>
      <c r="AW678" s="693">
        <v>0</v>
      </c>
      <c r="AX678" s="693">
        <v>0</v>
      </c>
      <c r="AY678" s="693">
        <v>0</v>
      </c>
      <c r="AZ678" s="693">
        <v>0</v>
      </c>
      <c r="BA678" s="693">
        <v>0</v>
      </c>
      <c r="BB678" s="693">
        <v>0</v>
      </c>
      <c r="BC678" s="693">
        <v>0</v>
      </c>
      <c r="BD678" s="693">
        <v>0</v>
      </c>
      <c r="BE678" s="693">
        <v>0</v>
      </c>
      <c r="BF678" s="693">
        <v>0</v>
      </c>
      <c r="BG678" s="693">
        <v>0</v>
      </c>
      <c r="BH678" s="693">
        <v>0</v>
      </c>
      <c r="BI678" s="693">
        <v>0</v>
      </c>
      <c r="BJ678" s="693">
        <v>0</v>
      </c>
      <c r="BK678" s="149"/>
      <c r="BL678" s="149"/>
      <c r="BM678" s="149"/>
      <c r="BN678" s="149"/>
      <c r="BO678" s="149"/>
      <c r="BP678" s="149"/>
      <c r="BQ678" s="149"/>
      <c r="BR678" s="149"/>
      <c r="BS678" s="693" t="s">
        <v>80</v>
      </c>
      <c r="BT678" s="693"/>
      <c r="BU678" s="693"/>
      <c r="BV678" s="693"/>
      <c r="BW678" s="693"/>
      <c r="BX678" s="693"/>
      <c r="BY678" s="693"/>
      <c r="BZ678" s="693"/>
      <c r="CA678" s="693"/>
      <c r="CB678" s="693"/>
      <c r="CC678" s="693"/>
      <c r="CD678" s="693"/>
      <c r="CE678" s="693"/>
      <c r="CF678" s="693"/>
      <c r="CG678" s="693"/>
      <c r="CH678" s="693"/>
      <c r="CI678" s="693"/>
      <c r="CJ678" s="693"/>
      <c r="CK678" s="693"/>
      <c r="CL678" s="693"/>
      <c r="CM678" s="693"/>
      <c r="CN678" s="693"/>
      <c r="CO678" s="693"/>
      <c r="CP678" s="693"/>
      <c r="CQ678" s="693"/>
      <c r="CR678" s="693"/>
      <c r="CS678" s="693"/>
      <c r="CT678" s="693"/>
      <c r="CU678" s="693"/>
      <c r="CV678" s="693"/>
      <c r="CW678" s="693"/>
      <c r="CX678" s="693"/>
      <c r="CY678" s="693"/>
      <c r="CZ678" s="693"/>
      <c r="DA678" s="693"/>
      <c r="DB678" s="693"/>
      <c r="DC678" s="693"/>
      <c r="DD678" s="693"/>
      <c r="DE678" s="693"/>
      <c r="DF678" s="693"/>
      <c r="DG678" s="693"/>
      <c r="DH678" s="693"/>
      <c r="DI678" s="693"/>
      <c r="DJ678" s="693"/>
      <c r="DK678" s="693"/>
      <c r="DL678" s="693"/>
      <c r="DM678" s="693"/>
      <c r="DN678" s="693"/>
      <c r="DO678" s="693"/>
      <c r="DP678" s="693"/>
      <c r="DQ678" s="693"/>
      <c r="DR678" s="693"/>
      <c r="DS678" s="693"/>
      <c r="DT678" s="693"/>
      <c r="DU678" s="693"/>
      <c r="DV678" s="693"/>
      <c r="DW678" s="693"/>
      <c r="DX678" s="693"/>
      <c r="DY678" s="149"/>
      <c r="DZ678" s="149"/>
      <c r="EA678" s="149"/>
      <c r="EB678" s="149"/>
    </row>
    <row r="679" spans="1:132" ht="33" customHeight="1" x14ac:dyDescent="0.4">
      <c r="A679" s="149"/>
      <c r="B679" s="150"/>
      <c r="C679" s="149"/>
      <c r="D679" s="149"/>
      <c r="E679" s="484" t="s">
        <v>140</v>
      </c>
      <c r="F679" s="484" t="s">
        <v>140</v>
      </c>
      <c r="G679" s="484">
        <v>0</v>
      </c>
      <c r="H679" s="484">
        <v>0</v>
      </c>
      <c r="I679" s="484">
        <v>0</v>
      </c>
      <c r="J679" s="484">
        <v>0</v>
      </c>
      <c r="K679" s="484">
        <v>0</v>
      </c>
      <c r="L679" s="484">
        <v>0</v>
      </c>
      <c r="M679" s="484">
        <v>0</v>
      </c>
      <c r="N679" s="484">
        <v>0</v>
      </c>
      <c r="O679" s="484">
        <v>0</v>
      </c>
      <c r="P679" s="484">
        <v>0</v>
      </c>
      <c r="Q679" s="484">
        <v>0</v>
      </c>
      <c r="R679" s="484">
        <v>0</v>
      </c>
      <c r="S679" s="484">
        <v>0</v>
      </c>
      <c r="T679" s="484">
        <v>0</v>
      </c>
      <c r="U679" s="484">
        <v>0</v>
      </c>
      <c r="V679" s="484">
        <v>0</v>
      </c>
      <c r="W679" s="484">
        <v>0</v>
      </c>
      <c r="X679" s="484">
        <v>0</v>
      </c>
      <c r="Y679" s="484">
        <v>0</v>
      </c>
      <c r="Z679" s="484">
        <v>0</v>
      </c>
      <c r="AA679" s="484">
        <v>0</v>
      </c>
      <c r="AB679" s="484">
        <v>0</v>
      </c>
      <c r="AC679" s="484">
        <v>0</v>
      </c>
      <c r="AD679" s="484">
        <v>0</v>
      </c>
      <c r="AE679" s="484">
        <v>0</v>
      </c>
      <c r="AF679" s="484">
        <v>0</v>
      </c>
      <c r="AG679" s="484">
        <v>0</v>
      </c>
      <c r="AH679" s="484">
        <v>0</v>
      </c>
      <c r="AI679" s="484">
        <v>0</v>
      </c>
      <c r="AJ679" s="484">
        <v>0</v>
      </c>
      <c r="AK679" s="484">
        <v>0</v>
      </c>
      <c r="AL679" s="484">
        <v>0</v>
      </c>
      <c r="AM679" s="484">
        <v>0</v>
      </c>
      <c r="AN679" s="484">
        <v>0</v>
      </c>
      <c r="AO679" s="484">
        <v>0</v>
      </c>
      <c r="AP679" s="484">
        <v>0</v>
      </c>
      <c r="AQ679" s="484">
        <v>0</v>
      </c>
      <c r="AR679" s="484">
        <v>0</v>
      </c>
      <c r="AS679" s="484">
        <v>0</v>
      </c>
      <c r="AT679" s="484">
        <v>0</v>
      </c>
      <c r="AU679" s="484">
        <v>0</v>
      </c>
      <c r="AV679" s="484">
        <v>0</v>
      </c>
      <c r="AW679" s="484">
        <v>0</v>
      </c>
      <c r="AX679" s="484">
        <v>0</v>
      </c>
      <c r="AY679" s="484">
        <v>0</v>
      </c>
      <c r="AZ679" s="484">
        <v>0</v>
      </c>
      <c r="BA679" s="484">
        <v>0</v>
      </c>
      <c r="BB679" s="484">
        <v>0</v>
      </c>
      <c r="BC679" s="484">
        <v>0</v>
      </c>
      <c r="BD679" s="484">
        <v>0</v>
      </c>
      <c r="BE679" s="484">
        <v>0</v>
      </c>
      <c r="BF679" s="484">
        <v>0</v>
      </c>
      <c r="BG679" s="484">
        <v>0</v>
      </c>
      <c r="BH679" s="484">
        <v>0</v>
      </c>
      <c r="BI679" s="484">
        <v>0</v>
      </c>
      <c r="BJ679" s="484">
        <v>0</v>
      </c>
      <c r="BK679" s="149"/>
      <c r="BL679" s="149"/>
      <c r="BM679" s="149"/>
      <c r="BN679" s="149"/>
      <c r="BO679" s="149"/>
      <c r="BP679" s="149"/>
      <c r="BQ679" s="149"/>
      <c r="BR679" s="149"/>
      <c r="BS679" s="484" t="s">
        <v>140</v>
      </c>
      <c r="BT679" s="484"/>
      <c r="BU679" s="484"/>
      <c r="BV679" s="484"/>
      <c r="BW679" s="484"/>
      <c r="BX679" s="484"/>
      <c r="BY679" s="484"/>
      <c r="BZ679" s="484"/>
      <c r="CA679" s="484"/>
      <c r="CB679" s="484"/>
      <c r="CC679" s="484"/>
      <c r="CD679" s="484"/>
      <c r="CE679" s="484"/>
      <c r="CF679" s="484"/>
      <c r="CG679" s="484"/>
      <c r="CH679" s="484"/>
      <c r="CI679" s="484"/>
      <c r="CJ679" s="484"/>
      <c r="CK679" s="484"/>
      <c r="CL679" s="484"/>
      <c r="CM679" s="484"/>
      <c r="CN679" s="484"/>
      <c r="CO679" s="484"/>
      <c r="CP679" s="484"/>
      <c r="CQ679" s="484"/>
      <c r="CR679" s="484"/>
      <c r="CS679" s="484"/>
      <c r="CT679" s="484"/>
      <c r="CU679" s="484"/>
      <c r="CV679" s="484"/>
      <c r="CW679" s="484"/>
      <c r="CX679" s="484"/>
      <c r="CY679" s="484"/>
      <c r="CZ679" s="484"/>
      <c r="DA679" s="484"/>
      <c r="DB679" s="484"/>
      <c r="DC679" s="484"/>
      <c r="DD679" s="484"/>
      <c r="DE679" s="484"/>
      <c r="DF679" s="484"/>
      <c r="DG679" s="484"/>
      <c r="DH679" s="484"/>
      <c r="DI679" s="484"/>
      <c r="DJ679" s="484"/>
      <c r="DK679" s="484"/>
      <c r="DL679" s="484"/>
      <c r="DM679" s="484"/>
      <c r="DN679" s="484"/>
      <c r="DO679" s="484"/>
      <c r="DP679" s="484"/>
      <c r="DQ679" s="484"/>
      <c r="DR679" s="484"/>
      <c r="DS679" s="484"/>
      <c r="DT679" s="484"/>
      <c r="DU679" s="484"/>
      <c r="DV679" s="484"/>
      <c r="DW679" s="484"/>
      <c r="DX679" s="484"/>
      <c r="DY679" s="149"/>
      <c r="DZ679" s="149"/>
      <c r="EA679" s="149"/>
      <c r="EB679" s="149"/>
    </row>
    <row r="680" spans="1:132" ht="30.75" customHeight="1" x14ac:dyDescent="0.4">
      <c r="A680" s="149"/>
      <c r="B680" s="150"/>
      <c r="C680" s="149"/>
      <c r="D680" s="149"/>
      <c r="E680" s="484" t="s">
        <v>141</v>
      </c>
      <c r="F680" s="484" t="s">
        <v>141</v>
      </c>
      <c r="G680" s="484">
        <v>0</v>
      </c>
      <c r="H680" s="484">
        <v>0</v>
      </c>
      <c r="I680" s="484">
        <v>0</v>
      </c>
      <c r="J680" s="484">
        <v>0</v>
      </c>
      <c r="K680" s="484">
        <v>0</v>
      </c>
      <c r="L680" s="484">
        <v>0</v>
      </c>
      <c r="M680" s="484">
        <v>0</v>
      </c>
      <c r="N680" s="484">
        <v>0</v>
      </c>
      <c r="O680" s="484">
        <v>0</v>
      </c>
      <c r="P680" s="484">
        <v>0</v>
      </c>
      <c r="Q680" s="484">
        <v>0</v>
      </c>
      <c r="R680" s="484">
        <v>0</v>
      </c>
      <c r="S680" s="484">
        <v>0</v>
      </c>
      <c r="T680" s="484">
        <v>0</v>
      </c>
      <c r="U680" s="484">
        <v>0</v>
      </c>
      <c r="V680" s="484">
        <v>0</v>
      </c>
      <c r="W680" s="484">
        <v>0</v>
      </c>
      <c r="X680" s="484">
        <v>0</v>
      </c>
      <c r="Y680" s="484">
        <v>0</v>
      </c>
      <c r="Z680" s="484">
        <v>0</v>
      </c>
      <c r="AA680" s="484">
        <v>0</v>
      </c>
      <c r="AB680" s="484">
        <v>0</v>
      </c>
      <c r="AC680" s="484">
        <v>0</v>
      </c>
      <c r="AD680" s="484">
        <v>0</v>
      </c>
      <c r="AE680" s="484">
        <v>0</v>
      </c>
      <c r="AF680" s="484">
        <v>0</v>
      </c>
      <c r="AG680" s="484">
        <v>0</v>
      </c>
      <c r="AH680" s="484">
        <v>0</v>
      </c>
      <c r="AI680" s="484">
        <v>0</v>
      </c>
      <c r="AJ680" s="484">
        <v>0</v>
      </c>
      <c r="AK680" s="484">
        <v>0</v>
      </c>
      <c r="AL680" s="484">
        <v>0</v>
      </c>
      <c r="AM680" s="484">
        <v>0</v>
      </c>
      <c r="AN680" s="484">
        <v>0</v>
      </c>
      <c r="AO680" s="484">
        <v>0</v>
      </c>
      <c r="AP680" s="484">
        <v>0</v>
      </c>
      <c r="AQ680" s="484">
        <v>0</v>
      </c>
      <c r="AR680" s="484">
        <v>0</v>
      </c>
      <c r="AS680" s="484">
        <v>0</v>
      </c>
      <c r="AT680" s="484">
        <v>0</v>
      </c>
      <c r="AU680" s="484">
        <v>0</v>
      </c>
      <c r="AV680" s="484">
        <v>0</v>
      </c>
      <c r="AW680" s="484">
        <v>0</v>
      </c>
      <c r="AX680" s="484">
        <v>0</v>
      </c>
      <c r="AY680" s="484">
        <v>0</v>
      </c>
      <c r="AZ680" s="484">
        <v>0</v>
      </c>
      <c r="BA680" s="484">
        <v>0</v>
      </c>
      <c r="BB680" s="484">
        <v>0</v>
      </c>
      <c r="BC680" s="484">
        <v>0</v>
      </c>
      <c r="BD680" s="484">
        <v>0</v>
      </c>
      <c r="BE680" s="484">
        <v>0</v>
      </c>
      <c r="BF680" s="484">
        <v>0</v>
      </c>
      <c r="BG680" s="484">
        <v>0</v>
      </c>
      <c r="BH680" s="484">
        <v>0</v>
      </c>
      <c r="BI680" s="484">
        <v>0</v>
      </c>
      <c r="BJ680" s="484">
        <v>0</v>
      </c>
      <c r="BK680" s="149"/>
      <c r="BL680" s="149"/>
      <c r="BM680" s="149"/>
      <c r="BN680" s="149"/>
      <c r="BO680" s="149"/>
      <c r="BP680" s="149"/>
      <c r="BQ680" s="149"/>
      <c r="BR680" s="149"/>
      <c r="BS680" s="484" t="s">
        <v>141</v>
      </c>
      <c r="BT680" s="484"/>
      <c r="BU680" s="484"/>
      <c r="BV680" s="484"/>
      <c r="BW680" s="484"/>
      <c r="BX680" s="484"/>
      <c r="BY680" s="484"/>
      <c r="BZ680" s="484"/>
      <c r="CA680" s="484"/>
      <c r="CB680" s="484"/>
      <c r="CC680" s="484"/>
      <c r="CD680" s="484"/>
      <c r="CE680" s="484"/>
      <c r="CF680" s="484"/>
      <c r="CG680" s="484"/>
      <c r="CH680" s="484"/>
      <c r="CI680" s="484"/>
      <c r="CJ680" s="484"/>
      <c r="CK680" s="484"/>
      <c r="CL680" s="484"/>
      <c r="CM680" s="484"/>
      <c r="CN680" s="484"/>
      <c r="CO680" s="484"/>
      <c r="CP680" s="484"/>
      <c r="CQ680" s="484"/>
      <c r="CR680" s="484"/>
      <c r="CS680" s="484"/>
      <c r="CT680" s="484"/>
      <c r="CU680" s="484"/>
      <c r="CV680" s="484"/>
      <c r="CW680" s="484"/>
      <c r="CX680" s="484"/>
      <c r="CY680" s="484"/>
      <c r="CZ680" s="484"/>
      <c r="DA680" s="484"/>
      <c r="DB680" s="484"/>
      <c r="DC680" s="484"/>
      <c r="DD680" s="484"/>
      <c r="DE680" s="484"/>
      <c r="DF680" s="484"/>
      <c r="DG680" s="484"/>
      <c r="DH680" s="484"/>
      <c r="DI680" s="484"/>
      <c r="DJ680" s="484"/>
      <c r="DK680" s="484"/>
      <c r="DL680" s="484"/>
      <c r="DM680" s="484"/>
      <c r="DN680" s="484"/>
      <c r="DO680" s="484"/>
      <c r="DP680" s="484"/>
      <c r="DQ680" s="484"/>
      <c r="DR680" s="484"/>
      <c r="DS680" s="484"/>
      <c r="DT680" s="484"/>
      <c r="DU680" s="484"/>
      <c r="DV680" s="484"/>
      <c r="DW680" s="484"/>
      <c r="DX680" s="484"/>
      <c r="DY680" s="149"/>
      <c r="DZ680" s="149"/>
      <c r="EA680" s="149"/>
      <c r="EB680" s="149"/>
    </row>
    <row r="681" spans="1:132" ht="30.75" customHeight="1" x14ac:dyDescent="0.4">
      <c r="A681" s="151"/>
      <c r="B681" s="152"/>
      <c r="C681" s="151"/>
      <c r="D681" s="151"/>
      <c r="E681" s="484" t="s">
        <v>142</v>
      </c>
      <c r="F681" s="484" t="s">
        <v>142</v>
      </c>
      <c r="G681" s="484">
        <v>0</v>
      </c>
      <c r="H681" s="484">
        <v>0</v>
      </c>
      <c r="I681" s="484">
        <v>0</v>
      </c>
      <c r="J681" s="484">
        <v>0</v>
      </c>
      <c r="K681" s="484">
        <v>0</v>
      </c>
      <c r="L681" s="484">
        <v>0</v>
      </c>
      <c r="M681" s="484">
        <v>0</v>
      </c>
      <c r="N681" s="484">
        <v>0</v>
      </c>
      <c r="O681" s="484">
        <v>0</v>
      </c>
      <c r="P681" s="484">
        <v>0</v>
      </c>
      <c r="Q681" s="484">
        <v>0</v>
      </c>
      <c r="R681" s="484">
        <v>0</v>
      </c>
      <c r="S681" s="484">
        <v>0</v>
      </c>
      <c r="T681" s="484">
        <v>0</v>
      </c>
      <c r="U681" s="484">
        <v>0</v>
      </c>
      <c r="V681" s="484">
        <v>0</v>
      </c>
      <c r="W681" s="484">
        <v>0</v>
      </c>
      <c r="X681" s="484">
        <v>0</v>
      </c>
      <c r="Y681" s="484">
        <v>0</v>
      </c>
      <c r="Z681" s="484">
        <v>0</v>
      </c>
      <c r="AA681" s="484">
        <v>0</v>
      </c>
      <c r="AB681" s="484">
        <v>0</v>
      </c>
      <c r="AC681" s="484">
        <v>0</v>
      </c>
      <c r="AD681" s="484">
        <v>0</v>
      </c>
      <c r="AE681" s="484">
        <v>0</v>
      </c>
      <c r="AF681" s="484">
        <v>0</v>
      </c>
      <c r="AG681" s="484">
        <v>0</v>
      </c>
      <c r="AH681" s="484">
        <v>0</v>
      </c>
      <c r="AI681" s="484">
        <v>0</v>
      </c>
      <c r="AJ681" s="484">
        <v>0</v>
      </c>
      <c r="AK681" s="484">
        <v>0</v>
      </c>
      <c r="AL681" s="484">
        <v>0</v>
      </c>
      <c r="AM681" s="484">
        <v>0</v>
      </c>
      <c r="AN681" s="484">
        <v>0</v>
      </c>
      <c r="AO681" s="484">
        <v>0</v>
      </c>
      <c r="AP681" s="484">
        <v>0</v>
      </c>
      <c r="AQ681" s="484">
        <v>0</v>
      </c>
      <c r="AR681" s="484">
        <v>0</v>
      </c>
      <c r="AS681" s="484">
        <v>0</v>
      </c>
      <c r="AT681" s="484">
        <v>0</v>
      </c>
      <c r="AU681" s="484">
        <v>0</v>
      </c>
      <c r="AV681" s="484">
        <v>0</v>
      </c>
      <c r="AW681" s="484">
        <v>0</v>
      </c>
      <c r="AX681" s="484">
        <v>0</v>
      </c>
      <c r="AY681" s="484">
        <v>0</v>
      </c>
      <c r="AZ681" s="484">
        <v>0</v>
      </c>
      <c r="BA681" s="484">
        <v>0</v>
      </c>
      <c r="BB681" s="484">
        <v>0</v>
      </c>
      <c r="BC681" s="484">
        <v>0</v>
      </c>
      <c r="BD681" s="484">
        <v>0</v>
      </c>
      <c r="BE681" s="484">
        <v>0</v>
      </c>
      <c r="BF681" s="484">
        <v>0</v>
      </c>
      <c r="BG681" s="484">
        <v>0</v>
      </c>
      <c r="BH681" s="484">
        <v>0</v>
      </c>
      <c r="BI681" s="484">
        <v>0</v>
      </c>
      <c r="BJ681" s="484">
        <v>0</v>
      </c>
      <c r="BK681" s="151"/>
      <c r="BL681" s="151"/>
      <c r="BM681" s="151"/>
      <c r="BN681" s="151"/>
      <c r="BO681" s="151"/>
      <c r="BP681" s="151"/>
      <c r="BQ681" s="151"/>
      <c r="BR681" s="151"/>
      <c r="BS681" s="484" t="s">
        <v>142</v>
      </c>
      <c r="BT681" s="484"/>
      <c r="BU681" s="484"/>
      <c r="BV681" s="484"/>
      <c r="BW681" s="484"/>
      <c r="BX681" s="484"/>
      <c r="BY681" s="484"/>
      <c r="BZ681" s="484"/>
      <c r="CA681" s="484"/>
      <c r="CB681" s="484"/>
      <c r="CC681" s="484"/>
      <c r="CD681" s="484"/>
      <c r="CE681" s="484"/>
      <c r="CF681" s="484"/>
      <c r="CG681" s="484"/>
      <c r="CH681" s="484"/>
      <c r="CI681" s="484"/>
      <c r="CJ681" s="484"/>
      <c r="CK681" s="484"/>
      <c r="CL681" s="484"/>
      <c r="CM681" s="484"/>
      <c r="CN681" s="484"/>
      <c r="CO681" s="484"/>
      <c r="CP681" s="484"/>
      <c r="CQ681" s="484"/>
      <c r="CR681" s="484"/>
      <c r="CS681" s="484"/>
      <c r="CT681" s="484"/>
      <c r="CU681" s="484"/>
      <c r="CV681" s="484"/>
      <c r="CW681" s="484"/>
      <c r="CX681" s="484"/>
      <c r="CY681" s="484"/>
      <c r="CZ681" s="484"/>
      <c r="DA681" s="484"/>
      <c r="DB681" s="484"/>
      <c r="DC681" s="484"/>
      <c r="DD681" s="484"/>
      <c r="DE681" s="484"/>
      <c r="DF681" s="484"/>
      <c r="DG681" s="484"/>
      <c r="DH681" s="484"/>
      <c r="DI681" s="484"/>
      <c r="DJ681" s="484"/>
      <c r="DK681" s="484"/>
      <c r="DL681" s="484"/>
      <c r="DM681" s="484"/>
      <c r="DN681" s="484"/>
      <c r="DO681" s="484"/>
      <c r="DP681" s="484"/>
      <c r="DQ681" s="484"/>
      <c r="DR681" s="484"/>
      <c r="DS681" s="484"/>
      <c r="DT681" s="484"/>
      <c r="DU681" s="484"/>
      <c r="DV681" s="484"/>
      <c r="DW681" s="484"/>
      <c r="DX681" s="484"/>
      <c r="DY681" s="151"/>
      <c r="DZ681" s="151"/>
      <c r="EA681" s="151"/>
      <c r="EB681" s="151"/>
    </row>
    <row r="682" spans="1:132" ht="30" customHeight="1" x14ac:dyDescent="0.4">
      <c r="A682" s="149"/>
      <c r="B682" s="150"/>
      <c r="C682" s="149"/>
      <c r="D682" s="149"/>
      <c r="E682" s="484" t="s">
        <v>143</v>
      </c>
      <c r="F682" s="484" t="s">
        <v>143</v>
      </c>
      <c r="G682" s="484">
        <v>0</v>
      </c>
      <c r="H682" s="484">
        <v>0</v>
      </c>
      <c r="I682" s="484">
        <v>0</v>
      </c>
      <c r="J682" s="484">
        <v>0</v>
      </c>
      <c r="K682" s="484">
        <v>0</v>
      </c>
      <c r="L682" s="484">
        <v>0</v>
      </c>
      <c r="M682" s="484">
        <v>0</v>
      </c>
      <c r="N682" s="484">
        <v>0</v>
      </c>
      <c r="O682" s="484">
        <v>0</v>
      </c>
      <c r="P682" s="484">
        <v>0</v>
      </c>
      <c r="Q682" s="484">
        <v>0</v>
      </c>
      <c r="R682" s="484">
        <v>0</v>
      </c>
      <c r="S682" s="484">
        <v>0</v>
      </c>
      <c r="T682" s="484">
        <v>0</v>
      </c>
      <c r="U682" s="484">
        <v>0</v>
      </c>
      <c r="V682" s="484">
        <v>0</v>
      </c>
      <c r="W682" s="484">
        <v>0</v>
      </c>
      <c r="X682" s="484">
        <v>0</v>
      </c>
      <c r="Y682" s="484">
        <v>0</v>
      </c>
      <c r="Z682" s="484">
        <v>0</v>
      </c>
      <c r="AA682" s="484">
        <v>0</v>
      </c>
      <c r="AB682" s="484">
        <v>0</v>
      </c>
      <c r="AC682" s="484">
        <v>0</v>
      </c>
      <c r="AD682" s="484">
        <v>0</v>
      </c>
      <c r="AE682" s="484">
        <v>0</v>
      </c>
      <c r="AF682" s="484">
        <v>0</v>
      </c>
      <c r="AG682" s="484">
        <v>0</v>
      </c>
      <c r="AH682" s="484">
        <v>0</v>
      </c>
      <c r="AI682" s="484">
        <v>0</v>
      </c>
      <c r="AJ682" s="484">
        <v>0</v>
      </c>
      <c r="AK682" s="484">
        <v>0</v>
      </c>
      <c r="AL682" s="484">
        <v>0</v>
      </c>
      <c r="AM682" s="484">
        <v>0</v>
      </c>
      <c r="AN682" s="484">
        <v>0</v>
      </c>
      <c r="AO682" s="484">
        <v>0</v>
      </c>
      <c r="AP682" s="484">
        <v>0</v>
      </c>
      <c r="AQ682" s="484">
        <v>0</v>
      </c>
      <c r="AR682" s="484">
        <v>0</v>
      </c>
      <c r="AS682" s="484">
        <v>0</v>
      </c>
      <c r="AT682" s="484">
        <v>0</v>
      </c>
      <c r="AU682" s="484">
        <v>0</v>
      </c>
      <c r="AV682" s="484">
        <v>0</v>
      </c>
      <c r="AW682" s="484">
        <v>0</v>
      </c>
      <c r="AX682" s="484">
        <v>0</v>
      </c>
      <c r="AY682" s="484">
        <v>0</v>
      </c>
      <c r="AZ682" s="484">
        <v>0</v>
      </c>
      <c r="BA682" s="484">
        <v>0</v>
      </c>
      <c r="BB682" s="484">
        <v>0</v>
      </c>
      <c r="BC682" s="484">
        <v>0</v>
      </c>
      <c r="BD682" s="484">
        <v>0</v>
      </c>
      <c r="BE682" s="484">
        <v>0</v>
      </c>
      <c r="BF682" s="484">
        <v>0</v>
      </c>
      <c r="BG682" s="484">
        <v>0</v>
      </c>
      <c r="BH682" s="484">
        <v>0</v>
      </c>
      <c r="BI682" s="484">
        <v>0</v>
      </c>
      <c r="BJ682" s="484">
        <v>0</v>
      </c>
      <c r="BK682" s="149"/>
      <c r="BL682" s="149"/>
      <c r="BM682" s="149"/>
      <c r="BN682" s="149"/>
      <c r="BO682" s="149"/>
      <c r="BP682" s="149"/>
      <c r="BQ682" s="149"/>
      <c r="BR682" s="149"/>
      <c r="BS682" s="484" t="s">
        <v>143</v>
      </c>
      <c r="BT682" s="484"/>
      <c r="BU682" s="484"/>
      <c r="BV682" s="484"/>
      <c r="BW682" s="484"/>
      <c r="BX682" s="484"/>
      <c r="BY682" s="484"/>
      <c r="BZ682" s="484"/>
      <c r="CA682" s="484"/>
      <c r="CB682" s="484"/>
      <c r="CC682" s="484"/>
      <c r="CD682" s="484"/>
      <c r="CE682" s="484"/>
      <c r="CF682" s="484"/>
      <c r="CG682" s="484"/>
      <c r="CH682" s="484"/>
      <c r="CI682" s="484"/>
      <c r="CJ682" s="484"/>
      <c r="CK682" s="484"/>
      <c r="CL682" s="484"/>
      <c r="CM682" s="484"/>
      <c r="CN682" s="484"/>
      <c r="CO682" s="484"/>
      <c r="CP682" s="484"/>
      <c r="CQ682" s="484"/>
      <c r="CR682" s="484"/>
      <c r="CS682" s="484"/>
      <c r="CT682" s="484"/>
      <c r="CU682" s="484"/>
      <c r="CV682" s="484"/>
      <c r="CW682" s="484"/>
      <c r="CX682" s="484"/>
      <c r="CY682" s="484"/>
      <c r="CZ682" s="484"/>
      <c r="DA682" s="484"/>
      <c r="DB682" s="484"/>
      <c r="DC682" s="484"/>
      <c r="DD682" s="484"/>
      <c r="DE682" s="484"/>
      <c r="DF682" s="484"/>
      <c r="DG682" s="484"/>
      <c r="DH682" s="484"/>
      <c r="DI682" s="484"/>
      <c r="DJ682" s="484"/>
      <c r="DK682" s="484"/>
      <c r="DL682" s="484"/>
      <c r="DM682" s="484"/>
      <c r="DN682" s="484"/>
      <c r="DO682" s="484"/>
      <c r="DP682" s="484"/>
      <c r="DQ682" s="484"/>
      <c r="DR682" s="484"/>
      <c r="DS682" s="484"/>
      <c r="DT682" s="484"/>
      <c r="DU682" s="484"/>
      <c r="DV682" s="484"/>
      <c r="DW682" s="484"/>
      <c r="DX682" s="484"/>
      <c r="DY682" s="149"/>
      <c r="DZ682" s="149"/>
      <c r="EA682" s="149"/>
      <c r="EB682" s="149"/>
    </row>
    <row r="683" spans="1:132" ht="32.25" customHeight="1" x14ac:dyDescent="0.4">
      <c r="A683" s="149"/>
      <c r="B683" s="150"/>
      <c r="C683" s="149"/>
      <c r="D683" s="149"/>
      <c r="E683" s="484" t="s">
        <v>144</v>
      </c>
      <c r="F683" s="484" t="s">
        <v>144</v>
      </c>
      <c r="G683" s="484">
        <v>0</v>
      </c>
      <c r="H683" s="484">
        <v>0</v>
      </c>
      <c r="I683" s="484">
        <v>0</v>
      </c>
      <c r="J683" s="484">
        <v>0</v>
      </c>
      <c r="K683" s="484">
        <v>0</v>
      </c>
      <c r="L683" s="484">
        <v>0</v>
      </c>
      <c r="M683" s="484">
        <v>0</v>
      </c>
      <c r="N683" s="484">
        <v>0</v>
      </c>
      <c r="O683" s="484">
        <v>0</v>
      </c>
      <c r="P683" s="484">
        <v>0</v>
      </c>
      <c r="Q683" s="484">
        <v>0</v>
      </c>
      <c r="R683" s="484">
        <v>0</v>
      </c>
      <c r="S683" s="484">
        <v>0</v>
      </c>
      <c r="T683" s="484">
        <v>0</v>
      </c>
      <c r="U683" s="484">
        <v>0</v>
      </c>
      <c r="V683" s="484">
        <v>0</v>
      </c>
      <c r="W683" s="484">
        <v>0</v>
      </c>
      <c r="X683" s="484">
        <v>0</v>
      </c>
      <c r="Y683" s="484">
        <v>0</v>
      </c>
      <c r="Z683" s="484">
        <v>0</v>
      </c>
      <c r="AA683" s="484">
        <v>0</v>
      </c>
      <c r="AB683" s="484">
        <v>0</v>
      </c>
      <c r="AC683" s="484">
        <v>0</v>
      </c>
      <c r="AD683" s="484">
        <v>0</v>
      </c>
      <c r="AE683" s="484">
        <v>0</v>
      </c>
      <c r="AF683" s="484">
        <v>0</v>
      </c>
      <c r="AG683" s="484">
        <v>0</v>
      </c>
      <c r="AH683" s="484">
        <v>0</v>
      </c>
      <c r="AI683" s="484">
        <v>0</v>
      </c>
      <c r="AJ683" s="484">
        <v>0</v>
      </c>
      <c r="AK683" s="484">
        <v>0</v>
      </c>
      <c r="AL683" s="484">
        <v>0</v>
      </c>
      <c r="AM683" s="484">
        <v>0</v>
      </c>
      <c r="AN683" s="484">
        <v>0</v>
      </c>
      <c r="AO683" s="484">
        <v>0</v>
      </c>
      <c r="AP683" s="484">
        <v>0</v>
      </c>
      <c r="AQ683" s="484">
        <v>0</v>
      </c>
      <c r="AR683" s="484">
        <v>0</v>
      </c>
      <c r="AS683" s="484">
        <v>0</v>
      </c>
      <c r="AT683" s="484">
        <v>0</v>
      </c>
      <c r="AU683" s="484">
        <v>0</v>
      </c>
      <c r="AV683" s="484">
        <v>0</v>
      </c>
      <c r="AW683" s="484">
        <v>0</v>
      </c>
      <c r="AX683" s="484">
        <v>0</v>
      </c>
      <c r="AY683" s="484">
        <v>0</v>
      </c>
      <c r="AZ683" s="484">
        <v>0</v>
      </c>
      <c r="BA683" s="484">
        <v>0</v>
      </c>
      <c r="BB683" s="484">
        <v>0</v>
      </c>
      <c r="BC683" s="484">
        <v>0</v>
      </c>
      <c r="BD683" s="484">
        <v>0</v>
      </c>
      <c r="BE683" s="484">
        <v>0</v>
      </c>
      <c r="BF683" s="484">
        <v>0</v>
      </c>
      <c r="BG683" s="484">
        <v>0</v>
      </c>
      <c r="BH683" s="484">
        <v>0</v>
      </c>
      <c r="BI683" s="484">
        <v>0</v>
      </c>
      <c r="BJ683" s="484">
        <v>0</v>
      </c>
      <c r="BK683" s="149"/>
      <c r="BL683" s="149"/>
      <c r="BM683" s="149"/>
      <c r="BN683" s="149"/>
      <c r="BO683" s="149"/>
      <c r="BP683" s="149"/>
      <c r="BQ683" s="149"/>
      <c r="BR683" s="149"/>
      <c r="BS683" s="484" t="s">
        <v>144</v>
      </c>
      <c r="BT683" s="484"/>
      <c r="BU683" s="484"/>
      <c r="BV683" s="484"/>
      <c r="BW683" s="484"/>
      <c r="BX683" s="484"/>
      <c r="BY683" s="484"/>
      <c r="BZ683" s="484"/>
      <c r="CA683" s="484"/>
      <c r="CB683" s="484"/>
      <c r="CC683" s="484"/>
      <c r="CD683" s="484"/>
      <c r="CE683" s="484"/>
      <c r="CF683" s="484"/>
      <c r="CG683" s="484"/>
      <c r="CH683" s="484"/>
      <c r="CI683" s="484"/>
      <c r="CJ683" s="484"/>
      <c r="CK683" s="484"/>
      <c r="CL683" s="484"/>
      <c r="CM683" s="484"/>
      <c r="CN683" s="484"/>
      <c r="CO683" s="484"/>
      <c r="CP683" s="484"/>
      <c r="CQ683" s="484"/>
      <c r="CR683" s="484"/>
      <c r="CS683" s="484"/>
      <c r="CT683" s="484"/>
      <c r="CU683" s="484"/>
      <c r="CV683" s="484"/>
      <c r="CW683" s="484"/>
      <c r="CX683" s="484"/>
      <c r="CY683" s="484"/>
      <c r="CZ683" s="484"/>
      <c r="DA683" s="484"/>
      <c r="DB683" s="484"/>
      <c r="DC683" s="484"/>
      <c r="DD683" s="484"/>
      <c r="DE683" s="484"/>
      <c r="DF683" s="484"/>
      <c r="DG683" s="484"/>
      <c r="DH683" s="484"/>
      <c r="DI683" s="484"/>
      <c r="DJ683" s="484"/>
      <c r="DK683" s="484"/>
      <c r="DL683" s="484"/>
      <c r="DM683" s="484"/>
      <c r="DN683" s="484"/>
      <c r="DO683" s="484"/>
      <c r="DP683" s="484"/>
      <c r="DQ683" s="484"/>
      <c r="DR683" s="484"/>
      <c r="DS683" s="484"/>
      <c r="DT683" s="484"/>
      <c r="DU683" s="484"/>
      <c r="DV683" s="484"/>
      <c r="DW683" s="484"/>
      <c r="DX683" s="484"/>
      <c r="DY683" s="149"/>
      <c r="DZ683" s="149"/>
      <c r="EA683" s="149"/>
      <c r="EB683" s="149"/>
    </row>
    <row r="684" spans="1:132" ht="32.25" customHeight="1" x14ac:dyDescent="0.4">
      <c r="A684" s="149"/>
      <c r="B684" s="150"/>
      <c r="C684" s="149"/>
      <c r="D684" s="149"/>
      <c r="E684" s="484" t="s">
        <v>145</v>
      </c>
      <c r="F684" s="484" t="s">
        <v>145</v>
      </c>
      <c r="G684" s="484">
        <v>0</v>
      </c>
      <c r="H684" s="484">
        <v>0</v>
      </c>
      <c r="I684" s="484">
        <v>0</v>
      </c>
      <c r="J684" s="484">
        <v>0</v>
      </c>
      <c r="K684" s="484">
        <v>0</v>
      </c>
      <c r="L684" s="484">
        <v>0</v>
      </c>
      <c r="M684" s="484">
        <v>0</v>
      </c>
      <c r="N684" s="484">
        <v>0</v>
      </c>
      <c r="O684" s="484">
        <v>0</v>
      </c>
      <c r="P684" s="484">
        <v>0</v>
      </c>
      <c r="Q684" s="484">
        <v>0</v>
      </c>
      <c r="R684" s="484">
        <v>0</v>
      </c>
      <c r="S684" s="484">
        <v>0</v>
      </c>
      <c r="T684" s="484">
        <v>0</v>
      </c>
      <c r="U684" s="484">
        <v>0</v>
      </c>
      <c r="V684" s="484">
        <v>0</v>
      </c>
      <c r="W684" s="484">
        <v>0</v>
      </c>
      <c r="X684" s="484">
        <v>0</v>
      </c>
      <c r="Y684" s="484">
        <v>0</v>
      </c>
      <c r="Z684" s="484">
        <v>0</v>
      </c>
      <c r="AA684" s="484">
        <v>0</v>
      </c>
      <c r="AB684" s="484">
        <v>0</v>
      </c>
      <c r="AC684" s="484">
        <v>0</v>
      </c>
      <c r="AD684" s="484">
        <v>0</v>
      </c>
      <c r="AE684" s="484">
        <v>0</v>
      </c>
      <c r="AF684" s="484">
        <v>0</v>
      </c>
      <c r="AG684" s="484">
        <v>0</v>
      </c>
      <c r="AH684" s="484">
        <v>0</v>
      </c>
      <c r="AI684" s="484">
        <v>0</v>
      </c>
      <c r="AJ684" s="484">
        <v>0</v>
      </c>
      <c r="AK684" s="484">
        <v>0</v>
      </c>
      <c r="AL684" s="484">
        <v>0</v>
      </c>
      <c r="AM684" s="484">
        <v>0</v>
      </c>
      <c r="AN684" s="484">
        <v>0</v>
      </c>
      <c r="AO684" s="484">
        <v>0</v>
      </c>
      <c r="AP684" s="484">
        <v>0</v>
      </c>
      <c r="AQ684" s="484">
        <v>0</v>
      </c>
      <c r="AR684" s="484">
        <v>0</v>
      </c>
      <c r="AS684" s="484">
        <v>0</v>
      </c>
      <c r="AT684" s="484">
        <v>0</v>
      </c>
      <c r="AU684" s="484">
        <v>0</v>
      </c>
      <c r="AV684" s="484">
        <v>0</v>
      </c>
      <c r="AW684" s="484">
        <v>0</v>
      </c>
      <c r="AX684" s="484">
        <v>0</v>
      </c>
      <c r="AY684" s="484">
        <v>0</v>
      </c>
      <c r="AZ684" s="484">
        <v>0</v>
      </c>
      <c r="BA684" s="484">
        <v>0</v>
      </c>
      <c r="BB684" s="484">
        <v>0</v>
      </c>
      <c r="BC684" s="484">
        <v>0</v>
      </c>
      <c r="BD684" s="484">
        <v>0</v>
      </c>
      <c r="BE684" s="484">
        <v>0</v>
      </c>
      <c r="BF684" s="484">
        <v>0</v>
      </c>
      <c r="BG684" s="484">
        <v>0</v>
      </c>
      <c r="BH684" s="484">
        <v>0</v>
      </c>
      <c r="BI684" s="484">
        <v>0</v>
      </c>
      <c r="BJ684" s="484">
        <v>0</v>
      </c>
      <c r="BK684" s="149"/>
      <c r="BL684" s="149"/>
      <c r="BM684" s="149"/>
      <c r="BN684" s="149"/>
      <c r="BO684" s="149"/>
      <c r="BP684" s="149"/>
      <c r="BQ684" s="149"/>
      <c r="BR684" s="149"/>
      <c r="BS684" s="484" t="s">
        <v>145</v>
      </c>
      <c r="BT684" s="484"/>
      <c r="BU684" s="484"/>
      <c r="BV684" s="484"/>
      <c r="BW684" s="484"/>
      <c r="BX684" s="484"/>
      <c r="BY684" s="484"/>
      <c r="BZ684" s="484"/>
      <c r="CA684" s="484"/>
      <c r="CB684" s="484"/>
      <c r="CC684" s="484"/>
      <c r="CD684" s="484"/>
      <c r="CE684" s="484"/>
      <c r="CF684" s="484"/>
      <c r="CG684" s="484"/>
      <c r="CH684" s="484"/>
      <c r="CI684" s="484"/>
      <c r="CJ684" s="484"/>
      <c r="CK684" s="484"/>
      <c r="CL684" s="484"/>
      <c r="CM684" s="484"/>
      <c r="CN684" s="484"/>
      <c r="CO684" s="484"/>
      <c r="CP684" s="484"/>
      <c r="CQ684" s="484"/>
      <c r="CR684" s="484"/>
      <c r="CS684" s="484"/>
      <c r="CT684" s="484"/>
      <c r="CU684" s="484"/>
      <c r="CV684" s="484"/>
      <c r="CW684" s="484"/>
      <c r="CX684" s="484"/>
      <c r="CY684" s="484"/>
      <c r="CZ684" s="484"/>
      <c r="DA684" s="484"/>
      <c r="DB684" s="484"/>
      <c r="DC684" s="484"/>
      <c r="DD684" s="484"/>
      <c r="DE684" s="484"/>
      <c r="DF684" s="484"/>
      <c r="DG684" s="484"/>
      <c r="DH684" s="484"/>
      <c r="DI684" s="484"/>
      <c r="DJ684" s="484"/>
      <c r="DK684" s="484"/>
      <c r="DL684" s="484"/>
      <c r="DM684" s="484"/>
      <c r="DN684" s="484"/>
      <c r="DO684" s="484"/>
      <c r="DP684" s="484"/>
      <c r="DQ684" s="484"/>
      <c r="DR684" s="484"/>
      <c r="DS684" s="484"/>
      <c r="DT684" s="484"/>
      <c r="DU684" s="484"/>
      <c r="DV684" s="484"/>
      <c r="DW684" s="484"/>
      <c r="DX684" s="484"/>
      <c r="DY684" s="149"/>
      <c r="DZ684" s="149"/>
      <c r="EA684" s="149"/>
      <c r="EB684" s="149"/>
    </row>
    <row r="685" spans="1:132" ht="24.75" customHeight="1" x14ac:dyDescent="0.4">
      <c r="A685" s="149"/>
      <c r="B685" s="150"/>
      <c r="C685" s="149"/>
      <c r="D685" s="149"/>
      <c r="E685" s="484" t="s">
        <v>146</v>
      </c>
      <c r="F685" s="484" t="s">
        <v>146</v>
      </c>
      <c r="G685" s="484">
        <v>0</v>
      </c>
      <c r="H685" s="484">
        <v>0</v>
      </c>
      <c r="I685" s="484">
        <v>0</v>
      </c>
      <c r="J685" s="484">
        <v>0</v>
      </c>
      <c r="K685" s="484">
        <v>0</v>
      </c>
      <c r="L685" s="484">
        <v>0</v>
      </c>
      <c r="M685" s="484">
        <v>0</v>
      </c>
      <c r="N685" s="484">
        <v>0</v>
      </c>
      <c r="O685" s="484">
        <v>0</v>
      </c>
      <c r="P685" s="484">
        <v>0</v>
      </c>
      <c r="Q685" s="484">
        <v>0</v>
      </c>
      <c r="R685" s="484">
        <v>0</v>
      </c>
      <c r="S685" s="484">
        <v>0</v>
      </c>
      <c r="T685" s="484">
        <v>0</v>
      </c>
      <c r="U685" s="484">
        <v>0</v>
      </c>
      <c r="V685" s="484">
        <v>0</v>
      </c>
      <c r="W685" s="484">
        <v>0</v>
      </c>
      <c r="X685" s="484">
        <v>0</v>
      </c>
      <c r="Y685" s="484">
        <v>0</v>
      </c>
      <c r="Z685" s="484">
        <v>0</v>
      </c>
      <c r="AA685" s="484">
        <v>0</v>
      </c>
      <c r="AB685" s="484">
        <v>0</v>
      </c>
      <c r="AC685" s="484">
        <v>0</v>
      </c>
      <c r="AD685" s="484">
        <v>0</v>
      </c>
      <c r="AE685" s="484">
        <v>0</v>
      </c>
      <c r="AF685" s="484">
        <v>0</v>
      </c>
      <c r="AG685" s="484">
        <v>0</v>
      </c>
      <c r="AH685" s="484">
        <v>0</v>
      </c>
      <c r="AI685" s="484">
        <v>0</v>
      </c>
      <c r="AJ685" s="484">
        <v>0</v>
      </c>
      <c r="AK685" s="484">
        <v>0</v>
      </c>
      <c r="AL685" s="484">
        <v>0</v>
      </c>
      <c r="AM685" s="484">
        <v>0</v>
      </c>
      <c r="AN685" s="484">
        <v>0</v>
      </c>
      <c r="AO685" s="484">
        <v>0</v>
      </c>
      <c r="AP685" s="484">
        <v>0</v>
      </c>
      <c r="AQ685" s="484">
        <v>0</v>
      </c>
      <c r="AR685" s="484">
        <v>0</v>
      </c>
      <c r="AS685" s="484">
        <v>0</v>
      </c>
      <c r="AT685" s="484">
        <v>0</v>
      </c>
      <c r="AU685" s="484">
        <v>0</v>
      </c>
      <c r="AV685" s="484">
        <v>0</v>
      </c>
      <c r="AW685" s="484">
        <v>0</v>
      </c>
      <c r="AX685" s="484">
        <v>0</v>
      </c>
      <c r="AY685" s="484">
        <v>0</v>
      </c>
      <c r="AZ685" s="484">
        <v>0</v>
      </c>
      <c r="BA685" s="484">
        <v>0</v>
      </c>
      <c r="BB685" s="484">
        <v>0</v>
      </c>
      <c r="BC685" s="484">
        <v>0</v>
      </c>
      <c r="BD685" s="484">
        <v>0</v>
      </c>
      <c r="BE685" s="484">
        <v>0</v>
      </c>
      <c r="BF685" s="484">
        <v>0</v>
      </c>
      <c r="BG685" s="484">
        <v>0</v>
      </c>
      <c r="BH685" s="484">
        <v>0</v>
      </c>
      <c r="BI685" s="484">
        <v>0</v>
      </c>
      <c r="BJ685" s="484">
        <v>0</v>
      </c>
      <c r="BK685" s="149"/>
      <c r="BL685" s="149"/>
      <c r="BM685" s="149"/>
      <c r="BN685" s="149"/>
      <c r="BO685" s="149"/>
      <c r="BP685" s="149"/>
      <c r="BQ685" s="149"/>
      <c r="BR685" s="149"/>
      <c r="BS685" s="484" t="s">
        <v>146</v>
      </c>
      <c r="BT685" s="484"/>
      <c r="BU685" s="484"/>
      <c r="BV685" s="484"/>
      <c r="BW685" s="484"/>
      <c r="BX685" s="484"/>
      <c r="BY685" s="484"/>
      <c r="BZ685" s="484"/>
      <c r="CA685" s="484"/>
      <c r="CB685" s="484"/>
      <c r="CC685" s="484"/>
      <c r="CD685" s="484"/>
      <c r="CE685" s="484"/>
      <c r="CF685" s="484"/>
      <c r="CG685" s="484"/>
      <c r="CH685" s="484"/>
      <c r="CI685" s="484"/>
      <c r="CJ685" s="484"/>
      <c r="CK685" s="484"/>
      <c r="CL685" s="484"/>
      <c r="CM685" s="484"/>
      <c r="CN685" s="484"/>
      <c r="CO685" s="484"/>
      <c r="CP685" s="484"/>
      <c r="CQ685" s="484"/>
      <c r="CR685" s="484"/>
      <c r="CS685" s="484"/>
      <c r="CT685" s="484"/>
      <c r="CU685" s="484"/>
      <c r="CV685" s="484"/>
      <c r="CW685" s="484"/>
      <c r="CX685" s="484"/>
      <c r="CY685" s="484"/>
      <c r="CZ685" s="484"/>
      <c r="DA685" s="484"/>
      <c r="DB685" s="484"/>
      <c r="DC685" s="484"/>
      <c r="DD685" s="484"/>
      <c r="DE685" s="484"/>
      <c r="DF685" s="484"/>
      <c r="DG685" s="484"/>
      <c r="DH685" s="484"/>
      <c r="DI685" s="484"/>
      <c r="DJ685" s="484"/>
      <c r="DK685" s="484"/>
      <c r="DL685" s="484"/>
      <c r="DM685" s="484"/>
      <c r="DN685" s="484"/>
      <c r="DO685" s="484"/>
      <c r="DP685" s="484"/>
      <c r="DQ685" s="484"/>
      <c r="DR685" s="484"/>
      <c r="DS685" s="484"/>
      <c r="DT685" s="484"/>
      <c r="DU685" s="484"/>
      <c r="DV685" s="484"/>
      <c r="DW685" s="484"/>
      <c r="DX685" s="484"/>
      <c r="DY685" s="149"/>
      <c r="DZ685" s="149"/>
      <c r="EA685" s="149"/>
      <c r="EB685" s="149"/>
    </row>
    <row r="686" spans="1:132" ht="24.75" customHeight="1" x14ac:dyDescent="0.4">
      <c r="A686" s="149"/>
      <c r="B686" s="150"/>
      <c r="C686" s="149"/>
      <c r="D686" s="149"/>
      <c r="E686" s="484" t="s">
        <v>147</v>
      </c>
      <c r="F686" s="484" t="s">
        <v>147</v>
      </c>
      <c r="G686" s="484">
        <v>0</v>
      </c>
      <c r="H686" s="484">
        <v>0</v>
      </c>
      <c r="I686" s="484">
        <v>0</v>
      </c>
      <c r="J686" s="484">
        <v>0</v>
      </c>
      <c r="K686" s="484">
        <v>0</v>
      </c>
      <c r="L686" s="484">
        <v>0</v>
      </c>
      <c r="M686" s="484">
        <v>0</v>
      </c>
      <c r="N686" s="484">
        <v>0</v>
      </c>
      <c r="O686" s="484">
        <v>0</v>
      </c>
      <c r="P686" s="484">
        <v>0</v>
      </c>
      <c r="Q686" s="484">
        <v>0</v>
      </c>
      <c r="R686" s="484">
        <v>0</v>
      </c>
      <c r="S686" s="484">
        <v>0</v>
      </c>
      <c r="T686" s="484">
        <v>0</v>
      </c>
      <c r="U686" s="484">
        <v>0</v>
      </c>
      <c r="V686" s="484">
        <v>0</v>
      </c>
      <c r="W686" s="484">
        <v>0</v>
      </c>
      <c r="X686" s="484">
        <v>0</v>
      </c>
      <c r="Y686" s="484">
        <v>0</v>
      </c>
      <c r="Z686" s="484">
        <v>0</v>
      </c>
      <c r="AA686" s="484">
        <v>0</v>
      </c>
      <c r="AB686" s="484">
        <v>0</v>
      </c>
      <c r="AC686" s="484">
        <v>0</v>
      </c>
      <c r="AD686" s="484">
        <v>0</v>
      </c>
      <c r="AE686" s="484">
        <v>0</v>
      </c>
      <c r="AF686" s="484">
        <v>0</v>
      </c>
      <c r="AG686" s="484">
        <v>0</v>
      </c>
      <c r="AH686" s="484">
        <v>0</v>
      </c>
      <c r="AI686" s="484">
        <v>0</v>
      </c>
      <c r="AJ686" s="484">
        <v>0</v>
      </c>
      <c r="AK686" s="484">
        <v>0</v>
      </c>
      <c r="AL686" s="484">
        <v>0</v>
      </c>
      <c r="AM686" s="484">
        <v>0</v>
      </c>
      <c r="AN686" s="484">
        <v>0</v>
      </c>
      <c r="AO686" s="484">
        <v>0</v>
      </c>
      <c r="AP686" s="484">
        <v>0</v>
      </c>
      <c r="AQ686" s="484">
        <v>0</v>
      </c>
      <c r="AR686" s="484">
        <v>0</v>
      </c>
      <c r="AS686" s="484">
        <v>0</v>
      </c>
      <c r="AT686" s="484">
        <v>0</v>
      </c>
      <c r="AU686" s="484">
        <v>0</v>
      </c>
      <c r="AV686" s="484">
        <v>0</v>
      </c>
      <c r="AW686" s="484">
        <v>0</v>
      </c>
      <c r="AX686" s="484">
        <v>0</v>
      </c>
      <c r="AY686" s="484">
        <v>0</v>
      </c>
      <c r="AZ686" s="484">
        <v>0</v>
      </c>
      <c r="BA686" s="484">
        <v>0</v>
      </c>
      <c r="BB686" s="484">
        <v>0</v>
      </c>
      <c r="BC686" s="484">
        <v>0</v>
      </c>
      <c r="BD686" s="484">
        <v>0</v>
      </c>
      <c r="BE686" s="484">
        <v>0</v>
      </c>
      <c r="BF686" s="484">
        <v>0</v>
      </c>
      <c r="BG686" s="484">
        <v>0</v>
      </c>
      <c r="BH686" s="484">
        <v>0</v>
      </c>
      <c r="BI686" s="484">
        <v>0</v>
      </c>
      <c r="BJ686" s="484">
        <v>0</v>
      </c>
      <c r="BK686" s="149"/>
      <c r="BL686" s="149"/>
      <c r="BM686" s="149"/>
      <c r="BN686" s="149"/>
      <c r="BO686" s="149"/>
      <c r="BP686" s="149"/>
      <c r="BQ686" s="149"/>
      <c r="BR686" s="149"/>
      <c r="BS686" s="484" t="s">
        <v>147</v>
      </c>
      <c r="BT686" s="484"/>
      <c r="BU686" s="484"/>
      <c r="BV686" s="484"/>
      <c r="BW686" s="484"/>
      <c r="BX686" s="484"/>
      <c r="BY686" s="484"/>
      <c r="BZ686" s="484"/>
      <c r="CA686" s="484"/>
      <c r="CB686" s="484"/>
      <c r="CC686" s="484"/>
      <c r="CD686" s="484"/>
      <c r="CE686" s="484"/>
      <c r="CF686" s="484"/>
      <c r="CG686" s="484"/>
      <c r="CH686" s="484"/>
      <c r="CI686" s="484"/>
      <c r="CJ686" s="484"/>
      <c r="CK686" s="484"/>
      <c r="CL686" s="484"/>
      <c r="CM686" s="484"/>
      <c r="CN686" s="484"/>
      <c r="CO686" s="484"/>
      <c r="CP686" s="484"/>
      <c r="CQ686" s="484"/>
      <c r="CR686" s="484"/>
      <c r="CS686" s="484"/>
      <c r="CT686" s="484"/>
      <c r="CU686" s="484"/>
      <c r="CV686" s="484"/>
      <c r="CW686" s="484"/>
      <c r="CX686" s="484"/>
      <c r="CY686" s="484"/>
      <c r="CZ686" s="484"/>
      <c r="DA686" s="484"/>
      <c r="DB686" s="484"/>
      <c r="DC686" s="484"/>
      <c r="DD686" s="484"/>
      <c r="DE686" s="484"/>
      <c r="DF686" s="484"/>
      <c r="DG686" s="484"/>
      <c r="DH686" s="484"/>
      <c r="DI686" s="484"/>
      <c r="DJ686" s="484"/>
      <c r="DK686" s="484"/>
      <c r="DL686" s="484"/>
      <c r="DM686" s="484"/>
      <c r="DN686" s="484"/>
      <c r="DO686" s="484"/>
      <c r="DP686" s="484"/>
      <c r="DQ686" s="484"/>
      <c r="DR686" s="484"/>
      <c r="DS686" s="484"/>
      <c r="DT686" s="484"/>
      <c r="DU686" s="484"/>
      <c r="DV686" s="484"/>
      <c r="DW686" s="484"/>
      <c r="DX686" s="484"/>
      <c r="DY686" s="149"/>
      <c r="DZ686" s="149"/>
      <c r="EA686" s="149"/>
      <c r="EB686" s="149"/>
    </row>
    <row r="687" spans="1:132" ht="33" customHeight="1" x14ac:dyDescent="0.4">
      <c r="A687" s="149"/>
      <c r="B687" s="150"/>
      <c r="C687" s="149"/>
      <c r="D687" s="149"/>
      <c r="E687" s="484" t="s">
        <v>381</v>
      </c>
      <c r="F687" s="484" t="s">
        <v>381</v>
      </c>
      <c r="G687" s="484">
        <v>0</v>
      </c>
      <c r="H687" s="484">
        <v>0</v>
      </c>
      <c r="I687" s="484">
        <v>0</v>
      </c>
      <c r="J687" s="484">
        <v>0</v>
      </c>
      <c r="K687" s="484">
        <v>0</v>
      </c>
      <c r="L687" s="484">
        <v>0</v>
      </c>
      <c r="M687" s="484">
        <v>0</v>
      </c>
      <c r="N687" s="484">
        <v>0</v>
      </c>
      <c r="O687" s="484">
        <v>0</v>
      </c>
      <c r="P687" s="484">
        <v>0</v>
      </c>
      <c r="Q687" s="484">
        <v>0</v>
      </c>
      <c r="R687" s="484">
        <v>0</v>
      </c>
      <c r="S687" s="484">
        <v>0</v>
      </c>
      <c r="T687" s="484">
        <v>0</v>
      </c>
      <c r="U687" s="484">
        <v>0</v>
      </c>
      <c r="V687" s="484">
        <v>0</v>
      </c>
      <c r="W687" s="484">
        <v>0</v>
      </c>
      <c r="X687" s="484">
        <v>0</v>
      </c>
      <c r="Y687" s="484">
        <v>0</v>
      </c>
      <c r="Z687" s="484">
        <v>0</v>
      </c>
      <c r="AA687" s="484">
        <v>0</v>
      </c>
      <c r="AB687" s="484">
        <v>0</v>
      </c>
      <c r="AC687" s="484">
        <v>0</v>
      </c>
      <c r="AD687" s="484">
        <v>0</v>
      </c>
      <c r="AE687" s="484">
        <v>0</v>
      </c>
      <c r="AF687" s="484">
        <v>0</v>
      </c>
      <c r="AG687" s="484">
        <v>0</v>
      </c>
      <c r="AH687" s="484">
        <v>0</v>
      </c>
      <c r="AI687" s="484">
        <v>0</v>
      </c>
      <c r="AJ687" s="484">
        <v>0</v>
      </c>
      <c r="AK687" s="484">
        <v>0</v>
      </c>
      <c r="AL687" s="484">
        <v>0</v>
      </c>
      <c r="AM687" s="484">
        <v>0</v>
      </c>
      <c r="AN687" s="484">
        <v>0</v>
      </c>
      <c r="AO687" s="484">
        <v>0</v>
      </c>
      <c r="AP687" s="484">
        <v>0</v>
      </c>
      <c r="AQ687" s="484">
        <v>0</v>
      </c>
      <c r="AR687" s="484">
        <v>0</v>
      </c>
      <c r="AS687" s="484">
        <v>0</v>
      </c>
      <c r="AT687" s="484">
        <v>0</v>
      </c>
      <c r="AU687" s="484">
        <v>0</v>
      </c>
      <c r="AV687" s="484">
        <v>0</v>
      </c>
      <c r="AW687" s="484">
        <v>0</v>
      </c>
      <c r="AX687" s="484">
        <v>0</v>
      </c>
      <c r="AY687" s="484">
        <v>0</v>
      </c>
      <c r="AZ687" s="484">
        <v>0</v>
      </c>
      <c r="BA687" s="484">
        <v>0</v>
      </c>
      <c r="BB687" s="484">
        <v>0</v>
      </c>
      <c r="BC687" s="484">
        <v>0</v>
      </c>
      <c r="BD687" s="484">
        <v>0</v>
      </c>
      <c r="BE687" s="484">
        <v>0</v>
      </c>
      <c r="BF687" s="484">
        <v>0</v>
      </c>
      <c r="BG687" s="484">
        <v>0</v>
      </c>
      <c r="BH687" s="484">
        <v>0</v>
      </c>
      <c r="BI687" s="484">
        <v>0</v>
      </c>
      <c r="BJ687" s="484">
        <v>0</v>
      </c>
      <c r="BK687" s="149"/>
      <c r="BL687" s="149"/>
      <c r="BM687" s="149"/>
      <c r="BN687" s="149"/>
      <c r="BO687" s="149"/>
      <c r="BP687" s="149"/>
      <c r="BQ687" s="149"/>
      <c r="BR687" s="149"/>
      <c r="BS687" s="484" t="s">
        <v>381</v>
      </c>
      <c r="BT687" s="484"/>
      <c r="BU687" s="484"/>
      <c r="BV687" s="484"/>
      <c r="BW687" s="484"/>
      <c r="BX687" s="484"/>
      <c r="BY687" s="484"/>
      <c r="BZ687" s="484"/>
      <c r="CA687" s="484"/>
      <c r="CB687" s="484"/>
      <c r="CC687" s="484"/>
      <c r="CD687" s="484"/>
      <c r="CE687" s="484"/>
      <c r="CF687" s="484"/>
      <c r="CG687" s="484"/>
      <c r="CH687" s="484"/>
      <c r="CI687" s="484"/>
      <c r="CJ687" s="484"/>
      <c r="CK687" s="484"/>
      <c r="CL687" s="484"/>
      <c r="CM687" s="484"/>
      <c r="CN687" s="484"/>
      <c r="CO687" s="484"/>
      <c r="CP687" s="484"/>
      <c r="CQ687" s="484"/>
      <c r="CR687" s="484"/>
      <c r="CS687" s="484"/>
      <c r="CT687" s="484"/>
      <c r="CU687" s="484"/>
      <c r="CV687" s="484"/>
      <c r="CW687" s="484"/>
      <c r="CX687" s="484"/>
      <c r="CY687" s="484"/>
      <c r="CZ687" s="484"/>
      <c r="DA687" s="484"/>
      <c r="DB687" s="484"/>
      <c r="DC687" s="484"/>
      <c r="DD687" s="484"/>
      <c r="DE687" s="484"/>
      <c r="DF687" s="484"/>
      <c r="DG687" s="484"/>
      <c r="DH687" s="484"/>
      <c r="DI687" s="484"/>
      <c r="DJ687" s="484"/>
      <c r="DK687" s="484"/>
      <c r="DL687" s="484"/>
      <c r="DM687" s="484"/>
      <c r="DN687" s="484"/>
      <c r="DO687" s="484"/>
      <c r="DP687" s="484"/>
      <c r="DQ687" s="484"/>
      <c r="DR687" s="484"/>
      <c r="DS687" s="484"/>
      <c r="DT687" s="484"/>
      <c r="DU687" s="484"/>
      <c r="DV687" s="484"/>
      <c r="DW687" s="484"/>
      <c r="DX687" s="484"/>
      <c r="DY687" s="149"/>
      <c r="DZ687" s="149"/>
      <c r="EA687" s="149"/>
      <c r="EB687" s="149"/>
    </row>
    <row r="688" spans="1:132" ht="18.75" customHeight="1" x14ac:dyDescent="0.4">
      <c r="A688" s="149"/>
      <c r="B688" s="150"/>
      <c r="C688" s="149"/>
      <c r="D688" s="149"/>
      <c r="E688" s="248"/>
      <c r="F688" s="151"/>
      <c r="G688" s="151"/>
      <c r="H688" s="151"/>
      <c r="I688" s="151"/>
      <c r="J688" s="151"/>
      <c r="K688" s="151"/>
      <c r="L688" s="151"/>
      <c r="M688" s="151"/>
      <c r="N688" s="151"/>
      <c r="O688" s="151"/>
      <c r="P688" s="151"/>
      <c r="Q688" s="151"/>
      <c r="R688" s="151"/>
      <c r="S688" s="151"/>
      <c r="T688" s="151"/>
      <c r="U688" s="151"/>
      <c r="V688" s="151"/>
      <c r="W688" s="151"/>
      <c r="X688" s="151"/>
      <c r="Y688" s="151"/>
      <c r="Z688" s="151"/>
      <c r="AA688" s="151"/>
      <c r="AB688" s="151"/>
      <c r="AC688" s="151"/>
      <c r="AD688" s="151"/>
      <c r="AE688" s="151"/>
      <c r="AF688" s="151"/>
      <c r="AG688" s="151"/>
      <c r="AH688" s="151"/>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c r="BI688" s="151"/>
      <c r="BJ688" s="151"/>
      <c r="BK688" s="149"/>
      <c r="BL688" s="149"/>
      <c r="BM688" s="149"/>
      <c r="BN688" s="149"/>
      <c r="BO688" s="149"/>
      <c r="BP688" s="149"/>
      <c r="BQ688" s="149"/>
      <c r="BR688" s="149"/>
      <c r="BS688" s="270"/>
      <c r="BT688" s="151"/>
      <c r="BU688" s="151"/>
      <c r="BV688" s="151"/>
      <c r="BW688" s="151"/>
      <c r="BX688" s="151"/>
      <c r="BY688" s="151"/>
      <c r="BZ688" s="151"/>
      <c r="CA688" s="151"/>
      <c r="CB688" s="151"/>
      <c r="CC688" s="151"/>
      <c r="CD688" s="151"/>
      <c r="CE688" s="151"/>
      <c r="CF688" s="151"/>
      <c r="CG688" s="151"/>
      <c r="CH688" s="151"/>
      <c r="CI688" s="151"/>
      <c r="CJ688" s="151"/>
      <c r="CK688" s="151"/>
      <c r="CL688" s="151"/>
      <c r="CM688" s="151"/>
      <c r="CN688" s="151"/>
      <c r="CO688" s="151"/>
      <c r="CP688" s="151"/>
      <c r="CQ688" s="151"/>
      <c r="CR688" s="151"/>
      <c r="CS688" s="151"/>
      <c r="CT688" s="151"/>
      <c r="CU688" s="151"/>
      <c r="CV688" s="151"/>
      <c r="CW688" s="151"/>
      <c r="CX688" s="151"/>
      <c r="CY688" s="151"/>
      <c r="CZ688" s="151"/>
      <c r="DA688" s="151"/>
      <c r="DB688" s="151"/>
      <c r="DC688" s="151"/>
      <c r="DD688" s="151"/>
      <c r="DE688" s="151"/>
      <c r="DF688" s="151"/>
      <c r="DG688" s="151"/>
      <c r="DH688" s="151"/>
      <c r="DI688" s="151"/>
      <c r="DJ688" s="151"/>
      <c r="DK688" s="151"/>
      <c r="DL688" s="151"/>
      <c r="DM688" s="151"/>
      <c r="DN688" s="151"/>
      <c r="DO688" s="151"/>
      <c r="DP688" s="151"/>
      <c r="DQ688" s="151"/>
      <c r="DR688" s="151"/>
      <c r="DS688" s="151"/>
      <c r="DT688" s="151"/>
      <c r="DU688" s="151"/>
      <c r="DV688" s="151"/>
      <c r="DW688" s="151"/>
      <c r="DX688" s="151"/>
      <c r="DY688" s="149"/>
      <c r="DZ688" s="149"/>
      <c r="EA688" s="149"/>
      <c r="EB688" s="149"/>
    </row>
    <row r="689" spans="1:195" ht="18.75" customHeight="1" x14ac:dyDescent="0.4">
      <c r="A689" s="149"/>
      <c r="B689" s="150"/>
      <c r="C689" s="149"/>
      <c r="D689" s="149"/>
      <c r="E689" s="484" t="s">
        <v>81</v>
      </c>
      <c r="F689" s="484" t="s">
        <v>81</v>
      </c>
      <c r="G689" s="484">
        <v>0</v>
      </c>
      <c r="H689" s="484">
        <v>0</v>
      </c>
      <c r="I689" s="484">
        <v>0</v>
      </c>
      <c r="J689" s="484">
        <v>0</v>
      </c>
      <c r="K689" s="484">
        <v>0</v>
      </c>
      <c r="L689" s="484">
        <v>0</v>
      </c>
      <c r="M689" s="484">
        <v>0</v>
      </c>
      <c r="N689" s="484">
        <v>0</v>
      </c>
      <c r="O689" s="484">
        <v>0</v>
      </c>
      <c r="P689" s="484">
        <v>0</v>
      </c>
      <c r="Q689" s="484">
        <v>0</v>
      </c>
      <c r="R689" s="484">
        <v>0</v>
      </c>
      <c r="S689" s="484">
        <v>0</v>
      </c>
      <c r="T689" s="484">
        <v>0</v>
      </c>
      <c r="U689" s="484">
        <v>0</v>
      </c>
      <c r="V689" s="484">
        <v>0</v>
      </c>
      <c r="W689" s="484">
        <v>0</v>
      </c>
      <c r="X689" s="484">
        <v>0</v>
      </c>
      <c r="Y689" s="484">
        <v>0</v>
      </c>
      <c r="Z689" s="484">
        <v>0</v>
      </c>
      <c r="AA689" s="484">
        <v>0</v>
      </c>
      <c r="AB689" s="484">
        <v>0</v>
      </c>
      <c r="AC689" s="484">
        <v>0</v>
      </c>
      <c r="AD689" s="484">
        <v>0</v>
      </c>
      <c r="AE689" s="484">
        <v>0</v>
      </c>
      <c r="AF689" s="484">
        <v>0</v>
      </c>
      <c r="AG689" s="484">
        <v>0</v>
      </c>
      <c r="AH689" s="484">
        <v>0</v>
      </c>
      <c r="AI689" s="484">
        <v>0</v>
      </c>
      <c r="AJ689" s="484">
        <v>0</v>
      </c>
      <c r="AK689" s="484">
        <v>0</v>
      </c>
      <c r="AL689" s="484">
        <v>0</v>
      </c>
      <c r="AM689" s="484">
        <v>0</v>
      </c>
      <c r="AN689" s="484">
        <v>0</v>
      </c>
      <c r="AO689" s="484">
        <v>0</v>
      </c>
      <c r="AP689" s="484">
        <v>0</v>
      </c>
      <c r="AQ689" s="484">
        <v>0</v>
      </c>
      <c r="AR689" s="484">
        <v>0</v>
      </c>
      <c r="AS689" s="484">
        <v>0</v>
      </c>
      <c r="AT689" s="484">
        <v>0</v>
      </c>
      <c r="AU689" s="484">
        <v>0</v>
      </c>
      <c r="AV689" s="484">
        <v>0</v>
      </c>
      <c r="AW689" s="484">
        <v>0</v>
      </c>
      <c r="AX689" s="484">
        <v>0</v>
      </c>
      <c r="AY689" s="484">
        <v>0</v>
      </c>
      <c r="AZ689" s="484">
        <v>0</v>
      </c>
      <c r="BA689" s="484">
        <v>0</v>
      </c>
      <c r="BB689" s="484">
        <v>0</v>
      </c>
      <c r="BC689" s="484">
        <v>0</v>
      </c>
      <c r="BD689" s="484">
        <v>0</v>
      </c>
      <c r="BE689" s="484">
        <v>0</v>
      </c>
      <c r="BF689" s="484">
        <v>0</v>
      </c>
      <c r="BG689" s="484">
        <v>0</v>
      </c>
      <c r="BH689" s="484">
        <v>0</v>
      </c>
      <c r="BI689" s="484">
        <v>0</v>
      </c>
      <c r="BJ689" s="484">
        <v>0</v>
      </c>
      <c r="BK689" s="149"/>
      <c r="BL689" s="149"/>
      <c r="BM689" s="149"/>
      <c r="BN689" s="149"/>
      <c r="BO689" s="149"/>
      <c r="BP689" s="149"/>
      <c r="BQ689" s="149"/>
      <c r="BR689" s="149"/>
      <c r="BS689" s="484" t="s">
        <v>81</v>
      </c>
      <c r="BT689" s="484"/>
      <c r="BU689" s="484"/>
      <c r="BV689" s="484"/>
      <c r="BW689" s="484"/>
      <c r="BX689" s="484"/>
      <c r="BY689" s="484"/>
      <c r="BZ689" s="484"/>
      <c r="CA689" s="484"/>
      <c r="CB689" s="484"/>
      <c r="CC689" s="484"/>
      <c r="CD689" s="484"/>
      <c r="CE689" s="484"/>
      <c r="CF689" s="484"/>
      <c r="CG689" s="484"/>
      <c r="CH689" s="484"/>
      <c r="CI689" s="484"/>
      <c r="CJ689" s="484"/>
      <c r="CK689" s="484"/>
      <c r="CL689" s="484"/>
      <c r="CM689" s="484"/>
      <c r="CN689" s="484"/>
      <c r="CO689" s="484"/>
      <c r="CP689" s="484"/>
      <c r="CQ689" s="484"/>
      <c r="CR689" s="484"/>
      <c r="CS689" s="484"/>
      <c r="CT689" s="484"/>
      <c r="CU689" s="484"/>
      <c r="CV689" s="484"/>
      <c r="CW689" s="484"/>
      <c r="CX689" s="484"/>
      <c r="CY689" s="484"/>
      <c r="CZ689" s="484"/>
      <c r="DA689" s="484"/>
      <c r="DB689" s="484"/>
      <c r="DC689" s="484"/>
      <c r="DD689" s="484"/>
      <c r="DE689" s="484"/>
      <c r="DF689" s="484"/>
      <c r="DG689" s="484"/>
      <c r="DH689" s="484"/>
      <c r="DI689" s="484"/>
      <c r="DJ689" s="484"/>
      <c r="DK689" s="484"/>
      <c r="DL689" s="484"/>
      <c r="DM689" s="484"/>
      <c r="DN689" s="484"/>
      <c r="DO689" s="484"/>
      <c r="DP689" s="484"/>
      <c r="DQ689" s="484"/>
      <c r="DR689" s="484"/>
      <c r="DS689" s="484"/>
      <c r="DT689" s="484"/>
      <c r="DU689" s="484"/>
      <c r="DV689" s="484"/>
      <c r="DW689" s="484"/>
      <c r="DX689" s="484"/>
      <c r="DY689" s="149"/>
      <c r="DZ689" s="149"/>
      <c r="EA689" s="149"/>
      <c r="EB689" s="149"/>
    </row>
    <row r="690" spans="1:195" ht="32.25" customHeight="1" x14ac:dyDescent="0.4">
      <c r="A690" s="149"/>
      <c r="B690" s="150"/>
      <c r="C690" s="149"/>
      <c r="D690" s="149"/>
      <c r="E690" s="484" t="s">
        <v>154</v>
      </c>
      <c r="F690" s="484" t="s">
        <v>154</v>
      </c>
      <c r="G690" s="484">
        <v>0</v>
      </c>
      <c r="H690" s="484">
        <v>0</v>
      </c>
      <c r="I690" s="484">
        <v>0</v>
      </c>
      <c r="J690" s="484">
        <v>0</v>
      </c>
      <c r="K690" s="484">
        <v>0</v>
      </c>
      <c r="L690" s="484">
        <v>0</v>
      </c>
      <c r="M690" s="484">
        <v>0</v>
      </c>
      <c r="N690" s="484">
        <v>0</v>
      </c>
      <c r="O690" s="484">
        <v>0</v>
      </c>
      <c r="P690" s="484">
        <v>0</v>
      </c>
      <c r="Q690" s="484">
        <v>0</v>
      </c>
      <c r="R690" s="484">
        <v>0</v>
      </c>
      <c r="S690" s="484">
        <v>0</v>
      </c>
      <c r="T690" s="484">
        <v>0</v>
      </c>
      <c r="U690" s="484">
        <v>0</v>
      </c>
      <c r="V690" s="484">
        <v>0</v>
      </c>
      <c r="W690" s="484">
        <v>0</v>
      </c>
      <c r="X690" s="484">
        <v>0</v>
      </c>
      <c r="Y690" s="484">
        <v>0</v>
      </c>
      <c r="Z690" s="484">
        <v>0</v>
      </c>
      <c r="AA690" s="484">
        <v>0</v>
      </c>
      <c r="AB690" s="484">
        <v>0</v>
      </c>
      <c r="AC690" s="484">
        <v>0</v>
      </c>
      <c r="AD690" s="484">
        <v>0</v>
      </c>
      <c r="AE690" s="484">
        <v>0</v>
      </c>
      <c r="AF690" s="484">
        <v>0</v>
      </c>
      <c r="AG690" s="484">
        <v>0</v>
      </c>
      <c r="AH690" s="484">
        <v>0</v>
      </c>
      <c r="AI690" s="484">
        <v>0</v>
      </c>
      <c r="AJ690" s="484">
        <v>0</v>
      </c>
      <c r="AK690" s="484">
        <v>0</v>
      </c>
      <c r="AL690" s="484">
        <v>0</v>
      </c>
      <c r="AM690" s="484">
        <v>0</v>
      </c>
      <c r="AN690" s="484">
        <v>0</v>
      </c>
      <c r="AO690" s="484">
        <v>0</v>
      </c>
      <c r="AP690" s="484">
        <v>0</v>
      </c>
      <c r="AQ690" s="484">
        <v>0</v>
      </c>
      <c r="AR690" s="484">
        <v>0</v>
      </c>
      <c r="AS690" s="484">
        <v>0</v>
      </c>
      <c r="AT690" s="484">
        <v>0</v>
      </c>
      <c r="AU690" s="484">
        <v>0</v>
      </c>
      <c r="AV690" s="484">
        <v>0</v>
      </c>
      <c r="AW690" s="484">
        <v>0</v>
      </c>
      <c r="AX690" s="484">
        <v>0</v>
      </c>
      <c r="AY690" s="484">
        <v>0</v>
      </c>
      <c r="AZ690" s="484">
        <v>0</v>
      </c>
      <c r="BA690" s="484">
        <v>0</v>
      </c>
      <c r="BB690" s="484">
        <v>0</v>
      </c>
      <c r="BC690" s="484">
        <v>0</v>
      </c>
      <c r="BD690" s="484">
        <v>0</v>
      </c>
      <c r="BE690" s="484">
        <v>0</v>
      </c>
      <c r="BF690" s="484">
        <v>0</v>
      </c>
      <c r="BG690" s="484">
        <v>0</v>
      </c>
      <c r="BH690" s="484">
        <v>0</v>
      </c>
      <c r="BI690" s="484">
        <v>0</v>
      </c>
      <c r="BJ690" s="484">
        <v>0</v>
      </c>
      <c r="BK690" s="149"/>
      <c r="BL690" s="149"/>
      <c r="BM690" s="149"/>
      <c r="BN690" s="149"/>
      <c r="BO690" s="149"/>
      <c r="BP690" s="149"/>
      <c r="BQ690" s="149"/>
      <c r="BR690" s="149"/>
      <c r="BS690" s="484" t="s">
        <v>154</v>
      </c>
      <c r="BT690" s="484"/>
      <c r="BU690" s="484"/>
      <c r="BV690" s="484"/>
      <c r="BW690" s="484"/>
      <c r="BX690" s="484"/>
      <c r="BY690" s="484"/>
      <c r="BZ690" s="484"/>
      <c r="CA690" s="484"/>
      <c r="CB690" s="484"/>
      <c r="CC690" s="484"/>
      <c r="CD690" s="484"/>
      <c r="CE690" s="484"/>
      <c r="CF690" s="484"/>
      <c r="CG690" s="484"/>
      <c r="CH690" s="484"/>
      <c r="CI690" s="484"/>
      <c r="CJ690" s="484"/>
      <c r="CK690" s="484"/>
      <c r="CL690" s="484"/>
      <c r="CM690" s="484"/>
      <c r="CN690" s="484"/>
      <c r="CO690" s="484"/>
      <c r="CP690" s="484"/>
      <c r="CQ690" s="484"/>
      <c r="CR690" s="484"/>
      <c r="CS690" s="484"/>
      <c r="CT690" s="484"/>
      <c r="CU690" s="484"/>
      <c r="CV690" s="484"/>
      <c r="CW690" s="484"/>
      <c r="CX690" s="484"/>
      <c r="CY690" s="484"/>
      <c r="CZ690" s="484"/>
      <c r="DA690" s="484"/>
      <c r="DB690" s="484"/>
      <c r="DC690" s="484"/>
      <c r="DD690" s="484"/>
      <c r="DE690" s="484"/>
      <c r="DF690" s="484"/>
      <c r="DG690" s="484"/>
      <c r="DH690" s="484"/>
      <c r="DI690" s="484"/>
      <c r="DJ690" s="484"/>
      <c r="DK690" s="484"/>
      <c r="DL690" s="484"/>
      <c r="DM690" s="484"/>
      <c r="DN690" s="484"/>
      <c r="DO690" s="484"/>
      <c r="DP690" s="484"/>
      <c r="DQ690" s="484"/>
      <c r="DR690" s="484"/>
      <c r="DS690" s="484"/>
      <c r="DT690" s="484"/>
      <c r="DU690" s="484"/>
      <c r="DV690" s="484"/>
      <c r="DW690" s="484"/>
      <c r="DX690" s="484"/>
      <c r="DY690" s="149"/>
      <c r="DZ690" s="149"/>
      <c r="EA690" s="149"/>
      <c r="EB690" s="149"/>
    </row>
    <row r="691" spans="1:195" ht="48" customHeight="1" x14ac:dyDescent="0.4">
      <c r="A691" s="149"/>
      <c r="B691" s="150"/>
      <c r="C691" s="149"/>
      <c r="D691" s="149"/>
      <c r="E691" s="484" t="s">
        <v>152</v>
      </c>
      <c r="F691" s="484" t="s">
        <v>152</v>
      </c>
      <c r="G691" s="484">
        <v>0</v>
      </c>
      <c r="H691" s="484">
        <v>0</v>
      </c>
      <c r="I691" s="484">
        <v>0</v>
      </c>
      <c r="J691" s="484">
        <v>0</v>
      </c>
      <c r="K691" s="484">
        <v>0</v>
      </c>
      <c r="L691" s="484">
        <v>0</v>
      </c>
      <c r="M691" s="484">
        <v>0</v>
      </c>
      <c r="N691" s="484">
        <v>0</v>
      </c>
      <c r="O691" s="484">
        <v>0</v>
      </c>
      <c r="P691" s="484">
        <v>0</v>
      </c>
      <c r="Q691" s="484">
        <v>0</v>
      </c>
      <c r="R691" s="484">
        <v>0</v>
      </c>
      <c r="S691" s="484">
        <v>0</v>
      </c>
      <c r="T691" s="484">
        <v>0</v>
      </c>
      <c r="U691" s="484">
        <v>0</v>
      </c>
      <c r="V691" s="484">
        <v>0</v>
      </c>
      <c r="W691" s="484">
        <v>0</v>
      </c>
      <c r="X691" s="484">
        <v>0</v>
      </c>
      <c r="Y691" s="484">
        <v>0</v>
      </c>
      <c r="Z691" s="484">
        <v>0</v>
      </c>
      <c r="AA691" s="484">
        <v>0</v>
      </c>
      <c r="AB691" s="484">
        <v>0</v>
      </c>
      <c r="AC691" s="484">
        <v>0</v>
      </c>
      <c r="AD691" s="484">
        <v>0</v>
      </c>
      <c r="AE691" s="484">
        <v>0</v>
      </c>
      <c r="AF691" s="484">
        <v>0</v>
      </c>
      <c r="AG691" s="484">
        <v>0</v>
      </c>
      <c r="AH691" s="484">
        <v>0</v>
      </c>
      <c r="AI691" s="484">
        <v>0</v>
      </c>
      <c r="AJ691" s="484">
        <v>0</v>
      </c>
      <c r="AK691" s="484">
        <v>0</v>
      </c>
      <c r="AL691" s="484">
        <v>0</v>
      </c>
      <c r="AM691" s="484">
        <v>0</v>
      </c>
      <c r="AN691" s="484">
        <v>0</v>
      </c>
      <c r="AO691" s="484">
        <v>0</v>
      </c>
      <c r="AP691" s="484">
        <v>0</v>
      </c>
      <c r="AQ691" s="484">
        <v>0</v>
      </c>
      <c r="AR691" s="484">
        <v>0</v>
      </c>
      <c r="AS691" s="484">
        <v>0</v>
      </c>
      <c r="AT691" s="484">
        <v>0</v>
      </c>
      <c r="AU691" s="484">
        <v>0</v>
      </c>
      <c r="AV691" s="484">
        <v>0</v>
      </c>
      <c r="AW691" s="484">
        <v>0</v>
      </c>
      <c r="AX691" s="484">
        <v>0</v>
      </c>
      <c r="AY691" s="484">
        <v>0</v>
      </c>
      <c r="AZ691" s="484">
        <v>0</v>
      </c>
      <c r="BA691" s="484">
        <v>0</v>
      </c>
      <c r="BB691" s="484">
        <v>0</v>
      </c>
      <c r="BC691" s="484">
        <v>0</v>
      </c>
      <c r="BD691" s="484">
        <v>0</v>
      </c>
      <c r="BE691" s="484">
        <v>0</v>
      </c>
      <c r="BF691" s="484">
        <v>0</v>
      </c>
      <c r="BG691" s="484">
        <v>0</v>
      </c>
      <c r="BH691" s="484">
        <v>0</v>
      </c>
      <c r="BI691" s="484">
        <v>0</v>
      </c>
      <c r="BJ691" s="484">
        <v>0</v>
      </c>
      <c r="BK691" s="149"/>
      <c r="BL691" s="149"/>
      <c r="BM691" s="149"/>
      <c r="BN691" s="149"/>
      <c r="BO691" s="149"/>
      <c r="BP691" s="149"/>
      <c r="BQ691" s="149"/>
      <c r="BR691" s="149"/>
      <c r="BS691" s="484" t="s">
        <v>152</v>
      </c>
      <c r="BT691" s="484"/>
      <c r="BU691" s="484"/>
      <c r="BV691" s="484"/>
      <c r="BW691" s="484"/>
      <c r="BX691" s="484"/>
      <c r="BY691" s="484"/>
      <c r="BZ691" s="484"/>
      <c r="CA691" s="484"/>
      <c r="CB691" s="484"/>
      <c r="CC691" s="484"/>
      <c r="CD691" s="484"/>
      <c r="CE691" s="484"/>
      <c r="CF691" s="484"/>
      <c r="CG691" s="484"/>
      <c r="CH691" s="484"/>
      <c r="CI691" s="484"/>
      <c r="CJ691" s="484"/>
      <c r="CK691" s="484"/>
      <c r="CL691" s="484"/>
      <c r="CM691" s="484"/>
      <c r="CN691" s="484"/>
      <c r="CO691" s="484"/>
      <c r="CP691" s="484"/>
      <c r="CQ691" s="484"/>
      <c r="CR691" s="484"/>
      <c r="CS691" s="484"/>
      <c r="CT691" s="484"/>
      <c r="CU691" s="484"/>
      <c r="CV691" s="484"/>
      <c r="CW691" s="484"/>
      <c r="CX691" s="484"/>
      <c r="CY691" s="484"/>
      <c r="CZ691" s="484"/>
      <c r="DA691" s="484"/>
      <c r="DB691" s="484"/>
      <c r="DC691" s="484"/>
      <c r="DD691" s="484"/>
      <c r="DE691" s="484"/>
      <c r="DF691" s="484"/>
      <c r="DG691" s="484"/>
      <c r="DH691" s="484"/>
      <c r="DI691" s="484"/>
      <c r="DJ691" s="484"/>
      <c r="DK691" s="484"/>
      <c r="DL691" s="484"/>
      <c r="DM691" s="484"/>
      <c r="DN691" s="484"/>
      <c r="DO691" s="484"/>
      <c r="DP691" s="484"/>
      <c r="DQ691" s="484"/>
      <c r="DR691" s="484"/>
      <c r="DS691" s="484"/>
      <c r="DT691" s="484"/>
      <c r="DU691" s="484"/>
      <c r="DV691" s="484"/>
      <c r="DW691" s="484"/>
      <c r="DX691" s="484"/>
      <c r="DY691" s="149"/>
      <c r="DZ691" s="149"/>
      <c r="EA691" s="149"/>
      <c r="EB691" s="149"/>
    </row>
    <row r="692" spans="1:195" ht="30.75" customHeight="1" x14ac:dyDescent="0.4">
      <c r="A692" s="149"/>
      <c r="B692" s="150"/>
      <c r="C692" s="149"/>
      <c r="D692" s="149"/>
      <c r="E692" s="484" t="s">
        <v>153</v>
      </c>
      <c r="F692" s="484" t="s">
        <v>153</v>
      </c>
      <c r="G692" s="484">
        <v>0</v>
      </c>
      <c r="H692" s="484">
        <v>0</v>
      </c>
      <c r="I692" s="484">
        <v>0</v>
      </c>
      <c r="J692" s="484">
        <v>0</v>
      </c>
      <c r="K692" s="484">
        <v>0</v>
      </c>
      <c r="L692" s="484">
        <v>0</v>
      </c>
      <c r="M692" s="484">
        <v>0</v>
      </c>
      <c r="N692" s="484">
        <v>0</v>
      </c>
      <c r="O692" s="484">
        <v>0</v>
      </c>
      <c r="P692" s="484">
        <v>0</v>
      </c>
      <c r="Q692" s="484">
        <v>0</v>
      </c>
      <c r="R692" s="484">
        <v>0</v>
      </c>
      <c r="S692" s="484">
        <v>0</v>
      </c>
      <c r="T692" s="484">
        <v>0</v>
      </c>
      <c r="U692" s="484">
        <v>0</v>
      </c>
      <c r="V692" s="484">
        <v>0</v>
      </c>
      <c r="W692" s="484">
        <v>0</v>
      </c>
      <c r="X692" s="484">
        <v>0</v>
      </c>
      <c r="Y692" s="484">
        <v>0</v>
      </c>
      <c r="Z692" s="484">
        <v>0</v>
      </c>
      <c r="AA692" s="484">
        <v>0</v>
      </c>
      <c r="AB692" s="484">
        <v>0</v>
      </c>
      <c r="AC692" s="484">
        <v>0</v>
      </c>
      <c r="AD692" s="484">
        <v>0</v>
      </c>
      <c r="AE692" s="484">
        <v>0</v>
      </c>
      <c r="AF692" s="484">
        <v>0</v>
      </c>
      <c r="AG692" s="484">
        <v>0</v>
      </c>
      <c r="AH692" s="484">
        <v>0</v>
      </c>
      <c r="AI692" s="484">
        <v>0</v>
      </c>
      <c r="AJ692" s="484">
        <v>0</v>
      </c>
      <c r="AK692" s="484">
        <v>0</v>
      </c>
      <c r="AL692" s="484">
        <v>0</v>
      </c>
      <c r="AM692" s="484">
        <v>0</v>
      </c>
      <c r="AN692" s="484">
        <v>0</v>
      </c>
      <c r="AO692" s="484">
        <v>0</v>
      </c>
      <c r="AP692" s="484">
        <v>0</v>
      </c>
      <c r="AQ692" s="484">
        <v>0</v>
      </c>
      <c r="AR692" s="484">
        <v>0</v>
      </c>
      <c r="AS692" s="484">
        <v>0</v>
      </c>
      <c r="AT692" s="484">
        <v>0</v>
      </c>
      <c r="AU692" s="484">
        <v>0</v>
      </c>
      <c r="AV692" s="484">
        <v>0</v>
      </c>
      <c r="AW692" s="484">
        <v>0</v>
      </c>
      <c r="AX692" s="484">
        <v>0</v>
      </c>
      <c r="AY692" s="484">
        <v>0</v>
      </c>
      <c r="AZ692" s="484">
        <v>0</v>
      </c>
      <c r="BA692" s="484">
        <v>0</v>
      </c>
      <c r="BB692" s="484">
        <v>0</v>
      </c>
      <c r="BC692" s="484">
        <v>0</v>
      </c>
      <c r="BD692" s="484">
        <v>0</v>
      </c>
      <c r="BE692" s="484">
        <v>0</v>
      </c>
      <c r="BF692" s="484">
        <v>0</v>
      </c>
      <c r="BG692" s="484">
        <v>0</v>
      </c>
      <c r="BH692" s="484">
        <v>0</v>
      </c>
      <c r="BI692" s="484">
        <v>0</v>
      </c>
      <c r="BJ692" s="484">
        <v>0</v>
      </c>
      <c r="BK692" s="149"/>
      <c r="BL692" s="149"/>
      <c r="BM692" s="149"/>
      <c r="BN692" s="149"/>
      <c r="BO692" s="149"/>
      <c r="BP692" s="149"/>
      <c r="BQ692" s="149"/>
      <c r="BR692" s="149"/>
      <c r="BS692" s="484" t="s">
        <v>153</v>
      </c>
      <c r="BT692" s="484"/>
      <c r="BU692" s="484"/>
      <c r="BV692" s="484"/>
      <c r="BW692" s="484"/>
      <c r="BX692" s="484"/>
      <c r="BY692" s="484"/>
      <c r="BZ692" s="484"/>
      <c r="CA692" s="484"/>
      <c r="CB692" s="484"/>
      <c r="CC692" s="484"/>
      <c r="CD692" s="484"/>
      <c r="CE692" s="484"/>
      <c r="CF692" s="484"/>
      <c r="CG692" s="484"/>
      <c r="CH692" s="484"/>
      <c r="CI692" s="484"/>
      <c r="CJ692" s="484"/>
      <c r="CK692" s="484"/>
      <c r="CL692" s="484"/>
      <c r="CM692" s="484"/>
      <c r="CN692" s="484"/>
      <c r="CO692" s="484"/>
      <c r="CP692" s="484"/>
      <c r="CQ692" s="484"/>
      <c r="CR692" s="484"/>
      <c r="CS692" s="484"/>
      <c r="CT692" s="484"/>
      <c r="CU692" s="484"/>
      <c r="CV692" s="484"/>
      <c r="CW692" s="484"/>
      <c r="CX692" s="484"/>
      <c r="CY692" s="484"/>
      <c r="CZ692" s="484"/>
      <c r="DA692" s="484"/>
      <c r="DB692" s="484"/>
      <c r="DC692" s="484"/>
      <c r="DD692" s="484"/>
      <c r="DE692" s="484"/>
      <c r="DF692" s="484"/>
      <c r="DG692" s="484"/>
      <c r="DH692" s="484"/>
      <c r="DI692" s="484"/>
      <c r="DJ692" s="484"/>
      <c r="DK692" s="484"/>
      <c r="DL692" s="484"/>
      <c r="DM692" s="484"/>
      <c r="DN692" s="484"/>
      <c r="DO692" s="484"/>
      <c r="DP692" s="484"/>
      <c r="DQ692" s="484"/>
      <c r="DR692" s="484"/>
      <c r="DS692" s="484"/>
      <c r="DT692" s="484"/>
      <c r="DU692" s="484"/>
      <c r="DV692" s="484"/>
      <c r="DW692" s="484"/>
      <c r="DX692" s="484"/>
      <c r="DY692" s="149"/>
      <c r="DZ692" s="149"/>
      <c r="EA692" s="149"/>
      <c r="EB692" s="149"/>
    </row>
    <row r="693" spans="1:195" ht="18.75" customHeight="1" x14ac:dyDescent="0.4">
      <c r="A693" s="149"/>
      <c r="B693" s="150"/>
      <c r="C693" s="149"/>
      <c r="D693" s="149"/>
      <c r="E693" s="248"/>
      <c r="F693" s="151"/>
      <c r="G693" s="151"/>
      <c r="H693" s="151"/>
      <c r="I693" s="151"/>
      <c r="J693" s="151"/>
      <c r="K693" s="151"/>
      <c r="L693" s="151"/>
      <c r="M693" s="151"/>
      <c r="N693" s="151"/>
      <c r="O693" s="151"/>
      <c r="P693" s="151"/>
      <c r="Q693" s="151"/>
      <c r="R693" s="151"/>
      <c r="S693" s="151"/>
      <c r="T693" s="151"/>
      <c r="U693" s="151"/>
      <c r="V693" s="151"/>
      <c r="W693" s="151"/>
      <c r="X693" s="151"/>
      <c r="Y693" s="151"/>
      <c r="Z693" s="151"/>
      <c r="AA693" s="151"/>
      <c r="AB693" s="151"/>
      <c r="AC693" s="151"/>
      <c r="AD693" s="151"/>
      <c r="AE693" s="151"/>
      <c r="AF693" s="151"/>
      <c r="AG693" s="151"/>
      <c r="AH693" s="151"/>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c r="BI693" s="151"/>
      <c r="BJ693" s="151"/>
      <c r="BK693" s="149"/>
      <c r="BL693" s="149"/>
      <c r="BM693" s="149"/>
      <c r="BN693" s="149"/>
      <c r="BO693" s="149"/>
      <c r="BP693" s="149"/>
      <c r="BQ693" s="149"/>
      <c r="BR693" s="149"/>
      <c r="BS693" s="270"/>
      <c r="BT693" s="151"/>
      <c r="BU693" s="151"/>
      <c r="BV693" s="151"/>
      <c r="BW693" s="151"/>
      <c r="BX693" s="151"/>
      <c r="BY693" s="151"/>
      <c r="BZ693" s="151"/>
      <c r="CA693" s="151"/>
      <c r="CB693" s="151"/>
      <c r="CC693" s="151"/>
      <c r="CD693" s="151"/>
      <c r="CE693" s="151"/>
      <c r="CF693" s="151"/>
      <c r="CG693" s="151"/>
      <c r="CH693" s="151"/>
      <c r="CI693" s="151"/>
      <c r="CJ693" s="151"/>
      <c r="CK693" s="151"/>
      <c r="CL693" s="151"/>
      <c r="CM693" s="151"/>
      <c r="CN693" s="151"/>
      <c r="CO693" s="151"/>
      <c r="CP693" s="151"/>
      <c r="CQ693" s="151"/>
      <c r="CR693" s="151"/>
      <c r="CS693" s="151"/>
      <c r="CT693" s="151"/>
      <c r="CU693" s="151"/>
      <c r="CV693" s="151"/>
      <c r="CW693" s="151"/>
      <c r="CX693" s="151"/>
      <c r="CY693" s="151"/>
      <c r="CZ693" s="151"/>
      <c r="DA693" s="151"/>
      <c r="DB693" s="151"/>
      <c r="DC693" s="151"/>
      <c r="DD693" s="151"/>
      <c r="DE693" s="151"/>
      <c r="DF693" s="151"/>
      <c r="DG693" s="151"/>
      <c r="DH693" s="151"/>
      <c r="DI693" s="151"/>
      <c r="DJ693" s="151"/>
      <c r="DK693" s="151"/>
      <c r="DL693" s="151"/>
      <c r="DM693" s="151"/>
      <c r="DN693" s="151"/>
      <c r="DO693" s="151"/>
      <c r="DP693" s="151"/>
      <c r="DQ693" s="151"/>
      <c r="DR693" s="151"/>
      <c r="DS693" s="151"/>
      <c r="DT693" s="151"/>
      <c r="DU693" s="151"/>
      <c r="DV693" s="151"/>
      <c r="DW693" s="151"/>
      <c r="DX693" s="151"/>
      <c r="DY693" s="149"/>
      <c r="DZ693" s="149"/>
      <c r="EA693" s="149"/>
      <c r="EB693" s="149"/>
    </row>
    <row r="694" spans="1:195" ht="18.75" customHeight="1" x14ac:dyDescent="0.4">
      <c r="A694" s="149"/>
      <c r="B694" s="150"/>
      <c r="C694" s="149"/>
      <c r="D694" s="149"/>
      <c r="E694" s="484" t="s">
        <v>82</v>
      </c>
      <c r="F694" s="484" t="s">
        <v>82</v>
      </c>
      <c r="G694" s="484">
        <v>0</v>
      </c>
      <c r="H694" s="484">
        <v>0</v>
      </c>
      <c r="I694" s="484">
        <v>0</v>
      </c>
      <c r="J694" s="484">
        <v>0</v>
      </c>
      <c r="K694" s="484">
        <v>0</v>
      </c>
      <c r="L694" s="484">
        <v>0</v>
      </c>
      <c r="M694" s="484">
        <v>0</v>
      </c>
      <c r="N694" s="484">
        <v>0</v>
      </c>
      <c r="O694" s="484">
        <v>0</v>
      </c>
      <c r="P694" s="484">
        <v>0</v>
      </c>
      <c r="Q694" s="484">
        <v>0</v>
      </c>
      <c r="R694" s="484">
        <v>0</v>
      </c>
      <c r="S694" s="484">
        <v>0</v>
      </c>
      <c r="T694" s="484">
        <v>0</v>
      </c>
      <c r="U694" s="484">
        <v>0</v>
      </c>
      <c r="V694" s="484">
        <v>0</v>
      </c>
      <c r="W694" s="484">
        <v>0</v>
      </c>
      <c r="X694" s="484">
        <v>0</v>
      </c>
      <c r="Y694" s="484">
        <v>0</v>
      </c>
      <c r="Z694" s="484">
        <v>0</v>
      </c>
      <c r="AA694" s="484">
        <v>0</v>
      </c>
      <c r="AB694" s="484">
        <v>0</v>
      </c>
      <c r="AC694" s="484">
        <v>0</v>
      </c>
      <c r="AD694" s="484">
        <v>0</v>
      </c>
      <c r="AE694" s="484">
        <v>0</v>
      </c>
      <c r="AF694" s="484">
        <v>0</v>
      </c>
      <c r="AG694" s="484">
        <v>0</v>
      </c>
      <c r="AH694" s="484">
        <v>0</v>
      </c>
      <c r="AI694" s="484">
        <v>0</v>
      </c>
      <c r="AJ694" s="484">
        <v>0</v>
      </c>
      <c r="AK694" s="484">
        <v>0</v>
      </c>
      <c r="AL694" s="484">
        <v>0</v>
      </c>
      <c r="AM694" s="484">
        <v>0</v>
      </c>
      <c r="AN694" s="484">
        <v>0</v>
      </c>
      <c r="AO694" s="484">
        <v>0</v>
      </c>
      <c r="AP694" s="484">
        <v>0</v>
      </c>
      <c r="AQ694" s="484">
        <v>0</v>
      </c>
      <c r="AR694" s="484">
        <v>0</v>
      </c>
      <c r="AS694" s="484">
        <v>0</v>
      </c>
      <c r="AT694" s="484">
        <v>0</v>
      </c>
      <c r="AU694" s="484">
        <v>0</v>
      </c>
      <c r="AV694" s="484">
        <v>0</v>
      </c>
      <c r="AW694" s="484">
        <v>0</v>
      </c>
      <c r="AX694" s="484">
        <v>0</v>
      </c>
      <c r="AY694" s="484">
        <v>0</v>
      </c>
      <c r="AZ694" s="484">
        <v>0</v>
      </c>
      <c r="BA694" s="484">
        <v>0</v>
      </c>
      <c r="BB694" s="484">
        <v>0</v>
      </c>
      <c r="BC694" s="484">
        <v>0</v>
      </c>
      <c r="BD694" s="484">
        <v>0</v>
      </c>
      <c r="BE694" s="484">
        <v>0</v>
      </c>
      <c r="BF694" s="484">
        <v>0</v>
      </c>
      <c r="BG694" s="484">
        <v>0</v>
      </c>
      <c r="BH694" s="484">
        <v>0</v>
      </c>
      <c r="BI694" s="484">
        <v>0</v>
      </c>
      <c r="BJ694" s="484">
        <v>0</v>
      </c>
      <c r="BK694" s="149"/>
      <c r="BL694" s="149"/>
      <c r="BM694" s="149"/>
      <c r="BN694" s="149"/>
      <c r="BO694" s="149"/>
      <c r="BP694" s="149"/>
      <c r="BQ694" s="149"/>
      <c r="BR694" s="149"/>
      <c r="BS694" s="484" t="s">
        <v>82</v>
      </c>
      <c r="BT694" s="484"/>
      <c r="BU694" s="484"/>
      <c r="BV694" s="484"/>
      <c r="BW694" s="484"/>
      <c r="BX694" s="484"/>
      <c r="BY694" s="484"/>
      <c r="BZ694" s="484"/>
      <c r="CA694" s="484"/>
      <c r="CB694" s="484"/>
      <c r="CC694" s="484"/>
      <c r="CD694" s="484"/>
      <c r="CE694" s="484"/>
      <c r="CF694" s="484"/>
      <c r="CG694" s="484"/>
      <c r="CH694" s="484"/>
      <c r="CI694" s="484"/>
      <c r="CJ694" s="484"/>
      <c r="CK694" s="484"/>
      <c r="CL694" s="484"/>
      <c r="CM694" s="484"/>
      <c r="CN694" s="484"/>
      <c r="CO694" s="484"/>
      <c r="CP694" s="484"/>
      <c r="CQ694" s="484"/>
      <c r="CR694" s="484"/>
      <c r="CS694" s="484"/>
      <c r="CT694" s="484"/>
      <c r="CU694" s="484"/>
      <c r="CV694" s="484"/>
      <c r="CW694" s="484"/>
      <c r="CX694" s="484"/>
      <c r="CY694" s="484"/>
      <c r="CZ694" s="484"/>
      <c r="DA694" s="484"/>
      <c r="DB694" s="484"/>
      <c r="DC694" s="484"/>
      <c r="DD694" s="484"/>
      <c r="DE694" s="484"/>
      <c r="DF694" s="484"/>
      <c r="DG694" s="484"/>
      <c r="DH694" s="484"/>
      <c r="DI694" s="484"/>
      <c r="DJ694" s="484"/>
      <c r="DK694" s="484"/>
      <c r="DL694" s="484"/>
      <c r="DM694" s="484"/>
      <c r="DN694" s="484"/>
      <c r="DO694" s="484"/>
      <c r="DP694" s="484"/>
      <c r="DQ694" s="484"/>
      <c r="DR694" s="484"/>
      <c r="DS694" s="484"/>
      <c r="DT694" s="484"/>
      <c r="DU694" s="484"/>
      <c r="DV694" s="484"/>
      <c r="DW694" s="484"/>
      <c r="DX694" s="484"/>
      <c r="DY694" s="149"/>
      <c r="DZ694" s="149"/>
      <c r="EA694" s="149"/>
      <c r="EB694" s="149"/>
    </row>
    <row r="695" spans="1:195" ht="32.25" customHeight="1" x14ac:dyDescent="0.4">
      <c r="A695" s="149"/>
      <c r="B695" s="150"/>
      <c r="C695" s="149"/>
      <c r="D695" s="149"/>
      <c r="E695" s="484" t="s">
        <v>148</v>
      </c>
      <c r="F695" s="484" t="s">
        <v>148</v>
      </c>
      <c r="G695" s="484">
        <v>0</v>
      </c>
      <c r="H695" s="484">
        <v>0</v>
      </c>
      <c r="I695" s="484">
        <v>0</v>
      </c>
      <c r="J695" s="484">
        <v>0</v>
      </c>
      <c r="K695" s="484">
        <v>0</v>
      </c>
      <c r="L695" s="484">
        <v>0</v>
      </c>
      <c r="M695" s="484">
        <v>0</v>
      </c>
      <c r="N695" s="484">
        <v>0</v>
      </c>
      <c r="O695" s="484">
        <v>0</v>
      </c>
      <c r="P695" s="484">
        <v>0</v>
      </c>
      <c r="Q695" s="484">
        <v>0</v>
      </c>
      <c r="R695" s="484">
        <v>0</v>
      </c>
      <c r="S695" s="484">
        <v>0</v>
      </c>
      <c r="T695" s="484">
        <v>0</v>
      </c>
      <c r="U695" s="484">
        <v>0</v>
      </c>
      <c r="V695" s="484">
        <v>0</v>
      </c>
      <c r="W695" s="484">
        <v>0</v>
      </c>
      <c r="X695" s="484">
        <v>0</v>
      </c>
      <c r="Y695" s="484">
        <v>0</v>
      </c>
      <c r="Z695" s="484">
        <v>0</v>
      </c>
      <c r="AA695" s="484">
        <v>0</v>
      </c>
      <c r="AB695" s="484">
        <v>0</v>
      </c>
      <c r="AC695" s="484">
        <v>0</v>
      </c>
      <c r="AD695" s="484">
        <v>0</v>
      </c>
      <c r="AE695" s="484">
        <v>0</v>
      </c>
      <c r="AF695" s="484">
        <v>0</v>
      </c>
      <c r="AG695" s="484">
        <v>0</v>
      </c>
      <c r="AH695" s="484">
        <v>0</v>
      </c>
      <c r="AI695" s="484">
        <v>0</v>
      </c>
      <c r="AJ695" s="484">
        <v>0</v>
      </c>
      <c r="AK695" s="484">
        <v>0</v>
      </c>
      <c r="AL695" s="484">
        <v>0</v>
      </c>
      <c r="AM695" s="484">
        <v>0</v>
      </c>
      <c r="AN695" s="484">
        <v>0</v>
      </c>
      <c r="AO695" s="484">
        <v>0</v>
      </c>
      <c r="AP695" s="484">
        <v>0</v>
      </c>
      <c r="AQ695" s="484">
        <v>0</v>
      </c>
      <c r="AR695" s="484">
        <v>0</v>
      </c>
      <c r="AS695" s="484">
        <v>0</v>
      </c>
      <c r="AT695" s="484">
        <v>0</v>
      </c>
      <c r="AU695" s="484">
        <v>0</v>
      </c>
      <c r="AV695" s="484">
        <v>0</v>
      </c>
      <c r="AW695" s="484">
        <v>0</v>
      </c>
      <c r="AX695" s="484">
        <v>0</v>
      </c>
      <c r="AY695" s="484">
        <v>0</v>
      </c>
      <c r="AZ695" s="484">
        <v>0</v>
      </c>
      <c r="BA695" s="484">
        <v>0</v>
      </c>
      <c r="BB695" s="484">
        <v>0</v>
      </c>
      <c r="BC695" s="484">
        <v>0</v>
      </c>
      <c r="BD695" s="484">
        <v>0</v>
      </c>
      <c r="BE695" s="484">
        <v>0</v>
      </c>
      <c r="BF695" s="484">
        <v>0</v>
      </c>
      <c r="BG695" s="484">
        <v>0</v>
      </c>
      <c r="BH695" s="484">
        <v>0</v>
      </c>
      <c r="BI695" s="484">
        <v>0</v>
      </c>
      <c r="BJ695" s="484">
        <v>0</v>
      </c>
      <c r="BK695" s="149"/>
      <c r="BL695" s="149"/>
      <c r="BM695" s="149"/>
      <c r="BN695" s="149"/>
      <c r="BO695" s="149"/>
      <c r="BP695" s="149"/>
      <c r="BQ695" s="149"/>
      <c r="BR695" s="149"/>
      <c r="BS695" s="484" t="s">
        <v>148</v>
      </c>
      <c r="BT695" s="484"/>
      <c r="BU695" s="484"/>
      <c r="BV695" s="484"/>
      <c r="BW695" s="484"/>
      <c r="BX695" s="484"/>
      <c r="BY695" s="484"/>
      <c r="BZ695" s="484"/>
      <c r="CA695" s="484"/>
      <c r="CB695" s="484"/>
      <c r="CC695" s="484"/>
      <c r="CD695" s="484"/>
      <c r="CE695" s="484"/>
      <c r="CF695" s="484"/>
      <c r="CG695" s="484"/>
      <c r="CH695" s="484"/>
      <c r="CI695" s="484"/>
      <c r="CJ695" s="484"/>
      <c r="CK695" s="484"/>
      <c r="CL695" s="484"/>
      <c r="CM695" s="484"/>
      <c r="CN695" s="484"/>
      <c r="CO695" s="484"/>
      <c r="CP695" s="484"/>
      <c r="CQ695" s="484"/>
      <c r="CR695" s="484"/>
      <c r="CS695" s="484"/>
      <c r="CT695" s="484"/>
      <c r="CU695" s="484"/>
      <c r="CV695" s="484"/>
      <c r="CW695" s="484"/>
      <c r="CX695" s="484"/>
      <c r="CY695" s="484"/>
      <c r="CZ695" s="484"/>
      <c r="DA695" s="484"/>
      <c r="DB695" s="484"/>
      <c r="DC695" s="484"/>
      <c r="DD695" s="484"/>
      <c r="DE695" s="484"/>
      <c r="DF695" s="484"/>
      <c r="DG695" s="484"/>
      <c r="DH695" s="484"/>
      <c r="DI695" s="484"/>
      <c r="DJ695" s="484"/>
      <c r="DK695" s="484"/>
      <c r="DL695" s="484"/>
      <c r="DM695" s="484"/>
      <c r="DN695" s="484"/>
      <c r="DO695" s="484"/>
      <c r="DP695" s="484"/>
      <c r="DQ695" s="484"/>
      <c r="DR695" s="484"/>
      <c r="DS695" s="484"/>
      <c r="DT695" s="484"/>
      <c r="DU695" s="484"/>
      <c r="DV695" s="484"/>
      <c r="DW695" s="484"/>
      <c r="DX695" s="484"/>
      <c r="DY695" s="149"/>
      <c r="DZ695" s="149"/>
      <c r="EA695" s="149"/>
      <c r="EB695" s="149"/>
    </row>
    <row r="696" spans="1:195" ht="32.25" customHeight="1" x14ac:dyDescent="0.4">
      <c r="A696" s="149"/>
      <c r="B696" s="150"/>
      <c r="C696" s="149"/>
      <c r="D696" s="149"/>
      <c r="E696" s="484" t="s">
        <v>149</v>
      </c>
      <c r="F696" s="484" t="s">
        <v>149</v>
      </c>
      <c r="G696" s="484">
        <v>0</v>
      </c>
      <c r="H696" s="484">
        <v>0</v>
      </c>
      <c r="I696" s="484">
        <v>0</v>
      </c>
      <c r="J696" s="484">
        <v>0</v>
      </c>
      <c r="K696" s="484">
        <v>0</v>
      </c>
      <c r="L696" s="484">
        <v>0</v>
      </c>
      <c r="M696" s="484">
        <v>0</v>
      </c>
      <c r="N696" s="484">
        <v>0</v>
      </c>
      <c r="O696" s="484">
        <v>0</v>
      </c>
      <c r="P696" s="484">
        <v>0</v>
      </c>
      <c r="Q696" s="484">
        <v>0</v>
      </c>
      <c r="R696" s="484">
        <v>0</v>
      </c>
      <c r="S696" s="484">
        <v>0</v>
      </c>
      <c r="T696" s="484">
        <v>0</v>
      </c>
      <c r="U696" s="484">
        <v>0</v>
      </c>
      <c r="V696" s="484">
        <v>0</v>
      </c>
      <c r="W696" s="484">
        <v>0</v>
      </c>
      <c r="X696" s="484">
        <v>0</v>
      </c>
      <c r="Y696" s="484">
        <v>0</v>
      </c>
      <c r="Z696" s="484">
        <v>0</v>
      </c>
      <c r="AA696" s="484">
        <v>0</v>
      </c>
      <c r="AB696" s="484">
        <v>0</v>
      </c>
      <c r="AC696" s="484">
        <v>0</v>
      </c>
      <c r="AD696" s="484">
        <v>0</v>
      </c>
      <c r="AE696" s="484">
        <v>0</v>
      </c>
      <c r="AF696" s="484">
        <v>0</v>
      </c>
      <c r="AG696" s="484">
        <v>0</v>
      </c>
      <c r="AH696" s="484">
        <v>0</v>
      </c>
      <c r="AI696" s="484">
        <v>0</v>
      </c>
      <c r="AJ696" s="484">
        <v>0</v>
      </c>
      <c r="AK696" s="484">
        <v>0</v>
      </c>
      <c r="AL696" s="484">
        <v>0</v>
      </c>
      <c r="AM696" s="484">
        <v>0</v>
      </c>
      <c r="AN696" s="484">
        <v>0</v>
      </c>
      <c r="AO696" s="484">
        <v>0</v>
      </c>
      <c r="AP696" s="484">
        <v>0</v>
      </c>
      <c r="AQ696" s="484">
        <v>0</v>
      </c>
      <c r="AR696" s="484">
        <v>0</v>
      </c>
      <c r="AS696" s="484">
        <v>0</v>
      </c>
      <c r="AT696" s="484">
        <v>0</v>
      </c>
      <c r="AU696" s="484">
        <v>0</v>
      </c>
      <c r="AV696" s="484">
        <v>0</v>
      </c>
      <c r="AW696" s="484">
        <v>0</v>
      </c>
      <c r="AX696" s="484">
        <v>0</v>
      </c>
      <c r="AY696" s="484">
        <v>0</v>
      </c>
      <c r="AZ696" s="484">
        <v>0</v>
      </c>
      <c r="BA696" s="484">
        <v>0</v>
      </c>
      <c r="BB696" s="484">
        <v>0</v>
      </c>
      <c r="BC696" s="484">
        <v>0</v>
      </c>
      <c r="BD696" s="484">
        <v>0</v>
      </c>
      <c r="BE696" s="484">
        <v>0</v>
      </c>
      <c r="BF696" s="484">
        <v>0</v>
      </c>
      <c r="BG696" s="484">
        <v>0</v>
      </c>
      <c r="BH696" s="484">
        <v>0</v>
      </c>
      <c r="BI696" s="484">
        <v>0</v>
      </c>
      <c r="BJ696" s="484">
        <v>0</v>
      </c>
      <c r="BK696" s="149"/>
      <c r="BL696" s="149"/>
      <c r="BM696" s="149"/>
      <c r="BN696" s="149"/>
      <c r="BO696" s="149"/>
      <c r="BP696" s="149"/>
      <c r="BQ696" s="149"/>
      <c r="BR696" s="149"/>
      <c r="BS696" s="484" t="s">
        <v>149</v>
      </c>
      <c r="BT696" s="484"/>
      <c r="BU696" s="484"/>
      <c r="BV696" s="484"/>
      <c r="BW696" s="484"/>
      <c r="BX696" s="484"/>
      <c r="BY696" s="484"/>
      <c r="BZ696" s="484"/>
      <c r="CA696" s="484"/>
      <c r="CB696" s="484"/>
      <c r="CC696" s="484"/>
      <c r="CD696" s="484"/>
      <c r="CE696" s="484"/>
      <c r="CF696" s="484"/>
      <c r="CG696" s="484"/>
      <c r="CH696" s="484"/>
      <c r="CI696" s="484"/>
      <c r="CJ696" s="484"/>
      <c r="CK696" s="484"/>
      <c r="CL696" s="484"/>
      <c r="CM696" s="484"/>
      <c r="CN696" s="484"/>
      <c r="CO696" s="484"/>
      <c r="CP696" s="484"/>
      <c r="CQ696" s="484"/>
      <c r="CR696" s="484"/>
      <c r="CS696" s="484"/>
      <c r="CT696" s="484"/>
      <c r="CU696" s="484"/>
      <c r="CV696" s="484"/>
      <c r="CW696" s="484"/>
      <c r="CX696" s="484"/>
      <c r="CY696" s="484"/>
      <c r="CZ696" s="484"/>
      <c r="DA696" s="484"/>
      <c r="DB696" s="484"/>
      <c r="DC696" s="484"/>
      <c r="DD696" s="484"/>
      <c r="DE696" s="484"/>
      <c r="DF696" s="484"/>
      <c r="DG696" s="484"/>
      <c r="DH696" s="484"/>
      <c r="DI696" s="484"/>
      <c r="DJ696" s="484"/>
      <c r="DK696" s="484"/>
      <c r="DL696" s="484"/>
      <c r="DM696" s="484"/>
      <c r="DN696" s="484"/>
      <c r="DO696" s="484"/>
      <c r="DP696" s="484"/>
      <c r="DQ696" s="484"/>
      <c r="DR696" s="484"/>
      <c r="DS696" s="484"/>
      <c r="DT696" s="484"/>
      <c r="DU696" s="484"/>
      <c r="DV696" s="484"/>
      <c r="DW696" s="484"/>
      <c r="DX696" s="484"/>
      <c r="DY696" s="149"/>
      <c r="DZ696" s="149"/>
      <c r="EA696" s="149"/>
      <c r="EB696" s="149"/>
    </row>
    <row r="697" spans="1:195" ht="31.5" customHeight="1" x14ac:dyDescent="0.4">
      <c r="A697" s="149"/>
      <c r="B697" s="150"/>
      <c r="C697" s="149"/>
      <c r="D697" s="149"/>
      <c r="E697" s="484" t="s">
        <v>150</v>
      </c>
      <c r="F697" s="484" t="s">
        <v>150</v>
      </c>
      <c r="G697" s="484">
        <v>0</v>
      </c>
      <c r="H697" s="484">
        <v>0</v>
      </c>
      <c r="I697" s="484">
        <v>0</v>
      </c>
      <c r="J697" s="484">
        <v>0</v>
      </c>
      <c r="K697" s="484">
        <v>0</v>
      </c>
      <c r="L697" s="484">
        <v>0</v>
      </c>
      <c r="M697" s="484">
        <v>0</v>
      </c>
      <c r="N697" s="484">
        <v>0</v>
      </c>
      <c r="O697" s="484">
        <v>0</v>
      </c>
      <c r="P697" s="484">
        <v>0</v>
      </c>
      <c r="Q697" s="484">
        <v>0</v>
      </c>
      <c r="R697" s="484">
        <v>0</v>
      </c>
      <c r="S697" s="484">
        <v>0</v>
      </c>
      <c r="T697" s="484">
        <v>0</v>
      </c>
      <c r="U697" s="484">
        <v>0</v>
      </c>
      <c r="V697" s="484">
        <v>0</v>
      </c>
      <c r="W697" s="484">
        <v>0</v>
      </c>
      <c r="X697" s="484">
        <v>0</v>
      </c>
      <c r="Y697" s="484">
        <v>0</v>
      </c>
      <c r="Z697" s="484">
        <v>0</v>
      </c>
      <c r="AA697" s="484">
        <v>0</v>
      </c>
      <c r="AB697" s="484">
        <v>0</v>
      </c>
      <c r="AC697" s="484">
        <v>0</v>
      </c>
      <c r="AD697" s="484">
        <v>0</v>
      </c>
      <c r="AE697" s="484">
        <v>0</v>
      </c>
      <c r="AF697" s="484">
        <v>0</v>
      </c>
      <c r="AG697" s="484">
        <v>0</v>
      </c>
      <c r="AH697" s="484">
        <v>0</v>
      </c>
      <c r="AI697" s="484">
        <v>0</v>
      </c>
      <c r="AJ697" s="484">
        <v>0</v>
      </c>
      <c r="AK697" s="484">
        <v>0</v>
      </c>
      <c r="AL697" s="484">
        <v>0</v>
      </c>
      <c r="AM697" s="484">
        <v>0</v>
      </c>
      <c r="AN697" s="484">
        <v>0</v>
      </c>
      <c r="AO697" s="484">
        <v>0</v>
      </c>
      <c r="AP697" s="484">
        <v>0</v>
      </c>
      <c r="AQ697" s="484">
        <v>0</v>
      </c>
      <c r="AR697" s="484">
        <v>0</v>
      </c>
      <c r="AS697" s="484">
        <v>0</v>
      </c>
      <c r="AT697" s="484">
        <v>0</v>
      </c>
      <c r="AU697" s="484">
        <v>0</v>
      </c>
      <c r="AV697" s="484">
        <v>0</v>
      </c>
      <c r="AW697" s="484">
        <v>0</v>
      </c>
      <c r="AX697" s="484">
        <v>0</v>
      </c>
      <c r="AY697" s="484">
        <v>0</v>
      </c>
      <c r="AZ697" s="484">
        <v>0</v>
      </c>
      <c r="BA697" s="484">
        <v>0</v>
      </c>
      <c r="BB697" s="484">
        <v>0</v>
      </c>
      <c r="BC697" s="484">
        <v>0</v>
      </c>
      <c r="BD697" s="484">
        <v>0</v>
      </c>
      <c r="BE697" s="484">
        <v>0</v>
      </c>
      <c r="BF697" s="484">
        <v>0</v>
      </c>
      <c r="BG697" s="484">
        <v>0</v>
      </c>
      <c r="BH697" s="484">
        <v>0</v>
      </c>
      <c r="BI697" s="484">
        <v>0</v>
      </c>
      <c r="BJ697" s="484">
        <v>0</v>
      </c>
      <c r="BK697" s="149"/>
      <c r="BL697" s="149"/>
      <c r="BM697" s="149"/>
      <c r="BN697" s="149"/>
      <c r="BO697" s="149"/>
      <c r="BP697" s="149"/>
      <c r="BQ697" s="149"/>
      <c r="BR697" s="149"/>
      <c r="BS697" s="484" t="s">
        <v>150</v>
      </c>
      <c r="BT697" s="484"/>
      <c r="BU697" s="484"/>
      <c r="BV697" s="484"/>
      <c r="BW697" s="484"/>
      <c r="BX697" s="484"/>
      <c r="BY697" s="484"/>
      <c r="BZ697" s="484"/>
      <c r="CA697" s="484"/>
      <c r="CB697" s="484"/>
      <c r="CC697" s="484"/>
      <c r="CD697" s="484"/>
      <c r="CE697" s="484"/>
      <c r="CF697" s="484"/>
      <c r="CG697" s="484"/>
      <c r="CH697" s="484"/>
      <c r="CI697" s="484"/>
      <c r="CJ697" s="484"/>
      <c r="CK697" s="484"/>
      <c r="CL697" s="484"/>
      <c r="CM697" s="484"/>
      <c r="CN697" s="484"/>
      <c r="CO697" s="484"/>
      <c r="CP697" s="484"/>
      <c r="CQ697" s="484"/>
      <c r="CR697" s="484"/>
      <c r="CS697" s="484"/>
      <c r="CT697" s="484"/>
      <c r="CU697" s="484"/>
      <c r="CV697" s="484"/>
      <c r="CW697" s="484"/>
      <c r="CX697" s="484"/>
      <c r="CY697" s="484"/>
      <c r="CZ697" s="484"/>
      <c r="DA697" s="484"/>
      <c r="DB697" s="484"/>
      <c r="DC697" s="484"/>
      <c r="DD697" s="484"/>
      <c r="DE697" s="484"/>
      <c r="DF697" s="484"/>
      <c r="DG697" s="484"/>
      <c r="DH697" s="484"/>
      <c r="DI697" s="484"/>
      <c r="DJ697" s="484"/>
      <c r="DK697" s="484"/>
      <c r="DL697" s="484"/>
      <c r="DM697" s="484"/>
      <c r="DN697" s="484"/>
      <c r="DO697" s="484"/>
      <c r="DP697" s="484"/>
      <c r="DQ697" s="484"/>
      <c r="DR697" s="484"/>
      <c r="DS697" s="484"/>
      <c r="DT697" s="484"/>
      <c r="DU697" s="484"/>
      <c r="DV697" s="484"/>
      <c r="DW697" s="484"/>
      <c r="DX697" s="484"/>
      <c r="DY697" s="149"/>
      <c r="DZ697" s="149"/>
      <c r="EA697" s="149"/>
      <c r="EB697" s="149"/>
    </row>
    <row r="698" spans="1:195" ht="18.75" customHeight="1" x14ac:dyDescent="0.4">
      <c r="A698" s="149"/>
      <c r="B698" s="150"/>
      <c r="C698" s="149"/>
      <c r="D698" s="149"/>
      <c r="E698" s="248"/>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c r="BI698" s="151"/>
      <c r="BJ698" s="151"/>
      <c r="BK698" s="149"/>
      <c r="BL698" s="149"/>
      <c r="BM698" s="149"/>
      <c r="BN698" s="149"/>
      <c r="BO698" s="149"/>
      <c r="BP698" s="149"/>
      <c r="BQ698" s="149"/>
      <c r="BR698" s="149"/>
      <c r="BS698" s="270"/>
      <c r="BT698" s="151"/>
      <c r="BU698" s="151"/>
      <c r="BV698" s="151"/>
      <c r="BW698" s="151"/>
      <c r="BX698" s="151"/>
      <c r="BY698" s="151"/>
      <c r="BZ698" s="151"/>
      <c r="CA698" s="151"/>
      <c r="CB698" s="151"/>
      <c r="CC698" s="151"/>
      <c r="CD698" s="151"/>
      <c r="CE698" s="151"/>
      <c r="CF698" s="151"/>
      <c r="CG698" s="151"/>
      <c r="CH698" s="151"/>
      <c r="CI698" s="151"/>
      <c r="CJ698" s="151"/>
      <c r="CK698" s="151"/>
      <c r="CL698" s="151"/>
      <c r="CM698" s="151"/>
      <c r="CN698" s="151"/>
      <c r="CO698" s="151"/>
      <c r="CP698" s="151"/>
      <c r="CQ698" s="151"/>
      <c r="CR698" s="151"/>
      <c r="CS698" s="151"/>
      <c r="CT698" s="151"/>
      <c r="CU698" s="151"/>
      <c r="CV698" s="151"/>
      <c r="CW698" s="151"/>
      <c r="CX698" s="151"/>
      <c r="CY698" s="151"/>
      <c r="CZ698" s="151"/>
      <c r="DA698" s="151"/>
      <c r="DB698" s="151"/>
      <c r="DC698" s="151"/>
      <c r="DD698" s="151"/>
      <c r="DE698" s="151"/>
      <c r="DF698" s="151"/>
      <c r="DG698" s="151"/>
      <c r="DH698" s="151"/>
      <c r="DI698" s="151"/>
      <c r="DJ698" s="151"/>
      <c r="DK698" s="151"/>
      <c r="DL698" s="151"/>
      <c r="DM698" s="151"/>
      <c r="DN698" s="151"/>
      <c r="DO698" s="151"/>
      <c r="DP698" s="151"/>
      <c r="DQ698" s="151"/>
      <c r="DR698" s="151"/>
      <c r="DS698" s="151"/>
      <c r="DT698" s="151"/>
      <c r="DU698" s="151"/>
      <c r="DV698" s="151"/>
      <c r="DW698" s="151"/>
      <c r="DX698" s="151"/>
      <c r="DY698" s="149"/>
      <c r="DZ698" s="149"/>
      <c r="EA698" s="149"/>
      <c r="EB698" s="149"/>
    </row>
    <row r="699" spans="1:195" ht="18.75" customHeight="1" x14ac:dyDescent="0.4">
      <c r="A699" s="149"/>
      <c r="B699" s="150"/>
      <c r="C699" s="149"/>
      <c r="D699" s="149"/>
      <c r="E699" s="484" t="s">
        <v>83</v>
      </c>
      <c r="F699" s="484" t="s">
        <v>83</v>
      </c>
      <c r="G699" s="484">
        <v>0</v>
      </c>
      <c r="H699" s="484">
        <v>0</v>
      </c>
      <c r="I699" s="484">
        <v>0</v>
      </c>
      <c r="J699" s="484">
        <v>0</v>
      </c>
      <c r="K699" s="484">
        <v>0</v>
      </c>
      <c r="L699" s="484">
        <v>0</v>
      </c>
      <c r="M699" s="484">
        <v>0</v>
      </c>
      <c r="N699" s="484">
        <v>0</v>
      </c>
      <c r="O699" s="484">
        <v>0</v>
      </c>
      <c r="P699" s="484">
        <v>0</v>
      </c>
      <c r="Q699" s="484">
        <v>0</v>
      </c>
      <c r="R699" s="484">
        <v>0</v>
      </c>
      <c r="S699" s="484">
        <v>0</v>
      </c>
      <c r="T699" s="484">
        <v>0</v>
      </c>
      <c r="U699" s="484">
        <v>0</v>
      </c>
      <c r="V699" s="484">
        <v>0</v>
      </c>
      <c r="W699" s="484">
        <v>0</v>
      </c>
      <c r="X699" s="484">
        <v>0</v>
      </c>
      <c r="Y699" s="484">
        <v>0</v>
      </c>
      <c r="Z699" s="484">
        <v>0</v>
      </c>
      <c r="AA699" s="484">
        <v>0</v>
      </c>
      <c r="AB699" s="484">
        <v>0</v>
      </c>
      <c r="AC699" s="484">
        <v>0</v>
      </c>
      <c r="AD699" s="484">
        <v>0</v>
      </c>
      <c r="AE699" s="484">
        <v>0</v>
      </c>
      <c r="AF699" s="484">
        <v>0</v>
      </c>
      <c r="AG699" s="484">
        <v>0</v>
      </c>
      <c r="AH699" s="484">
        <v>0</v>
      </c>
      <c r="AI699" s="484">
        <v>0</v>
      </c>
      <c r="AJ699" s="484">
        <v>0</v>
      </c>
      <c r="AK699" s="484">
        <v>0</v>
      </c>
      <c r="AL699" s="484">
        <v>0</v>
      </c>
      <c r="AM699" s="484">
        <v>0</v>
      </c>
      <c r="AN699" s="484">
        <v>0</v>
      </c>
      <c r="AO699" s="484">
        <v>0</v>
      </c>
      <c r="AP699" s="484">
        <v>0</v>
      </c>
      <c r="AQ699" s="484">
        <v>0</v>
      </c>
      <c r="AR699" s="484">
        <v>0</v>
      </c>
      <c r="AS699" s="484">
        <v>0</v>
      </c>
      <c r="AT699" s="484">
        <v>0</v>
      </c>
      <c r="AU699" s="484">
        <v>0</v>
      </c>
      <c r="AV699" s="484">
        <v>0</v>
      </c>
      <c r="AW699" s="484">
        <v>0</v>
      </c>
      <c r="AX699" s="484">
        <v>0</v>
      </c>
      <c r="AY699" s="484">
        <v>0</v>
      </c>
      <c r="AZ699" s="484">
        <v>0</v>
      </c>
      <c r="BA699" s="484">
        <v>0</v>
      </c>
      <c r="BB699" s="484">
        <v>0</v>
      </c>
      <c r="BC699" s="484">
        <v>0</v>
      </c>
      <c r="BD699" s="484">
        <v>0</v>
      </c>
      <c r="BE699" s="484">
        <v>0</v>
      </c>
      <c r="BF699" s="484">
        <v>0</v>
      </c>
      <c r="BG699" s="484">
        <v>0</v>
      </c>
      <c r="BH699" s="484">
        <v>0</v>
      </c>
      <c r="BI699" s="484">
        <v>0</v>
      </c>
      <c r="BJ699" s="484">
        <v>0</v>
      </c>
      <c r="BK699" s="149"/>
      <c r="BL699" s="149"/>
      <c r="BM699" s="149"/>
      <c r="BN699" s="149"/>
      <c r="BO699" s="149"/>
      <c r="BP699" s="149"/>
      <c r="BQ699" s="149"/>
      <c r="BR699" s="149"/>
      <c r="BS699" s="484" t="s">
        <v>83</v>
      </c>
      <c r="BT699" s="484"/>
      <c r="BU699" s="484"/>
      <c r="BV699" s="484"/>
      <c r="BW699" s="484"/>
      <c r="BX699" s="484"/>
      <c r="BY699" s="484"/>
      <c r="BZ699" s="484"/>
      <c r="CA699" s="484"/>
      <c r="CB699" s="484"/>
      <c r="CC699" s="484"/>
      <c r="CD699" s="484"/>
      <c r="CE699" s="484"/>
      <c r="CF699" s="484"/>
      <c r="CG699" s="484"/>
      <c r="CH699" s="484"/>
      <c r="CI699" s="484"/>
      <c r="CJ699" s="484"/>
      <c r="CK699" s="484"/>
      <c r="CL699" s="484"/>
      <c r="CM699" s="484"/>
      <c r="CN699" s="484"/>
      <c r="CO699" s="484"/>
      <c r="CP699" s="484"/>
      <c r="CQ699" s="484"/>
      <c r="CR699" s="484"/>
      <c r="CS699" s="484"/>
      <c r="CT699" s="484"/>
      <c r="CU699" s="484"/>
      <c r="CV699" s="484"/>
      <c r="CW699" s="484"/>
      <c r="CX699" s="484"/>
      <c r="CY699" s="484"/>
      <c r="CZ699" s="484"/>
      <c r="DA699" s="484"/>
      <c r="DB699" s="484"/>
      <c r="DC699" s="484"/>
      <c r="DD699" s="484"/>
      <c r="DE699" s="484"/>
      <c r="DF699" s="484"/>
      <c r="DG699" s="484"/>
      <c r="DH699" s="484"/>
      <c r="DI699" s="484"/>
      <c r="DJ699" s="484"/>
      <c r="DK699" s="484"/>
      <c r="DL699" s="484"/>
      <c r="DM699" s="484"/>
      <c r="DN699" s="484"/>
      <c r="DO699" s="484"/>
      <c r="DP699" s="484"/>
      <c r="DQ699" s="484"/>
      <c r="DR699" s="484"/>
      <c r="DS699" s="484"/>
      <c r="DT699" s="484"/>
      <c r="DU699" s="484"/>
      <c r="DV699" s="484"/>
      <c r="DW699" s="484"/>
      <c r="DX699" s="484"/>
      <c r="DY699" s="149"/>
      <c r="DZ699" s="149"/>
      <c r="EA699" s="149"/>
      <c r="EB699" s="149"/>
    </row>
    <row r="700" spans="1:195" ht="32.25" customHeight="1" x14ac:dyDescent="0.4">
      <c r="A700" s="149"/>
      <c r="B700" s="150"/>
      <c r="C700" s="149"/>
      <c r="D700" s="149"/>
      <c r="E700" s="484" t="s">
        <v>151</v>
      </c>
      <c r="F700" s="484" t="s">
        <v>151</v>
      </c>
      <c r="G700" s="484">
        <v>0</v>
      </c>
      <c r="H700" s="484">
        <v>0</v>
      </c>
      <c r="I700" s="484">
        <v>0</v>
      </c>
      <c r="J700" s="484">
        <v>0</v>
      </c>
      <c r="K700" s="484">
        <v>0</v>
      </c>
      <c r="L700" s="484">
        <v>0</v>
      </c>
      <c r="M700" s="484">
        <v>0</v>
      </c>
      <c r="N700" s="484">
        <v>0</v>
      </c>
      <c r="O700" s="484">
        <v>0</v>
      </c>
      <c r="P700" s="484">
        <v>0</v>
      </c>
      <c r="Q700" s="484">
        <v>0</v>
      </c>
      <c r="R700" s="484">
        <v>0</v>
      </c>
      <c r="S700" s="484">
        <v>0</v>
      </c>
      <c r="T700" s="484">
        <v>0</v>
      </c>
      <c r="U700" s="484">
        <v>0</v>
      </c>
      <c r="V700" s="484">
        <v>0</v>
      </c>
      <c r="W700" s="484">
        <v>0</v>
      </c>
      <c r="X700" s="484">
        <v>0</v>
      </c>
      <c r="Y700" s="484">
        <v>0</v>
      </c>
      <c r="Z700" s="484">
        <v>0</v>
      </c>
      <c r="AA700" s="484">
        <v>0</v>
      </c>
      <c r="AB700" s="484">
        <v>0</v>
      </c>
      <c r="AC700" s="484">
        <v>0</v>
      </c>
      <c r="AD700" s="484">
        <v>0</v>
      </c>
      <c r="AE700" s="484">
        <v>0</v>
      </c>
      <c r="AF700" s="484">
        <v>0</v>
      </c>
      <c r="AG700" s="484">
        <v>0</v>
      </c>
      <c r="AH700" s="484">
        <v>0</v>
      </c>
      <c r="AI700" s="484">
        <v>0</v>
      </c>
      <c r="AJ700" s="484">
        <v>0</v>
      </c>
      <c r="AK700" s="484">
        <v>0</v>
      </c>
      <c r="AL700" s="484">
        <v>0</v>
      </c>
      <c r="AM700" s="484">
        <v>0</v>
      </c>
      <c r="AN700" s="484">
        <v>0</v>
      </c>
      <c r="AO700" s="484">
        <v>0</v>
      </c>
      <c r="AP700" s="484">
        <v>0</v>
      </c>
      <c r="AQ700" s="484">
        <v>0</v>
      </c>
      <c r="AR700" s="484">
        <v>0</v>
      </c>
      <c r="AS700" s="484">
        <v>0</v>
      </c>
      <c r="AT700" s="484">
        <v>0</v>
      </c>
      <c r="AU700" s="484">
        <v>0</v>
      </c>
      <c r="AV700" s="484">
        <v>0</v>
      </c>
      <c r="AW700" s="484">
        <v>0</v>
      </c>
      <c r="AX700" s="484">
        <v>0</v>
      </c>
      <c r="AY700" s="484">
        <v>0</v>
      </c>
      <c r="AZ700" s="484">
        <v>0</v>
      </c>
      <c r="BA700" s="484">
        <v>0</v>
      </c>
      <c r="BB700" s="484">
        <v>0</v>
      </c>
      <c r="BC700" s="484">
        <v>0</v>
      </c>
      <c r="BD700" s="484">
        <v>0</v>
      </c>
      <c r="BE700" s="484">
        <v>0</v>
      </c>
      <c r="BF700" s="484">
        <v>0</v>
      </c>
      <c r="BG700" s="484">
        <v>0</v>
      </c>
      <c r="BH700" s="484">
        <v>0</v>
      </c>
      <c r="BI700" s="484">
        <v>0</v>
      </c>
      <c r="BJ700" s="484">
        <v>0</v>
      </c>
      <c r="BK700" s="149"/>
      <c r="BL700" s="149"/>
      <c r="BM700" s="149"/>
      <c r="BN700" s="149"/>
      <c r="BO700" s="149"/>
      <c r="BP700" s="149"/>
      <c r="BQ700" s="149"/>
      <c r="BR700" s="149"/>
      <c r="BS700" s="484" t="s">
        <v>151</v>
      </c>
      <c r="BT700" s="484"/>
      <c r="BU700" s="484"/>
      <c r="BV700" s="484"/>
      <c r="BW700" s="484"/>
      <c r="BX700" s="484"/>
      <c r="BY700" s="484"/>
      <c r="BZ700" s="484"/>
      <c r="CA700" s="484"/>
      <c r="CB700" s="484"/>
      <c r="CC700" s="484"/>
      <c r="CD700" s="484"/>
      <c r="CE700" s="484"/>
      <c r="CF700" s="484"/>
      <c r="CG700" s="484"/>
      <c r="CH700" s="484"/>
      <c r="CI700" s="484"/>
      <c r="CJ700" s="484"/>
      <c r="CK700" s="484"/>
      <c r="CL700" s="484"/>
      <c r="CM700" s="484"/>
      <c r="CN700" s="484"/>
      <c r="CO700" s="484"/>
      <c r="CP700" s="484"/>
      <c r="CQ700" s="484"/>
      <c r="CR700" s="484"/>
      <c r="CS700" s="484"/>
      <c r="CT700" s="484"/>
      <c r="CU700" s="484"/>
      <c r="CV700" s="484"/>
      <c r="CW700" s="484"/>
      <c r="CX700" s="484"/>
      <c r="CY700" s="484"/>
      <c r="CZ700" s="484"/>
      <c r="DA700" s="484"/>
      <c r="DB700" s="484"/>
      <c r="DC700" s="484"/>
      <c r="DD700" s="484"/>
      <c r="DE700" s="484"/>
      <c r="DF700" s="484"/>
      <c r="DG700" s="484"/>
      <c r="DH700" s="484"/>
      <c r="DI700" s="484"/>
      <c r="DJ700" s="484"/>
      <c r="DK700" s="484"/>
      <c r="DL700" s="484"/>
      <c r="DM700" s="484"/>
      <c r="DN700" s="484"/>
      <c r="DO700" s="484"/>
      <c r="DP700" s="484"/>
      <c r="DQ700" s="484"/>
      <c r="DR700" s="484"/>
      <c r="DS700" s="484"/>
      <c r="DT700" s="484"/>
      <c r="DU700" s="484"/>
      <c r="DV700" s="484"/>
      <c r="DW700" s="484"/>
      <c r="DX700" s="484"/>
      <c r="DY700" s="149"/>
      <c r="DZ700" s="149"/>
      <c r="EA700" s="149"/>
      <c r="EB700" s="149"/>
    </row>
    <row r="702" spans="1:195" ht="18.75" customHeight="1" x14ac:dyDescent="0.4">
      <c r="E702" s="150"/>
    </row>
    <row r="703" spans="1:195" s="245" customFormat="1" ht="18.75" customHeight="1" x14ac:dyDescent="0.4">
      <c r="A703" s="37"/>
      <c r="B703" s="37"/>
      <c r="C703" s="37"/>
      <c r="D703" s="37"/>
      <c r="E703" s="150"/>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c r="BT703" s="37"/>
      <c r="BU703" s="37"/>
      <c r="BV703" s="37"/>
      <c r="BW703" s="37"/>
      <c r="BX703" s="37"/>
      <c r="BY703" s="37"/>
      <c r="BZ703" s="37"/>
      <c r="CA703" s="37"/>
      <c r="CB703" s="37"/>
      <c r="CC703" s="37"/>
      <c r="CD703" s="37"/>
      <c r="CE703" s="37"/>
      <c r="CF703" s="37"/>
      <c r="CG703" s="37"/>
      <c r="CH703" s="37"/>
      <c r="CI703" s="37"/>
      <c r="CJ703" s="37"/>
      <c r="CK703" s="37"/>
      <c r="CL703" s="37"/>
      <c r="CM703" s="37"/>
      <c r="CN703" s="37"/>
      <c r="CO703" s="37"/>
      <c r="CP703" s="37"/>
      <c r="CQ703" s="37"/>
      <c r="CR703" s="37"/>
      <c r="CS703" s="37"/>
      <c r="CT703" s="37"/>
      <c r="CU703" s="37"/>
      <c r="CV703" s="37"/>
      <c r="CW703" s="37"/>
      <c r="CX703" s="37"/>
      <c r="CY703" s="37"/>
      <c r="CZ703" s="37"/>
      <c r="DA703" s="37"/>
      <c r="DB703" s="37"/>
      <c r="DC703" s="37"/>
      <c r="DD703" s="37"/>
      <c r="DE703" s="37"/>
      <c r="DF703" s="37"/>
      <c r="DG703" s="37"/>
      <c r="DH703" s="37"/>
      <c r="DI703" s="37"/>
      <c r="DJ703" s="37"/>
      <c r="DK703" s="37"/>
      <c r="DL703" s="37"/>
      <c r="DM703" s="37"/>
      <c r="DN703" s="37"/>
      <c r="DO703" s="37"/>
      <c r="DP703" s="37"/>
      <c r="DQ703" s="37"/>
      <c r="DR703" s="37"/>
      <c r="DS703" s="37"/>
      <c r="DT703" s="37"/>
      <c r="DU703" s="37"/>
      <c r="DV703" s="37"/>
      <c r="DW703" s="37"/>
      <c r="DX703" s="37"/>
      <c r="DY703" s="37"/>
      <c r="DZ703" s="37"/>
      <c r="EA703" s="37"/>
      <c r="EB703" s="37"/>
      <c r="EC703" s="241"/>
      <c r="ED703" s="241"/>
      <c r="EE703" s="244"/>
    </row>
    <row r="704" spans="1:195" s="217" customFormat="1" ht="18.75" customHeight="1" x14ac:dyDescent="0.4">
      <c r="A704" s="37"/>
      <c r="B704" s="37"/>
      <c r="C704" s="37"/>
      <c r="D704" s="37"/>
      <c r="E704" s="150"/>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c r="BT704" s="37"/>
      <c r="BU704" s="37"/>
      <c r="BV704" s="37"/>
      <c r="BW704" s="37"/>
      <c r="BX704" s="37"/>
      <c r="BY704" s="37"/>
      <c r="BZ704" s="37"/>
      <c r="CA704" s="37"/>
      <c r="CB704" s="37"/>
      <c r="CC704" s="37"/>
      <c r="CD704" s="37"/>
      <c r="CE704" s="37"/>
      <c r="CF704" s="37"/>
      <c r="CG704" s="37"/>
      <c r="CH704" s="37"/>
      <c r="CI704" s="37"/>
      <c r="CJ704" s="37"/>
      <c r="CK704" s="37"/>
      <c r="CL704" s="37"/>
      <c r="CM704" s="37"/>
      <c r="CN704" s="37"/>
      <c r="CO704" s="37"/>
      <c r="CP704" s="37"/>
      <c r="CQ704" s="37"/>
      <c r="CR704" s="37"/>
      <c r="CS704" s="37"/>
      <c r="CT704" s="37"/>
      <c r="CU704" s="37"/>
      <c r="CV704" s="37"/>
      <c r="CW704" s="37"/>
      <c r="CX704" s="37"/>
      <c r="CY704" s="37"/>
      <c r="CZ704" s="37"/>
      <c r="DA704" s="37"/>
      <c r="DB704" s="37"/>
      <c r="DC704" s="37"/>
      <c r="DD704" s="37"/>
      <c r="DE704" s="37"/>
      <c r="DF704" s="37"/>
      <c r="DG704" s="37"/>
      <c r="DH704" s="37"/>
      <c r="DI704" s="37"/>
      <c r="DJ704" s="37"/>
      <c r="DK704" s="37"/>
      <c r="DL704" s="37"/>
      <c r="DM704" s="37"/>
      <c r="DN704" s="37"/>
      <c r="DO704" s="37"/>
      <c r="DP704" s="37"/>
      <c r="DQ704" s="37"/>
      <c r="DR704" s="37"/>
      <c r="DS704" s="37"/>
      <c r="DT704" s="37"/>
      <c r="DU704" s="37"/>
      <c r="DV704" s="37"/>
      <c r="DW704" s="37"/>
      <c r="DX704" s="37"/>
      <c r="DY704" s="37"/>
      <c r="DZ704" s="37"/>
      <c r="EA704" s="37"/>
      <c r="EB704" s="37"/>
      <c r="EC704" s="56"/>
      <c r="ED704" s="166"/>
      <c r="EE704" s="186"/>
      <c r="EF704" s="186"/>
      <c r="EG704" s="186"/>
      <c r="EH704" s="186"/>
      <c r="EI704" s="186"/>
      <c r="EJ704" s="186"/>
      <c r="EK704" s="186"/>
      <c r="EL704" s="186"/>
      <c r="EM704" s="186"/>
      <c r="EN704" s="186"/>
      <c r="EO704" s="186"/>
      <c r="EP704" s="186"/>
      <c r="EQ704" s="186"/>
      <c r="ER704" s="186"/>
      <c r="ES704" s="186"/>
      <c r="ET704" s="186"/>
      <c r="EU704" s="186"/>
      <c r="EV704" s="186"/>
      <c r="EW704" s="186"/>
      <c r="EX704" s="186"/>
      <c r="EY704" s="186"/>
      <c r="EZ704" s="186"/>
      <c r="FA704" s="186"/>
      <c r="FB704" s="186"/>
      <c r="FC704" s="186"/>
      <c r="FD704" s="186"/>
      <c r="FE704" s="186"/>
      <c r="FF704" s="186"/>
      <c r="FG704" s="186"/>
      <c r="FH704" s="186"/>
      <c r="FI704" s="186"/>
      <c r="FJ704" s="186"/>
      <c r="FK704" s="186"/>
      <c r="FL704" s="186"/>
      <c r="FM704" s="186"/>
      <c r="FN704" s="186"/>
      <c r="FO704" s="186"/>
      <c r="FP704" s="186"/>
      <c r="FQ704" s="186"/>
      <c r="FR704" s="186"/>
      <c r="FS704" s="186"/>
      <c r="FT704" s="186"/>
      <c r="FU704" s="186"/>
      <c r="FV704" s="186"/>
      <c r="FW704" s="186"/>
      <c r="FX704" s="186"/>
      <c r="FY704" s="186"/>
      <c r="FZ704" s="186"/>
      <c r="GA704" s="186"/>
      <c r="GB704" s="186"/>
      <c r="GC704" s="186"/>
      <c r="GD704" s="186"/>
      <c r="GE704" s="186"/>
      <c r="GF704" s="186"/>
      <c r="GG704" s="186"/>
      <c r="GH704" s="186"/>
      <c r="GI704" s="186"/>
      <c r="GJ704" s="186"/>
      <c r="GK704" s="186"/>
      <c r="GL704" s="186"/>
      <c r="GM704" s="186"/>
    </row>
    <row r="705" spans="1:195" s="217" customFormat="1" ht="18.75" customHeight="1" x14ac:dyDescent="0.4">
      <c r="A705" s="37"/>
      <c r="B705" s="37"/>
      <c r="C705" s="37"/>
      <c r="D705" s="37"/>
      <c r="E705" s="150"/>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c r="BT705" s="37"/>
      <c r="BU705" s="37"/>
      <c r="BV705" s="37"/>
      <c r="BW705" s="37"/>
      <c r="BX705" s="37"/>
      <c r="BY705" s="37"/>
      <c r="BZ705" s="37"/>
      <c r="CA705" s="37"/>
      <c r="CB705" s="37"/>
      <c r="CC705" s="37"/>
      <c r="CD705" s="37"/>
      <c r="CE705" s="37"/>
      <c r="CF705" s="37"/>
      <c r="CG705" s="37"/>
      <c r="CH705" s="37"/>
      <c r="CI705" s="37"/>
      <c r="CJ705" s="37"/>
      <c r="CK705" s="37"/>
      <c r="CL705" s="37"/>
      <c r="CM705" s="37"/>
      <c r="CN705" s="37"/>
      <c r="CO705" s="37"/>
      <c r="CP705" s="37"/>
      <c r="CQ705" s="37"/>
      <c r="CR705" s="37"/>
      <c r="CS705" s="37"/>
      <c r="CT705" s="37"/>
      <c r="CU705" s="37"/>
      <c r="CV705" s="37"/>
      <c r="CW705" s="37"/>
      <c r="CX705" s="37"/>
      <c r="CY705" s="37"/>
      <c r="CZ705" s="37"/>
      <c r="DA705" s="37"/>
      <c r="DB705" s="37"/>
      <c r="DC705" s="37"/>
      <c r="DD705" s="37"/>
      <c r="DE705" s="37"/>
      <c r="DF705" s="37"/>
      <c r="DG705" s="37"/>
      <c r="DH705" s="37"/>
      <c r="DI705" s="37"/>
      <c r="DJ705" s="37"/>
      <c r="DK705" s="37"/>
      <c r="DL705" s="37"/>
      <c r="DM705" s="37"/>
      <c r="DN705" s="37"/>
      <c r="DO705" s="37"/>
      <c r="DP705" s="37"/>
      <c r="DQ705" s="37"/>
      <c r="DR705" s="37"/>
      <c r="DS705" s="37"/>
      <c r="DT705" s="37"/>
      <c r="DU705" s="37"/>
      <c r="DV705" s="37"/>
      <c r="DW705" s="37"/>
      <c r="DX705" s="37"/>
      <c r="DY705" s="37"/>
      <c r="DZ705" s="37"/>
      <c r="EA705" s="37"/>
      <c r="EB705" s="37"/>
      <c r="EC705" s="56"/>
      <c r="ED705" s="166"/>
      <c r="EE705" s="186"/>
      <c r="EF705" s="186"/>
      <c r="EG705" s="186"/>
      <c r="EH705" s="186"/>
      <c r="EI705" s="186"/>
      <c r="EJ705" s="186"/>
      <c r="EK705" s="186"/>
      <c r="EL705" s="186"/>
      <c r="EM705" s="186"/>
      <c r="EN705" s="186"/>
      <c r="EO705" s="186"/>
      <c r="EP705" s="186"/>
      <c r="EQ705" s="186"/>
      <c r="ER705" s="186"/>
      <c r="ES705" s="186"/>
      <c r="ET705" s="186"/>
      <c r="EU705" s="186"/>
      <c r="EV705" s="186"/>
      <c r="EW705" s="186"/>
      <c r="EX705" s="186"/>
      <c r="EY705" s="186"/>
      <c r="EZ705" s="186"/>
      <c r="FA705" s="186"/>
      <c r="FB705" s="186"/>
      <c r="FC705" s="186"/>
      <c r="FD705" s="186"/>
      <c r="FE705" s="186"/>
      <c r="FF705" s="186"/>
      <c r="FG705" s="186"/>
      <c r="FH705" s="186"/>
      <c r="FI705" s="186"/>
      <c r="FJ705" s="186"/>
      <c r="FK705" s="186"/>
      <c r="FL705" s="186"/>
      <c r="FM705" s="186"/>
      <c r="FN705" s="186"/>
      <c r="FO705" s="186"/>
      <c r="FP705" s="186"/>
      <c r="FQ705" s="186"/>
      <c r="FR705" s="186"/>
      <c r="FS705" s="186"/>
      <c r="FT705" s="186"/>
      <c r="FU705" s="186"/>
      <c r="FV705" s="186"/>
      <c r="FW705" s="186"/>
      <c r="FX705" s="186"/>
      <c r="FY705" s="186"/>
      <c r="FZ705" s="186"/>
      <c r="GA705" s="186"/>
      <c r="GB705" s="186"/>
      <c r="GC705" s="186"/>
      <c r="GD705" s="186"/>
      <c r="GE705" s="186"/>
      <c r="GF705" s="186"/>
      <c r="GG705" s="186"/>
      <c r="GH705" s="186"/>
      <c r="GI705" s="186"/>
      <c r="GJ705" s="186"/>
      <c r="GK705" s="186"/>
      <c r="GL705" s="186"/>
      <c r="GM705" s="186"/>
    </row>
    <row r="706" spans="1:195" s="217" customFormat="1" ht="18.75" customHeight="1" x14ac:dyDescent="0.4">
      <c r="A706" s="37"/>
      <c r="B706" s="37"/>
      <c r="C706" s="37"/>
      <c r="D706" s="37"/>
      <c r="E706" s="150"/>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37"/>
      <c r="CR706" s="37"/>
      <c r="CS706" s="37"/>
      <c r="CT706" s="37"/>
      <c r="CU706" s="37"/>
      <c r="CV706" s="37"/>
      <c r="CW706" s="37"/>
      <c r="CX706" s="37"/>
      <c r="CY706" s="37"/>
      <c r="CZ706" s="37"/>
      <c r="DA706" s="37"/>
      <c r="DB706" s="37"/>
      <c r="DC706" s="37"/>
      <c r="DD706" s="37"/>
      <c r="DE706" s="37"/>
      <c r="DF706" s="37"/>
      <c r="DG706" s="37"/>
      <c r="DH706" s="37"/>
      <c r="DI706" s="37"/>
      <c r="DJ706" s="37"/>
      <c r="DK706" s="37"/>
      <c r="DL706" s="37"/>
      <c r="DM706" s="37"/>
      <c r="DN706" s="37"/>
      <c r="DO706" s="37"/>
      <c r="DP706" s="37"/>
      <c r="DQ706" s="37"/>
      <c r="DR706" s="37"/>
      <c r="DS706" s="37"/>
      <c r="DT706" s="37"/>
      <c r="DU706" s="37"/>
      <c r="DV706" s="37"/>
      <c r="DW706" s="37"/>
      <c r="DX706" s="37"/>
      <c r="DY706" s="37"/>
      <c r="DZ706" s="37"/>
      <c r="EA706" s="37"/>
      <c r="EB706" s="37"/>
      <c r="EC706" s="56"/>
      <c r="ED706" s="166"/>
      <c r="EE706" s="186"/>
      <c r="EF706" s="186"/>
      <c r="EG706" s="186"/>
      <c r="EH706" s="186"/>
      <c r="EI706" s="186"/>
      <c r="EJ706" s="186"/>
      <c r="EK706" s="186"/>
      <c r="EL706" s="186"/>
      <c r="EM706" s="186"/>
      <c r="EN706" s="186"/>
      <c r="EO706" s="186"/>
      <c r="EP706" s="186"/>
      <c r="EQ706" s="186"/>
      <c r="ER706" s="186"/>
      <c r="ES706" s="186"/>
      <c r="ET706" s="186"/>
      <c r="EU706" s="186"/>
      <c r="EV706" s="186"/>
      <c r="EW706" s="186"/>
      <c r="EX706" s="186"/>
      <c r="EY706" s="186"/>
      <c r="EZ706" s="186"/>
      <c r="FA706" s="186"/>
      <c r="FB706" s="186"/>
      <c r="FC706" s="186"/>
      <c r="FD706" s="186"/>
      <c r="FE706" s="186"/>
      <c r="FF706" s="186"/>
      <c r="FG706" s="186"/>
      <c r="FH706" s="186"/>
      <c r="FI706" s="186"/>
      <c r="FJ706" s="186"/>
      <c r="FK706" s="186"/>
      <c r="FL706" s="186"/>
      <c r="FM706" s="186"/>
      <c r="FN706" s="186"/>
      <c r="FO706" s="186"/>
      <c r="FP706" s="186"/>
      <c r="FQ706" s="186"/>
      <c r="FR706" s="186"/>
      <c r="FS706" s="186"/>
      <c r="FT706" s="186"/>
      <c r="FU706" s="186"/>
      <c r="FV706" s="186"/>
      <c r="FW706" s="186"/>
      <c r="FX706" s="186"/>
      <c r="FY706" s="186"/>
      <c r="FZ706" s="186"/>
      <c r="GA706" s="186"/>
      <c r="GB706" s="186"/>
      <c r="GC706" s="186"/>
      <c r="GD706" s="186"/>
      <c r="GE706" s="186"/>
      <c r="GF706" s="186"/>
      <c r="GG706" s="186"/>
      <c r="GH706" s="186"/>
      <c r="GI706" s="186"/>
      <c r="GJ706" s="186"/>
      <c r="GK706" s="186"/>
      <c r="GL706" s="186"/>
      <c r="GM706" s="186"/>
    </row>
    <row r="707" spans="1:195" s="217" customFormat="1" ht="18.75" customHeight="1" x14ac:dyDescent="0.4">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c r="BN707" s="37"/>
      <c r="BO707" s="37"/>
      <c r="BP707" s="37"/>
      <c r="BQ707" s="37"/>
      <c r="BR707" s="37"/>
      <c r="BS707" s="37"/>
      <c r="BT707" s="37"/>
      <c r="BU707" s="37"/>
      <c r="BV707" s="37"/>
      <c r="BW707" s="37"/>
      <c r="BX707" s="37"/>
      <c r="BY707" s="37"/>
      <c r="BZ707" s="37"/>
      <c r="CA707" s="37"/>
      <c r="CB707" s="37"/>
      <c r="CC707" s="37"/>
      <c r="CD707" s="37"/>
      <c r="CE707" s="37"/>
      <c r="CF707" s="37"/>
      <c r="CG707" s="37"/>
      <c r="CH707" s="37"/>
      <c r="CI707" s="37"/>
      <c r="CJ707" s="37"/>
      <c r="CK707" s="37"/>
      <c r="CL707" s="37"/>
      <c r="CM707" s="37"/>
      <c r="CN707" s="37"/>
      <c r="CO707" s="37"/>
      <c r="CP707" s="37"/>
      <c r="CQ707" s="37"/>
      <c r="CR707" s="37"/>
      <c r="CS707" s="37"/>
      <c r="CT707" s="37"/>
      <c r="CU707" s="37"/>
      <c r="CV707" s="37"/>
      <c r="CW707" s="37"/>
      <c r="CX707" s="37"/>
      <c r="CY707" s="37"/>
      <c r="CZ707" s="37"/>
      <c r="DA707" s="37"/>
      <c r="DB707" s="37"/>
      <c r="DC707" s="37"/>
      <c r="DD707" s="37"/>
      <c r="DE707" s="37"/>
      <c r="DF707" s="37"/>
      <c r="DG707" s="37"/>
      <c r="DH707" s="37"/>
      <c r="DI707" s="37"/>
      <c r="DJ707" s="37"/>
      <c r="DK707" s="37"/>
      <c r="DL707" s="37"/>
      <c r="DM707" s="37"/>
      <c r="DN707" s="37"/>
      <c r="DO707" s="37"/>
      <c r="DP707" s="37"/>
      <c r="DQ707" s="37"/>
      <c r="DR707" s="37"/>
      <c r="DS707" s="37"/>
      <c r="DT707" s="37"/>
      <c r="DU707" s="37"/>
      <c r="DV707" s="37"/>
      <c r="DW707" s="37"/>
      <c r="DX707" s="37"/>
      <c r="DY707" s="37"/>
      <c r="DZ707" s="37"/>
      <c r="EA707" s="37"/>
      <c r="EB707" s="37"/>
      <c r="EC707" s="56"/>
      <c r="ED707" s="166"/>
      <c r="EE707" s="186"/>
      <c r="EF707" s="186"/>
      <c r="EG707" s="186"/>
      <c r="EH707" s="186"/>
      <c r="EI707" s="186"/>
      <c r="EJ707" s="186"/>
      <c r="EK707" s="186"/>
      <c r="EL707" s="186"/>
      <c r="EM707" s="186"/>
      <c r="EN707" s="186"/>
      <c r="EO707" s="186"/>
      <c r="EP707" s="186"/>
      <c r="EQ707" s="186"/>
      <c r="ER707" s="186"/>
      <c r="ES707" s="186"/>
      <c r="ET707" s="186"/>
      <c r="EU707" s="186"/>
      <c r="EV707" s="186"/>
      <c r="EW707" s="186"/>
      <c r="EX707" s="186"/>
      <c r="EY707" s="186"/>
      <c r="EZ707" s="186"/>
      <c r="FA707" s="186"/>
      <c r="FB707" s="186"/>
      <c r="FC707" s="186"/>
      <c r="FD707" s="186"/>
      <c r="FE707" s="186"/>
      <c r="FF707" s="186"/>
      <c r="FG707" s="186"/>
      <c r="FH707" s="186"/>
      <c r="FI707" s="186"/>
      <c r="FJ707" s="186"/>
      <c r="FK707" s="186"/>
      <c r="FL707" s="186"/>
      <c r="FM707" s="186"/>
      <c r="FN707" s="186"/>
      <c r="FO707" s="186"/>
      <c r="FP707" s="186"/>
      <c r="FQ707" s="186"/>
      <c r="FR707" s="186"/>
      <c r="FS707" s="186"/>
      <c r="FT707" s="186"/>
      <c r="FU707" s="186"/>
      <c r="FV707" s="186"/>
      <c r="FW707" s="186"/>
      <c r="FX707" s="186"/>
      <c r="FY707" s="186"/>
      <c r="FZ707" s="186"/>
      <c r="GA707" s="186"/>
      <c r="GB707" s="186"/>
      <c r="GC707" s="186"/>
      <c r="GD707" s="186"/>
      <c r="GE707" s="186"/>
      <c r="GF707" s="186"/>
      <c r="GG707" s="186"/>
      <c r="GH707" s="186"/>
      <c r="GI707" s="186"/>
      <c r="GJ707" s="186"/>
      <c r="GK707" s="186"/>
      <c r="GL707" s="186"/>
      <c r="GM707" s="186"/>
    </row>
    <row r="708" spans="1:195" s="217" customFormat="1" ht="16.5" customHeight="1" x14ac:dyDescent="0.4">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c r="BN708" s="37"/>
      <c r="BO708" s="37"/>
      <c r="BP708" s="37"/>
      <c r="BQ708" s="37"/>
      <c r="BR708" s="37"/>
      <c r="BS708" s="37"/>
      <c r="BT708" s="37"/>
      <c r="BU708" s="37"/>
      <c r="BV708" s="37"/>
      <c r="BW708" s="37"/>
      <c r="BX708" s="37"/>
      <c r="BY708" s="37"/>
      <c r="BZ708" s="37"/>
      <c r="CA708" s="37"/>
      <c r="CB708" s="37"/>
      <c r="CC708" s="37"/>
      <c r="CD708" s="37"/>
      <c r="CE708" s="37"/>
      <c r="CF708" s="37"/>
      <c r="CG708" s="37"/>
      <c r="CH708" s="37"/>
      <c r="CI708" s="37"/>
      <c r="CJ708" s="37"/>
      <c r="CK708" s="37"/>
      <c r="CL708" s="37"/>
      <c r="CM708" s="37"/>
      <c r="CN708" s="37"/>
      <c r="CO708" s="37"/>
      <c r="CP708" s="37"/>
      <c r="CQ708" s="37"/>
      <c r="CR708" s="37"/>
      <c r="CS708" s="37"/>
      <c r="CT708" s="37"/>
      <c r="CU708" s="37"/>
      <c r="CV708" s="37"/>
      <c r="CW708" s="37"/>
      <c r="CX708" s="37"/>
      <c r="CY708" s="37"/>
      <c r="CZ708" s="37"/>
      <c r="DA708" s="37"/>
      <c r="DB708" s="37"/>
      <c r="DC708" s="37"/>
      <c r="DD708" s="37"/>
      <c r="DE708" s="37"/>
      <c r="DF708" s="37"/>
      <c r="DG708" s="37"/>
      <c r="DH708" s="37"/>
      <c r="DI708" s="37"/>
      <c r="DJ708" s="37"/>
      <c r="DK708" s="37"/>
      <c r="DL708" s="37"/>
      <c r="DM708" s="37"/>
      <c r="DN708" s="37"/>
      <c r="DO708" s="37"/>
      <c r="DP708" s="37"/>
      <c r="DQ708" s="37"/>
      <c r="DR708" s="37"/>
      <c r="DS708" s="37"/>
      <c r="DT708" s="37"/>
      <c r="DU708" s="37"/>
      <c r="DV708" s="37"/>
      <c r="DW708" s="37"/>
      <c r="DX708" s="37"/>
      <c r="DY708" s="37"/>
      <c r="DZ708" s="37"/>
      <c r="EA708" s="37"/>
      <c r="EB708" s="37"/>
      <c r="EC708" s="56"/>
      <c r="ED708" s="166"/>
      <c r="EE708" s="186"/>
      <c r="EF708" s="186"/>
      <c r="EG708" s="186"/>
      <c r="EH708" s="186"/>
      <c r="EI708" s="186"/>
      <c r="EJ708" s="186"/>
      <c r="EK708" s="186"/>
      <c r="EL708" s="186"/>
      <c r="EM708" s="186"/>
      <c r="EN708" s="186"/>
      <c r="EO708" s="186"/>
      <c r="EP708" s="186"/>
      <c r="EQ708" s="186"/>
      <c r="ER708" s="186"/>
      <c r="ES708" s="186"/>
      <c r="ET708" s="186"/>
      <c r="EU708" s="186"/>
      <c r="EV708" s="186"/>
      <c r="EW708" s="186"/>
      <c r="EX708" s="186"/>
      <c r="EY708" s="186"/>
      <c r="EZ708" s="186"/>
      <c r="FA708" s="186"/>
      <c r="FB708" s="186"/>
      <c r="FC708" s="186"/>
      <c r="FD708" s="186"/>
      <c r="FE708" s="186"/>
      <c r="FF708" s="186"/>
      <c r="FG708" s="186"/>
      <c r="FH708" s="186"/>
      <c r="FI708" s="186"/>
      <c r="FJ708" s="186"/>
      <c r="FK708" s="186"/>
      <c r="FL708" s="186"/>
      <c r="FM708" s="186"/>
      <c r="FN708" s="186"/>
      <c r="FO708" s="186"/>
      <c r="FP708" s="186"/>
      <c r="FQ708" s="186"/>
      <c r="FR708" s="186"/>
      <c r="FS708" s="186"/>
      <c r="FT708" s="186"/>
      <c r="FU708" s="186"/>
      <c r="FV708" s="186"/>
      <c r="FW708" s="186"/>
      <c r="FX708" s="186"/>
      <c r="FY708" s="186"/>
      <c r="FZ708" s="186"/>
      <c r="GA708" s="186"/>
      <c r="GB708" s="186"/>
      <c r="GC708" s="186"/>
      <c r="GD708" s="186"/>
      <c r="GE708" s="186"/>
      <c r="GF708" s="186"/>
      <c r="GG708" s="186"/>
      <c r="GH708" s="186"/>
      <c r="GI708" s="186"/>
      <c r="GJ708" s="186"/>
      <c r="GK708" s="186"/>
      <c r="GL708" s="186"/>
      <c r="GM708" s="186"/>
    </row>
    <row r="709" spans="1:195" s="217" customFormat="1" ht="16.5" customHeight="1" x14ac:dyDescent="0.4">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c r="BN709" s="37"/>
      <c r="BO709" s="37"/>
      <c r="BP709" s="37"/>
      <c r="BQ709" s="37"/>
      <c r="BR709" s="37"/>
      <c r="BS709" s="37"/>
      <c r="BT709" s="37"/>
      <c r="BU709" s="37"/>
      <c r="BV709" s="37"/>
      <c r="BW709" s="37"/>
      <c r="BX709" s="37"/>
      <c r="BY709" s="37"/>
      <c r="BZ709" s="37"/>
      <c r="CA709" s="37"/>
      <c r="CB709" s="37"/>
      <c r="CC709" s="37"/>
      <c r="CD709" s="37"/>
      <c r="CE709" s="37"/>
      <c r="CF709" s="37"/>
      <c r="CG709" s="37"/>
      <c r="CH709" s="37"/>
      <c r="CI709" s="37"/>
      <c r="CJ709" s="37"/>
      <c r="CK709" s="37"/>
      <c r="CL709" s="37"/>
      <c r="CM709" s="37"/>
      <c r="CN709" s="37"/>
      <c r="CO709" s="37"/>
      <c r="CP709" s="37"/>
      <c r="CQ709" s="37"/>
      <c r="CR709" s="37"/>
      <c r="CS709" s="37"/>
      <c r="CT709" s="37"/>
      <c r="CU709" s="37"/>
      <c r="CV709" s="37"/>
      <c r="CW709" s="37"/>
      <c r="CX709" s="37"/>
      <c r="CY709" s="37"/>
      <c r="CZ709" s="37"/>
      <c r="DA709" s="37"/>
      <c r="DB709" s="37"/>
      <c r="DC709" s="37"/>
      <c r="DD709" s="37"/>
      <c r="DE709" s="37"/>
      <c r="DF709" s="37"/>
      <c r="DG709" s="37"/>
      <c r="DH709" s="37"/>
      <c r="DI709" s="37"/>
      <c r="DJ709" s="37"/>
      <c r="DK709" s="37"/>
      <c r="DL709" s="37"/>
      <c r="DM709" s="37"/>
      <c r="DN709" s="37"/>
      <c r="DO709" s="37"/>
      <c r="DP709" s="37"/>
      <c r="DQ709" s="37"/>
      <c r="DR709" s="37"/>
      <c r="DS709" s="37"/>
      <c r="DT709" s="37"/>
      <c r="DU709" s="37"/>
      <c r="DV709" s="37"/>
      <c r="DW709" s="37"/>
      <c r="DX709" s="37"/>
      <c r="DY709" s="37"/>
      <c r="DZ709" s="37"/>
      <c r="EA709" s="37"/>
      <c r="EB709" s="37"/>
      <c r="EC709" s="56"/>
      <c r="ED709" s="166"/>
      <c r="EE709" s="186"/>
      <c r="EF709" s="186"/>
      <c r="EG709" s="186"/>
      <c r="EH709" s="186"/>
      <c r="EI709" s="186"/>
      <c r="EJ709" s="186"/>
      <c r="EK709" s="186"/>
      <c r="EL709" s="186"/>
      <c r="EM709" s="186"/>
      <c r="EN709" s="186"/>
      <c r="EO709" s="186"/>
      <c r="EP709" s="186"/>
      <c r="EQ709" s="186"/>
      <c r="ER709" s="186"/>
      <c r="ES709" s="186"/>
      <c r="ET709" s="186"/>
      <c r="EU709" s="186"/>
      <c r="EV709" s="186"/>
      <c r="EW709" s="186"/>
      <c r="EX709" s="186"/>
      <c r="EY709" s="186"/>
      <c r="EZ709" s="186"/>
      <c r="FA709" s="186"/>
      <c r="FB709" s="186"/>
      <c r="FC709" s="186"/>
      <c r="FD709" s="186"/>
      <c r="FE709" s="186"/>
      <c r="FF709" s="186"/>
      <c r="FG709" s="186"/>
      <c r="FH709" s="186"/>
      <c r="FI709" s="186"/>
      <c r="FJ709" s="186"/>
      <c r="FK709" s="186"/>
      <c r="FL709" s="186"/>
      <c r="FM709" s="186"/>
      <c r="FN709" s="186"/>
      <c r="FO709" s="186"/>
      <c r="FP709" s="186"/>
      <c r="FQ709" s="186"/>
      <c r="FR709" s="186"/>
      <c r="FS709" s="186"/>
      <c r="FT709" s="186"/>
      <c r="FU709" s="186"/>
      <c r="FV709" s="186"/>
      <c r="FW709" s="186"/>
      <c r="FX709" s="186"/>
      <c r="FY709" s="186"/>
      <c r="FZ709" s="186"/>
      <c r="GA709" s="186"/>
      <c r="GB709" s="186"/>
      <c r="GC709" s="186"/>
      <c r="GD709" s="186"/>
      <c r="GE709" s="186"/>
      <c r="GF709" s="186"/>
      <c r="GG709" s="186"/>
      <c r="GH709" s="186"/>
      <c r="GI709" s="186"/>
      <c r="GJ709" s="186"/>
      <c r="GK709" s="186"/>
      <c r="GL709" s="186"/>
      <c r="GM709" s="186"/>
    </row>
    <row r="710" spans="1:195" s="217" customFormat="1" ht="14.45" customHeight="1" x14ac:dyDescent="0.4">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c r="BN710" s="37"/>
      <c r="BO710" s="37"/>
      <c r="BP710" s="37"/>
      <c r="BQ710" s="37"/>
      <c r="BR710" s="37"/>
      <c r="BS710" s="37"/>
      <c r="BT710" s="37"/>
      <c r="BU710" s="37"/>
      <c r="BV710" s="37"/>
      <c r="BW710" s="37"/>
      <c r="BX710" s="37"/>
      <c r="BY710" s="37"/>
      <c r="BZ710" s="37"/>
      <c r="CA710" s="37"/>
      <c r="CB710" s="37"/>
      <c r="CC710" s="37"/>
      <c r="CD710" s="37"/>
      <c r="CE710" s="37"/>
      <c r="CF710" s="37"/>
      <c r="CG710" s="37"/>
      <c r="CH710" s="37"/>
      <c r="CI710" s="37"/>
      <c r="CJ710" s="37"/>
      <c r="CK710" s="37"/>
      <c r="CL710" s="37"/>
      <c r="CM710" s="37"/>
      <c r="CN710" s="37"/>
      <c r="CO710" s="37"/>
      <c r="CP710" s="37"/>
      <c r="CQ710" s="37"/>
      <c r="CR710" s="37"/>
      <c r="CS710" s="37"/>
      <c r="CT710" s="37"/>
      <c r="CU710" s="37"/>
      <c r="CV710" s="37"/>
      <c r="CW710" s="37"/>
      <c r="CX710" s="37"/>
      <c r="CY710" s="37"/>
      <c r="CZ710" s="37"/>
      <c r="DA710" s="37"/>
      <c r="DB710" s="37"/>
      <c r="DC710" s="37"/>
      <c r="DD710" s="37"/>
      <c r="DE710" s="37"/>
      <c r="DF710" s="37"/>
      <c r="DG710" s="37"/>
      <c r="DH710" s="37"/>
      <c r="DI710" s="37"/>
      <c r="DJ710" s="37"/>
      <c r="DK710" s="37"/>
      <c r="DL710" s="37"/>
      <c r="DM710" s="37"/>
      <c r="DN710" s="37"/>
      <c r="DO710" s="37"/>
      <c r="DP710" s="37"/>
      <c r="DQ710" s="37"/>
      <c r="DR710" s="37"/>
      <c r="DS710" s="37"/>
      <c r="DT710" s="37"/>
      <c r="DU710" s="37"/>
      <c r="DV710" s="37"/>
      <c r="DW710" s="37"/>
      <c r="DX710" s="37"/>
      <c r="DY710" s="37"/>
      <c r="DZ710" s="37"/>
      <c r="EA710" s="37"/>
      <c r="EB710" s="37"/>
      <c r="EC710" s="56"/>
      <c r="ED710" s="166"/>
      <c r="EE710" s="186"/>
      <c r="EF710" s="186"/>
      <c r="EG710" s="186"/>
      <c r="EH710" s="186"/>
      <c r="EI710" s="186"/>
      <c r="EJ710" s="186"/>
      <c r="EK710" s="186"/>
      <c r="EL710" s="186"/>
      <c r="EM710" s="186"/>
      <c r="EN710" s="186"/>
      <c r="EO710" s="186"/>
      <c r="EP710" s="186"/>
      <c r="EQ710" s="186"/>
      <c r="ER710" s="186"/>
      <c r="ES710" s="186"/>
      <c r="ET710" s="186"/>
      <c r="EU710" s="186"/>
      <c r="EV710" s="186"/>
      <c r="EW710" s="186"/>
      <c r="EX710" s="186"/>
      <c r="EY710" s="186"/>
      <c r="EZ710" s="186"/>
      <c r="FA710" s="186"/>
      <c r="FB710" s="186"/>
      <c r="FC710" s="186"/>
      <c r="FD710" s="186"/>
      <c r="FE710" s="186"/>
      <c r="FF710" s="186"/>
      <c r="FG710" s="186"/>
      <c r="FH710" s="186"/>
      <c r="FI710" s="186"/>
      <c r="FJ710" s="186"/>
      <c r="FK710" s="186"/>
      <c r="FL710" s="186"/>
      <c r="FM710" s="186"/>
      <c r="FN710" s="186"/>
      <c r="FO710" s="186"/>
      <c r="FP710" s="186"/>
      <c r="FQ710" s="186"/>
      <c r="FR710" s="186"/>
      <c r="FS710" s="186"/>
      <c r="FT710" s="186"/>
      <c r="FU710" s="186"/>
      <c r="FV710" s="186"/>
      <c r="FW710" s="186"/>
      <c r="FX710" s="186"/>
      <c r="FY710" s="186"/>
      <c r="FZ710" s="186"/>
      <c r="GA710" s="186"/>
      <c r="GB710" s="186"/>
      <c r="GC710" s="186"/>
      <c r="GD710" s="186"/>
      <c r="GE710" s="186"/>
      <c r="GF710" s="186"/>
      <c r="GG710" s="186"/>
      <c r="GH710" s="186"/>
      <c r="GI710" s="186"/>
      <c r="GJ710" s="186"/>
      <c r="GK710" s="186"/>
      <c r="GL710" s="186"/>
      <c r="GM710" s="186"/>
    </row>
    <row r="711" spans="1:195" s="217" customFormat="1" ht="14.45" customHeight="1" x14ac:dyDescent="0.4">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c r="BN711" s="37"/>
      <c r="BO711" s="37"/>
      <c r="BP711" s="37"/>
      <c r="BQ711" s="37"/>
      <c r="BR711" s="37"/>
      <c r="BS711" s="37"/>
      <c r="BT711" s="37"/>
      <c r="BU711" s="37"/>
      <c r="BV711" s="37"/>
      <c r="BW711" s="37"/>
      <c r="BX711" s="37"/>
      <c r="BY711" s="37"/>
      <c r="BZ711" s="37"/>
      <c r="CA711" s="37"/>
      <c r="CB711" s="37"/>
      <c r="CC711" s="37"/>
      <c r="CD711" s="37"/>
      <c r="CE711" s="37"/>
      <c r="CF711" s="37"/>
      <c r="CG711" s="37"/>
      <c r="CH711" s="37"/>
      <c r="CI711" s="37"/>
      <c r="CJ711" s="37"/>
      <c r="CK711" s="37"/>
      <c r="CL711" s="37"/>
      <c r="CM711" s="37"/>
      <c r="CN711" s="37"/>
      <c r="CO711" s="37"/>
      <c r="CP711" s="37"/>
      <c r="CQ711" s="37"/>
      <c r="CR711" s="37"/>
      <c r="CS711" s="37"/>
      <c r="CT711" s="37"/>
      <c r="CU711" s="37"/>
      <c r="CV711" s="37"/>
      <c r="CW711" s="37"/>
      <c r="CX711" s="37"/>
      <c r="CY711" s="37"/>
      <c r="CZ711" s="37"/>
      <c r="DA711" s="37"/>
      <c r="DB711" s="37"/>
      <c r="DC711" s="37"/>
      <c r="DD711" s="37"/>
      <c r="DE711" s="37"/>
      <c r="DF711" s="37"/>
      <c r="DG711" s="37"/>
      <c r="DH711" s="37"/>
      <c r="DI711" s="37"/>
      <c r="DJ711" s="37"/>
      <c r="DK711" s="37"/>
      <c r="DL711" s="37"/>
      <c r="DM711" s="37"/>
      <c r="DN711" s="37"/>
      <c r="DO711" s="37"/>
      <c r="DP711" s="37"/>
      <c r="DQ711" s="37"/>
      <c r="DR711" s="37"/>
      <c r="DS711" s="37"/>
      <c r="DT711" s="37"/>
      <c r="DU711" s="37"/>
      <c r="DV711" s="37"/>
      <c r="DW711" s="37"/>
      <c r="DX711" s="37"/>
      <c r="DY711" s="37"/>
      <c r="DZ711" s="37"/>
      <c r="EA711" s="37"/>
      <c r="EB711" s="37"/>
      <c r="EC711" s="56"/>
      <c r="ED711" s="166"/>
      <c r="EE711" s="186"/>
      <c r="EF711" s="186"/>
      <c r="EG711" s="186"/>
      <c r="EH711" s="186"/>
      <c r="EI711" s="186"/>
      <c r="EJ711" s="186"/>
      <c r="EK711" s="186"/>
      <c r="EL711" s="186"/>
      <c r="EM711" s="186"/>
      <c r="EN711" s="186"/>
      <c r="EO711" s="186"/>
      <c r="EP711" s="186"/>
      <c r="EQ711" s="186"/>
      <c r="ER711" s="186"/>
      <c r="ES711" s="186"/>
      <c r="ET711" s="186"/>
      <c r="EU711" s="186"/>
      <c r="EV711" s="186"/>
      <c r="EW711" s="186"/>
      <c r="EX711" s="186"/>
      <c r="EY711" s="186"/>
      <c r="EZ711" s="186"/>
      <c r="FA711" s="186"/>
      <c r="FB711" s="186"/>
      <c r="FC711" s="186"/>
      <c r="FD711" s="186"/>
      <c r="FE711" s="186"/>
      <c r="FF711" s="186"/>
      <c r="FG711" s="186"/>
      <c r="FH711" s="186"/>
      <c r="FI711" s="186"/>
      <c r="FJ711" s="186"/>
      <c r="FK711" s="186"/>
      <c r="FL711" s="186"/>
      <c r="FM711" s="186"/>
      <c r="FN711" s="186"/>
      <c r="FO711" s="186"/>
      <c r="FP711" s="186"/>
      <c r="FQ711" s="186"/>
      <c r="FR711" s="186"/>
      <c r="FS711" s="186"/>
      <c r="FT711" s="186"/>
      <c r="FU711" s="186"/>
      <c r="FV711" s="186"/>
      <c r="FW711" s="186"/>
      <c r="FX711" s="186"/>
      <c r="FY711" s="186"/>
      <c r="FZ711" s="186"/>
      <c r="GA711" s="186"/>
      <c r="GB711" s="186"/>
      <c r="GC711" s="186"/>
      <c r="GD711" s="186"/>
      <c r="GE711" s="186"/>
      <c r="GF711" s="186"/>
      <c r="GG711" s="186"/>
      <c r="GH711" s="186"/>
      <c r="GI711" s="186"/>
      <c r="GJ711" s="186"/>
      <c r="GK711" s="186"/>
      <c r="GL711" s="186"/>
      <c r="GM711" s="186"/>
    </row>
    <row r="712" spans="1:195" s="217" customFormat="1" ht="9.9499999999999993" customHeight="1" x14ac:dyDescent="0.4">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c r="BN712" s="37"/>
      <c r="BO712" s="37"/>
      <c r="BP712" s="37"/>
      <c r="BQ712" s="37"/>
      <c r="BR712" s="37"/>
      <c r="BS712" s="37"/>
      <c r="BT712" s="37"/>
      <c r="BU712" s="37"/>
      <c r="BV712" s="37"/>
      <c r="BW712" s="37"/>
      <c r="BX712" s="37"/>
      <c r="BY712" s="37"/>
      <c r="BZ712" s="37"/>
      <c r="CA712" s="37"/>
      <c r="CB712" s="37"/>
      <c r="CC712" s="37"/>
      <c r="CD712" s="37"/>
      <c r="CE712" s="37"/>
      <c r="CF712" s="37"/>
      <c r="CG712" s="37"/>
      <c r="CH712" s="37"/>
      <c r="CI712" s="37"/>
      <c r="CJ712" s="37"/>
      <c r="CK712" s="37"/>
      <c r="CL712" s="37"/>
      <c r="CM712" s="37"/>
      <c r="CN712" s="37"/>
      <c r="CO712" s="37"/>
      <c r="CP712" s="37"/>
      <c r="CQ712" s="37"/>
      <c r="CR712" s="37"/>
      <c r="CS712" s="37"/>
      <c r="CT712" s="37"/>
      <c r="CU712" s="37"/>
      <c r="CV712" s="37"/>
      <c r="CW712" s="37"/>
      <c r="CX712" s="37"/>
      <c r="CY712" s="37"/>
      <c r="CZ712" s="37"/>
      <c r="DA712" s="37"/>
      <c r="DB712" s="37"/>
      <c r="DC712" s="37"/>
      <c r="DD712" s="37"/>
      <c r="DE712" s="37"/>
      <c r="DF712" s="37"/>
      <c r="DG712" s="37"/>
      <c r="DH712" s="37"/>
      <c r="DI712" s="37"/>
      <c r="DJ712" s="37"/>
      <c r="DK712" s="37"/>
      <c r="DL712" s="37"/>
      <c r="DM712" s="37"/>
      <c r="DN712" s="37"/>
      <c r="DO712" s="37"/>
      <c r="DP712" s="37"/>
      <c r="DQ712" s="37"/>
      <c r="DR712" s="37"/>
      <c r="DS712" s="37"/>
      <c r="DT712" s="37"/>
      <c r="DU712" s="37"/>
      <c r="DV712" s="37"/>
      <c r="DW712" s="37"/>
      <c r="DX712" s="37"/>
      <c r="DY712" s="37"/>
      <c r="DZ712" s="37"/>
      <c r="EA712" s="37"/>
      <c r="EB712" s="37"/>
      <c r="EC712" s="56"/>
      <c r="ED712" s="166"/>
      <c r="EE712" s="186"/>
      <c r="EF712" s="186"/>
      <c r="EG712" s="186"/>
      <c r="EH712" s="186"/>
      <c r="EI712" s="186"/>
      <c r="EJ712" s="186"/>
      <c r="EK712" s="186"/>
      <c r="EL712" s="186"/>
      <c r="EM712" s="186"/>
      <c r="EN712" s="186"/>
      <c r="EO712" s="186"/>
      <c r="EP712" s="186"/>
      <c r="EQ712" s="186"/>
      <c r="ER712" s="186"/>
      <c r="ES712" s="186"/>
      <c r="ET712" s="186"/>
      <c r="EU712" s="186"/>
      <c r="EV712" s="186"/>
      <c r="EW712" s="186"/>
      <c r="EX712" s="186"/>
      <c r="EY712" s="186"/>
      <c r="EZ712" s="186"/>
      <c r="FA712" s="186"/>
      <c r="FB712" s="186"/>
      <c r="FC712" s="186"/>
      <c r="FD712" s="186"/>
      <c r="FE712" s="186"/>
      <c r="FF712" s="186"/>
      <c r="FG712" s="186"/>
      <c r="FH712" s="186"/>
      <c r="FI712" s="186"/>
      <c r="FJ712" s="186"/>
      <c r="FK712" s="186"/>
      <c r="FL712" s="186"/>
      <c r="FM712" s="186"/>
      <c r="FN712" s="186"/>
      <c r="FO712" s="186"/>
      <c r="FP712" s="186"/>
      <c r="FQ712" s="186"/>
      <c r="FR712" s="186"/>
      <c r="FS712" s="186"/>
      <c r="FT712" s="186"/>
      <c r="FU712" s="186"/>
      <c r="FV712" s="186"/>
      <c r="FW712" s="186"/>
      <c r="FX712" s="186"/>
      <c r="FY712" s="186"/>
      <c r="FZ712" s="186"/>
      <c r="GA712" s="186"/>
      <c r="GB712" s="186"/>
      <c r="GC712" s="186"/>
      <c r="GD712" s="186"/>
      <c r="GE712" s="186"/>
      <c r="GF712" s="186"/>
      <c r="GG712" s="186"/>
      <c r="GH712" s="186"/>
      <c r="GI712" s="186"/>
      <c r="GJ712" s="186"/>
      <c r="GK712" s="186"/>
      <c r="GL712" s="186"/>
      <c r="GM712" s="186"/>
    </row>
    <row r="713" spans="1:195" s="217" customFormat="1" ht="9.9499999999999993" customHeight="1" x14ac:dyDescent="0.4">
      <c r="A713" s="37"/>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412" t="s">
        <v>206</v>
      </c>
      <c r="BF713" s="413"/>
      <c r="BG713" s="413"/>
      <c r="BH713" s="413"/>
      <c r="BI713" s="413"/>
      <c r="BJ713" s="413"/>
      <c r="BK713" s="413"/>
      <c r="BL713" s="414"/>
      <c r="BM713" s="37"/>
      <c r="BN713" s="37"/>
      <c r="BO713" s="37"/>
      <c r="BP713" s="56"/>
      <c r="BQ713" s="56"/>
      <c r="BR713" s="56"/>
      <c r="BS713" s="56"/>
      <c r="BT713" s="56"/>
      <c r="BU713" s="56"/>
      <c r="BV713" s="56"/>
      <c r="BW713" s="56"/>
      <c r="BX713" s="56"/>
      <c r="BY713" s="56"/>
      <c r="BZ713" s="56"/>
      <c r="CA713" s="56"/>
      <c r="CB713" s="56"/>
      <c r="CC713" s="56"/>
      <c r="CD713" s="56"/>
      <c r="CE713" s="56"/>
      <c r="CF713" s="56"/>
      <c r="CG713" s="56"/>
      <c r="CH713" s="56"/>
      <c r="CI713" s="56"/>
      <c r="CJ713" s="56"/>
      <c r="CK713" s="56"/>
      <c r="CL713" s="56"/>
      <c r="CM713" s="56"/>
      <c r="CN713" s="56"/>
      <c r="CO713" s="37"/>
      <c r="CP713" s="37"/>
      <c r="CQ713" s="37"/>
      <c r="CR713" s="37"/>
      <c r="CS713" s="37"/>
      <c r="CT713" s="37"/>
      <c r="CU713" s="37"/>
      <c r="CV713" s="37"/>
      <c r="CW713" s="37"/>
      <c r="CX713" s="37"/>
      <c r="CY713" s="37"/>
      <c r="CZ713" s="37"/>
      <c r="DA713" s="37"/>
      <c r="DB713" s="37"/>
      <c r="DC713" s="37"/>
      <c r="DD713" s="37"/>
      <c r="DE713" s="37"/>
      <c r="DF713" s="37"/>
      <c r="DG713" s="37"/>
      <c r="DH713" s="37"/>
      <c r="DI713" s="37"/>
      <c r="DJ713" s="37"/>
      <c r="DK713" s="37"/>
      <c r="DL713" s="37"/>
      <c r="DM713" s="37"/>
      <c r="DN713" s="37"/>
      <c r="DO713" s="37"/>
      <c r="DP713" s="37"/>
      <c r="DQ713" s="37"/>
      <c r="DR713" s="37"/>
      <c r="DS713" s="412" t="s">
        <v>196</v>
      </c>
      <c r="DT713" s="413"/>
      <c r="DU713" s="413"/>
      <c r="DV713" s="413"/>
      <c r="DW713" s="413"/>
      <c r="DX713" s="413"/>
      <c r="DY713" s="413"/>
      <c r="DZ713" s="414"/>
      <c r="EA713" s="37"/>
      <c r="EB713" s="37"/>
      <c r="EC713" s="56"/>
      <c r="ED713" s="166"/>
      <c r="EE713" s="186"/>
      <c r="EF713" s="186"/>
      <c r="EG713" s="186"/>
      <c r="EH713" s="186"/>
      <c r="EI713" s="186"/>
      <c r="EJ713" s="186"/>
      <c r="EK713" s="186"/>
      <c r="EL713" s="186"/>
      <c r="EM713" s="186"/>
      <c r="EN713" s="186"/>
      <c r="EO713" s="186"/>
      <c r="EP713" s="186"/>
      <c r="EQ713" s="186"/>
      <c r="ER713" s="186"/>
      <c r="ES713" s="186"/>
      <c r="ET713" s="186"/>
      <c r="EU713" s="186"/>
      <c r="EV713" s="186"/>
      <c r="EW713" s="186"/>
      <c r="EX713" s="186"/>
      <c r="EY713" s="186"/>
      <c r="EZ713" s="186"/>
      <c r="FA713" s="186"/>
      <c r="FB713" s="186"/>
      <c r="FC713" s="186"/>
      <c r="FD713" s="186"/>
      <c r="FE713" s="186"/>
      <c r="FF713" s="186"/>
      <c r="FG713" s="186"/>
      <c r="FH713" s="186"/>
      <c r="FI713" s="186"/>
      <c r="FJ713" s="186"/>
      <c r="FK713" s="186"/>
      <c r="FL713" s="186"/>
      <c r="FM713" s="186"/>
      <c r="FN713" s="186"/>
      <c r="FO713" s="186"/>
      <c r="FP713" s="186"/>
      <c r="FQ713" s="186"/>
      <c r="FR713" s="186"/>
      <c r="FS713" s="186"/>
      <c r="FT713" s="186"/>
      <c r="FU713" s="186"/>
      <c r="FV713" s="186"/>
      <c r="FW713" s="186"/>
      <c r="FX713" s="186"/>
      <c r="FY713" s="186"/>
      <c r="FZ713" s="186"/>
      <c r="GA713" s="186"/>
      <c r="GB713" s="186"/>
      <c r="GC713" s="186"/>
      <c r="GD713" s="186"/>
      <c r="GE713" s="186"/>
      <c r="GF713" s="186"/>
      <c r="GG713" s="186"/>
      <c r="GH713" s="186"/>
      <c r="GI713" s="186"/>
      <c r="GJ713" s="186"/>
      <c r="GK713" s="186"/>
      <c r="GL713" s="186"/>
      <c r="GM713" s="186"/>
    </row>
    <row r="714" spans="1:195" s="217" customFormat="1" ht="18.75" customHeight="1" x14ac:dyDescent="0.4">
      <c r="A714" s="37"/>
      <c r="B714" s="56"/>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415"/>
      <c r="BF714" s="416"/>
      <c r="BG714" s="416"/>
      <c r="BH714" s="416"/>
      <c r="BI714" s="416"/>
      <c r="BJ714" s="416"/>
      <c r="BK714" s="416"/>
      <c r="BL714" s="417"/>
      <c r="BM714" s="37"/>
      <c r="BN714" s="37"/>
      <c r="BO714" s="37"/>
      <c r="BP714" s="56"/>
      <c r="BQ714" s="37"/>
      <c r="BR714" s="37"/>
      <c r="BS714" s="37"/>
      <c r="BT714" s="37"/>
      <c r="BU714" s="37"/>
      <c r="BV714" s="37"/>
      <c r="BW714" s="37"/>
      <c r="BX714" s="37"/>
      <c r="BY714" s="37"/>
      <c r="BZ714" s="37"/>
      <c r="CA714" s="37"/>
      <c r="CB714" s="37"/>
      <c r="CC714" s="37"/>
      <c r="CD714" s="37"/>
      <c r="CE714" s="37"/>
      <c r="CF714" s="37"/>
      <c r="CG714" s="37"/>
      <c r="CH714" s="37"/>
      <c r="CI714" s="37"/>
      <c r="CJ714" s="37"/>
      <c r="CK714" s="37"/>
      <c r="CL714" s="37"/>
      <c r="CM714" s="37"/>
      <c r="CN714" s="37"/>
      <c r="CO714" s="37"/>
      <c r="CP714" s="37"/>
      <c r="CQ714" s="37"/>
      <c r="CR714" s="37"/>
      <c r="CS714" s="37"/>
      <c r="CT714" s="37"/>
      <c r="CU714" s="37"/>
      <c r="CV714" s="37"/>
      <c r="CW714" s="37"/>
      <c r="CX714" s="37"/>
      <c r="CY714" s="37"/>
      <c r="CZ714" s="37"/>
      <c r="DA714" s="37"/>
      <c r="DB714" s="37"/>
      <c r="DC714" s="37"/>
      <c r="DD714" s="37"/>
      <c r="DE714" s="37"/>
      <c r="DF714" s="37"/>
      <c r="DG714" s="37"/>
      <c r="DH714" s="37"/>
      <c r="DI714" s="37"/>
      <c r="DJ714" s="37"/>
      <c r="DK714" s="37"/>
      <c r="DL714" s="37"/>
      <c r="DM714" s="37"/>
      <c r="DN714" s="37"/>
      <c r="DO714" s="37"/>
      <c r="DP714" s="37"/>
      <c r="DQ714" s="37"/>
      <c r="DR714" s="37"/>
      <c r="DS714" s="415"/>
      <c r="DT714" s="416"/>
      <c r="DU714" s="416"/>
      <c r="DV714" s="416"/>
      <c r="DW714" s="416"/>
      <c r="DX714" s="416"/>
      <c r="DY714" s="416"/>
      <c r="DZ714" s="417"/>
      <c r="EA714" s="37"/>
      <c r="EB714" s="37"/>
      <c r="EC714" s="56"/>
      <c r="ED714" s="166"/>
      <c r="EE714" s="186"/>
      <c r="EF714" s="186"/>
      <c r="EG714" s="186"/>
      <c r="EH714" s="186"/>
      <c r="EI714" s="186"/>
      <c r="EJ714" s="186"/>
      <c r="EK714" s="186"/>
      <c r="EL714" s="186"/>
      <c r="EM714" s="186"/>
      <c r="EN714" s="186"/>
      <c r="EO714" s="186"/>
      <c r="EP714" s="186"/>
      <c r="EQ714" s="186"/>
      <c r="ER714" s="186"/>
      <c r="ES714" s="186"/>
      <c r="ET714" s="186"/>
      <c r="EU714" s="186"/>
      <c r="EV714" s="186"/>
      <c r="EW714" s="186"/>
      <c r="EX714" s="186"/>
      <c r="EY714" s="186"/>
      <c r="EZ714" s="186"/>
      <c r="FA714" s="186"/>
      <c r="FB714" s="186"/>
      <c r="FC714" s="186"/>
      <c r="FD714" s="186"/>
      <c r="FE714" s="186"/>
      <c r="FF714" s="186"/>
      <c r="FG714" s="186"/>
      <c r="FH714" s="186"/>
      <c r="FI714" s="186"/>
      <c r="FJ714" s="186"/>
      <c r="FK714" s="186"/>
      <c r="FL714" s="186"/>
      <c r="FM714" s="186"/>
      <c r="FN714" s="186"/>
      <c r="FO714" s="186"/>
      <c r="FP714" s="186"/>
      <c r="FQ714" s="186"/>
      <c r="FR714" s="186"/>
      <c r="FS714" s="186"/>
      <c r="FT714" s="186"/>
      <c r="FU714" s="186"/>
      <c r="FV714" s="186"/>
      <c r="FW714" s="186"/>
      <c r="FX714" s="186"/>
      <c r="FY714" s="186"/>
      <c r="FZ714" s="186"/>
      <c r="GA714" s="186"/>
      <c r="GB714" s="186"/>
      <c r="GC714" s="186"/>
      <c r="GD714" s="186"/>
      <c r="GE714" s="186"/>
      <c r="GF714" s="186"/>
      <c r="GG714" s="186"/>
      <c r="GH714" s="186"/>
      <c r="GI714" s="186"/>
      <c r="GJ714" s="186"/>
      <c r="GK714" s="186"/>
      <c r="GL714" s="186"/>
      <c r="GM714" s="186"/>
    </row>
    <row r="715" spans="1:195" s="217" customFormat="1" ht="26.25" customHeight="1" x14ac:dyDescent="0.4">
      <c r="A715" s="37"/>
      <c r="B715" s="56"/>
      <c r="C715" s="153" t="s">
        <v>36</v>
      </c>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c r="BN715" s="37"/>
      <c r="BO715" s="37"/>
      <c r="BP715" s="56"/>
      <c r="BQ715" s="153" t="s">
        <v>36</v>
      </c>
      <c r="BR715" s="56"/>
      <c r="BS715" s="56"/>
      <c r="BT715" s="56"/>
      <c r="BU715" s="56"/>
      <c r="BV715" s="56"/>
      <c r="BW715" s="56"/>
      <c r="BX715" s="56"/>
      <c r="BY715" s="56"/>
      <c r="BZ715" s="56"/>
      <c r="CA715" s="56"/>
      <c r="CB715" s="56"/>
      <c r="CC715" s="56"/>
      <c r="CD715" s="56"/>
      <c r="CE715" s="56"/>
      <c r="CF715" s="56"/>
      <c r="CG715" s="56"/>
      <c r="CH715" s="56"/>
      <c r="CI715" s="56"/>
      <c r="CJ715" s="56"/>
      <c r="CK715" s="56"/>
      <c r="CL715" s="56"/>
      <c r="CM715" s="56"/>
      <c r="CN715" s="56"/>
      <c r="CO715" s="37"/>
      <c r="CP715" s="37"/>
      <c r="CQ715" s="37"/>
      <c r="CR715" s="37"/>
      <c r="CS715" s="37"/>
      <c r="CT715" s="37"/>
      <c r="CU715" s="37"/>
      <c r="CV715" s="37"/>
      <c r="CW715" s="37"/>
      <c r="CX715" s="37"/>
      <c r="CY715" s="37"/>
      <c r="CZ715" s="37"/>
      <c r="DA715" s="37"/>
      <c r="DB715" s="37"/>
      <c r="DC715" s="37"/>
      <c r="DD715" s="37"/>
      <c r="DE715" s="37"/>
      <c r="DF715" s="37"/>
      <c r="DG715" s="37"/>
      <c r="DH715" s="37"/>
      <c r="DI715" s="37"/>
      <c r="DJ715" s="37"/>
      <c r="DK715" s="37"/>
      <c r="DL715" s="37"/>
      <c r="DM715" s="37"/>
      <c r="DN715" s="37"/>
      <c r="DO715" s="37"/>
      <c r="DP715" s="37"/>
      <c r="DQ715" s="37"/>
      <c r="DR715" s="37"/>
      <c r="DS715" s="37"/>
      <c r="DT715" s="37"/>
      <c r="DU715" s="37"/>
      <c r="DV715" s="37"/>
      <c r="DW715" s="37"/>
      <c r="DX715" s="37"/>
      <c r="DY715" s="37"/>
      <c r="DZ715" s="37"/>
      <c r="EA715" s="37"/>
      <c r="EB715" s="37"/>
      <c r="EC715" s="56"/>
      <c r="ED715" s="166"/>
      <c r="EE715" s="186"/>
      <c r="EF715" s="186"/>
      <c r="EG715" s="186"/>
      <c r="EH715" s="186"/>
      <c r="EI715" s="186"/>
      <c r="EJ715" s="186"/>
      <c r="EK715" s="186"/>
      <c r="EL715" s="186"/>
      <c r="EM715" s="186"/>
      <c r="EN715" s="186"/>
      <c r="EO715" s="186"/>
      <c r="EP715" s="186"/>
      <c r="EQ715" s="186"/>
      <c r="ER715" s="186"/>
      <c r="ES715" s="186"/>
      <c r="ET715" s="186"/>
      <c r="EU715" s="186"/>
      <c r="EV715" s="186"/>
      <c r="EW715" s="186"/>
      <c r="EX715" s="186"/>
      <c r="EY715" s="186"/>
      <c r="EZ715" s="186"/>
      <c r="FA715" s="186"/>
      <c r="FB715" s="186"/>
      <c r="FC715" s="186"/>
      <c r="FD715" s="186"/>
      <c r="FE715" s="186"/>
      <c r="FF715" s="186"/>
      <c r="FG715" s="186"/>
      <c r="FH715" s="186"/>
      <c r="FI715" s="186"/>
      <c r="FJ715" s="186"/>
      <c r="FK715" s="186"/>
      <c r="FL715" s="186"/>
      <c r="FM715" s="186"/>
      <c r="FN715" s="186"/>
      <c r="FO715" s="186"/>
      <c r="FP715" s="186"/>
      <c r="FQ715" s="186"/>
      <c r="FR715" s="186"/>
      <c r="FS715" s="186"/>
      <c r="FT715" s="186"/>
      <c r="FU715" s="186"/>
      <c r="FV715" s="186"/>
      <c r="FW715" s="186"/>
      <c r="FX715" s="186"/>
      <c r="FY715" s="186"/>
      <c r="FZ715" s="186"/>
      <c r="GA715" s="186"/>
      <c r="GB715" s="186"/>
      <c r="GC715" s="186"/>
      <c r="GD715" s="186"/>
      <c r="GE715" s="186"/>
      <c r="GF715" s="186"/>
      <c r="GG715" s="186"/>
      <c r="GH715" s="186"/>
      <c r="GI715" s="186"/>
      <c r="GJ715" s="186"/>
      <c r="GK715" s="186"/>
      <c r="GL715" s="186"/>
      <c r="GM715" s="186"/>
    </row>
    <row r="716" spans="1:195" s="217" customFormat="1" ht="9" customHeight="1" x14ac:dyDescent="0.4">
      <c r="A716" s="37"/>
      <c r="B716" s="56"/>
      <c r="C716" s="57"/>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56"/>
      <c r="BQ716" s="57"/>
      <c r="BR716" s="56"/>
      <c r="BS716" s="56"/>
      <c r="BT716" s="56"/>
      <c r="BU716" s="56"/>
      <c r="BV716" s="56"/>
      <c r="BW716" s="56"/>
      <c r="BX716" s="56"/>
      <c r="BY716" s="56"/>
      <c r="BZ716" s="56"/>
      <c r="CA716" s="56"/>
      <c r="CB716" s="56"/>
      <c r="CC716" s="56"/>
      <c r="CD716" s="56"/>
      <c r="CE716" s="56"/>
      <c r="CF716" s="56"/>
      <c r="CG716" s="56"/>
      <c r="CH716" s="56"/>
      <c r="CI716" s="56"/>
      <c r="CJ716" s="56"/>
      <c r="CK716" s="56"/>
      <c r="CL716" s="56"/>
      <c r="CM716" s="56"/>
      <c r="CN716" s="56"/>
      <c r="CO716" s="37"/>
      <c r="CP716" s="37"/>
      <c r="CQ716" s="37"/>
      <c r="CR716" s="37"/>
      <c r="CS716" s="37"/>
      <c r="CT716" s="37"/>
      <c r="CU716" s="37"/>
      <c r="CV716" s="37"/>
      <c r="CW716" s="37"/>
      <c r="CX716" s="37"/>
      <c r="CY716" s="37"/>
      <c r="CZ716" s="37"/>
      <c r="DA716" s="37"/>
      <c r="DB716" s="37"/>
      <c r="DC716" s="37"/>
      <c r="DD716" s="37"/>
      <c r="DE716" s="37"/>
      <c r="DF716" s="37"/>
      <c r="DG716" s="37"/>
      <c r="DH716" s="37"/>
      <c r="DI716" s="37"/>
      <c r="DJ716" s="37"/>
      <c r="DK716" s="37"/>
      <c r="DL716" s="37"/>
      <c r="DM716" s="37"/>
      <c r="DN716" s="37"/>
      <c r="DO716" s="37"/>
      <c r="DP716" s="37"/>
      <c r="DQ716" s="37"/>
      <c r="DR716" s="37"/>
      <c r="DS716" s="37"/>
      <c r="DT716" s="37"/>
      <c r="DU716" s="37"/>
      <c r="DV716" s="37"/>
      <c r="DW716" s="37"/>
      <c r="DX716" s="37"/>
      <c r="DY716" s="37"/>
      <c r="DZ716" s="37"/>
      <c r="EA716" s="37"/>
      <c r="EB716" s="37"/>
      <c r="EC716" s="56"/>
      <c r="ED716" s="166"/>
      <c r="EE716" s="186"/>
      <c r="EF716" s="186"/>
      <c r="EG716" s="186"/>
      <c r="EH716" s="186"/>
      <c r="EI716" s="186"/>
      <c r="EJ716" s="186"/>
      <c r="EK716" s="186"/>
      <c r="EL716" s="186"/>
      <c r="EM716" s="186"/>
      <c r="EN716" s="186"/>
      <c r="EO716" s="186"/>
      <c r="EP716" s="186"/>
      <c r="EQ716" s="186"/>
      <c r="ER716" s="186"/>
      <c r="ES716" s="186"/>
      <c r="ET716" s="186"/>
      <c r="EU716" s="186"/>
      <c r="EV716" s="186"/>
      <c r="EW716" s="186"/>
      <c r="EX716" s="186"/>
      <c r="EY716" s="186"/>
      <c r="EZ716" s="186"/>
      <c r="FA716" s="186"/>
      <c r="FB716" s="186"/>
      <c r="FC716" s="186"/>
      <c r="FD716" s="186"/>
      <c r="FE716" s="186"/>
      <c r="FF716" s="186"/>
      <c r="FG716" s="186"/>
      <c r="FH716" s="186"/>
      <c r="FI716" s="186"/>
      <c r="FJ716" s="186"/>
      <c r="FK716" s="186"/>
      <c r="FL716" s="186"/>
      <c r="FM716" s="186"/>
      <c r="FN716" s="186"/>
      <c r="FO716" s="186"/>
      <c r="FP716" s="186"/>
      <c r="FQ716" s="186"/>
      <c r="FR716" s="186"/>
      <c r="FS716" s="186"/>
      <c r="FT716" s="186"/>
      <c r="FU716" s="186"/>
      <c r="FV716" s="186"/>
      <c r="FW716" s="186"/>
      <c r="FX716" s="186"/>
      <c r="FY716" s="186"/>
      <c r="FZ716" s="186"/>
      <c r="GA716" s="186"/>
      <c r="GB716" s="186"/>
      <c r="GC716" s="186"/>
      <c r="GD716" s="186"/>
      <c r="GE716" s="186"/>
      <c r="GF716" s="186"/>
      <c r="GG716" s="186"/>
      <c r="GH716" s="186"/>
      <c r="GI716" s="186"/>
      <c r="GJ716" s="186"/>
      <c r="GK716" s="186"/>
      <c r="GL716" s="186"/>
      <c r="GM716" s="186"/>
    </row>
    <row r="717" spans="1:195" s="217" customFormat="1" ht="9" customHeight="1" thickBot="1" x14ac:dyDescent="0.45">
      <c r="A717" s="37"/>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c r="BN717" s="37"/>
      <c r="BO717" s="37"/>
      <c r="BP717" s="56"/>
      <c r="BQ717" s="56"/>
      <c r="BR717" s="56"/>
      <c r="BS717" s="56"/>
      <c r="BT717" s="56"/>
      <c r="BU717" s="56"/>
      <c r="BV717" s="56"/>
      <c r="BW717" s="56"/>
      <c r="BX717" s="56"/>
      <c r="BY717" s="56"/>
      <c r="BZ717" s="56"/>
      <c r="CA717" s="56"/>
      <c r="CB717" s="56"/>
      <c r="CC717" s="56"/>
      <c r="CD717" s="56"/>
      <c r="CE717" s="56"/>
      <c r="CF717" s="56"/>
      <c r="CG717" s="56"/>
      <c r="CH717" s="56"/>
      <c r="CI717" s="56"/>
      <c r="CJ717" s="56"/>
      <c r="CK717" s="56"/>
      <c r="CL717" s="56"/>
      <c r="CM717" s="56"/>
      <c r="CN717" s="56"/>
      <c r="CO717" s="37"/>
      <c r="CP717" s="37"/>
      <c r="CQ717" s="37"/>
      <c r="CR717" s="37"/>
      <c r="CS717" s="37"/>
      <c r="CT717" s="37"/>
      <c r="CU717" s="37"/>
      <c r="CV717" s="37"/>
      <c r="CW717" s="37"/>
      <c r="CX717" s="37"/>
      <c r="CY717" s="37"/>
      <c r="CZ717" s="37"/>
      <c r="DA717" s="37"/>
      <c r="DB717" s="37"/>
      <c r="DC717" s="37"/>
      <c r="DD717" s="37"/>
      <c r="DE717" s="37"/>
      <c r="DF717" s="37"/>
      <c r="DG717" s="37"/>
      <c r="DH717" s="37"/>
      <c r="DI717" s="37"/>
      <c r="DJ717" s="37"/>
      <c r="DK717" s="37"/>
      <c r="DL717" s="37"/>
      <c r="DM717" s="37"/>
      <c r="DN717" s="37"/>
      <c r="DO717" s="37"/>
      <c r="DP717" s="37"/>
      <c r="DQ717" s="37"/>
      <c r="DR717" s="37"/>
      <c r="DS717" s="37"/>
      <c r="DT717" s="37"/>
      <c r="DU717" s="37"/>
      <c r="DV717" s="37"/>
      <c r="DW717" s="37"/>
      <c r="DX717" s="37"/>
      <c r="DY717" s="37"/>
      <c r="DZ717" s="37"/>
      <c r="EA717" s="37"/>
      <c r="EB717" s="37"/>
      <c r="EC717" s="56"/>
      <c r="ED717" s="166"/>
      <c r="EE717" s="186"/>
      <c r="EF717" s="186"/>
      <c r="EG717" s="186"/>
      <c r="EH717" s="186"/>
      <c r="EI717" s="186"/>
      <c r="EJ717" s="186"/>
      <c r="EK717" s="186"/>
      <c r="EL717" s="186"/>
      <c r="EM717" s="186"/>
      <c r="EN717" s="186"/>
      <c r="EO717" s="186"/>
      <c r="EP717" s="186"/>
      <c r="EQ717" s="186"/>
      <c r="ER717" s="186"/>
      <c r="ES717" s="186"/>
      <c r="ET717" s="186"/>
      <c r="EU717" s="186"/>
      <c r="EV717" s="186"/>
      <c r="EW717" s="186"/>
      <c r="EX717" s="186"/>
      <c r="EY717" s="186"/>
      <c r="EZ717" s="186"/>
      <c r="FA717" s="186"/>
      <c r="FB717" s="186"/>
      <c r="FC717" s="186"/>
      <c r="FD717" s="186"/>
      <c r="FE717" s="186"/>
      <c r="FF717" s="186"/>
      <c r="FG717" s="186"/>
      <c r="FH717" s="186"/>
      <c r="FI717" s="186"/>
      <c r="FJ717" s="186"/>
      <c r="FK717" s="186"/>
      <c r="FL717" s="186"/>
      <c r="FM717" s="186"/>
      <c r="FN717" s="186"/>
      <c r="FO717" s="186"/>
      <c r="FP717" s="186"/>
      <c r="FQ717" s="186"/>
      <c r="FR717" s="186"/>
      <c r="FS717" s="186"/>
      <c r="FT717" s="186"/>
      <c r="FU717" s="186"/>
      <c r="FV717" s="186"/>
      <c r="FW717" s="186"/>
      <c r="FX717" s="186"/>
      <c r="FY717" s="186"/>
      <c r="FZ717" s="186"/>
      <c r="GA717" s="186"/>
      <c r="GB717" s="186"/>
      <c r="GC717" s="186"/>
      <c r="GD717" s="186"/>
      <c r="GE717" s="186"/>
      <c r="GF717" s="186"/>
      <c r="GG717" s="186"/>
      <c r="GH717" s="186"/>
      <c r="GI717" s="186"/>
      <c r="GJ717" s="186"/>
      <c r="GK717" s="186"/>
      <c r="GL717" s="186"/>
      <c r="GM717" s="186"/>
    </row>
    <row r="718" spans="1:195" s="217" customFormat="1" ht="27.75" customHeight="1" thickBot="1" x14ac:dyDescent="0.45">
      <c r="A718" s="37"/>
      <c r="B718" s="56"/>
      <c r="C718" s="135" t="s">
        <v>382</v>
      </c>
      <c r="D718" s="136"/>
      <c r="E718" s="136"/>
      <c r="F718" s="136"/>
      <c r="G718" s="136"/>
      <c r="H718" s="137"/>
      <c r="I718" s="137"/>
      <c r="J718" s="137"/>
      <c r="K718" s="137"/>
      <c r="L718" s="137"/>
      <c r="M718" s="136" t="s">
        <v>89</v>
      </c>
      <c r="N718" s="514"/>
      <c r="O718" s="514"/>
      <c r="P718" s="514"/>
      <c r="Q718" s="514"/>
      <c r="R718" s="514"/>
      <c r="S718" s="514"/>
      <c r="T718" s="514"/>
      <c r="U718" s="514"/>
      <c r="V718" s="514"/>
      <c r="W718" s="514"/>
      <c r="X718" s="136" t="s">
        <v>90</v>
      </c>
      <c r="Y718" s="137"/>
      <c r="Z718" s="136" t="s">
        <v>89</v>
      </c>
      <c r="AA718" s="136" t="s">
        <v>91</v>
      </c>
      <c r="AB718" s="137"/>
      <c r="AC718" s="137"/>
      <c r="AD718" s="137"/>
      <c r="AE718" s="137"/>
      <c r="AF718" s="137"/>
      <c r="AG718" s="515"/>
      <c r="AH718" s="515"/>
      <c r="AI718" s="515"/>
      <c r="AJ718" s="515"/>
      <c r="AK718" s="515"/>
      <c r="AL718" s="515"/>
      <c r="AM718" s="515"/>
      <c r="AN718" s="515"/>
      <c r="AO718" s="515"/>
      <c r="AP718" s="515"/>
      <c r="AQ718" s="138" t="s">
        <v>430</v>
      </c>
      <c r="AR718" s="139"/>
      <c r="AS718" s="37"/>
      <c r="AT718" s="37"/>
      <c r="AU718" s="37"/>
      <c r="AV718" s="37"/>
      <c r="AW718" s="37"/>
      <c r="AX718" s="140"/>
      <c r="AY718" s="56"/>
      <c r="AZ718" s="56"/>
      <c r="BA718" s="37"/>
      <c r="BB718" s="37"/>
      <c r="BC718" s="37"/>
      <c r="BD718" s="37"/>
      <c r="BE718" s="37"/>
      <c r="BF718" s="37"/>
      <c r="BG718" s="37"/>
      <c r="BH718" s="37"/>
      <c r="BI718" s="37"/>
      <c r="BJ718" s="37"/>
      <c r="BK718" s="37"/>
      <c r="BL718" s="37"/>
      <c r="BM718" s="37"/>
      <c r="BN718" s="37"/>
      <c r="BO718" s="37"/>
      <c r="BP718" s="56"/>
      <c r="BQ718" s="135" t="s">
        <v>382</v>
      </c>
      <c r="BR718" s="136"/>
      <c r="BS718" s="136"/>
      <c r="BT718" s="136"/>
      <c r="BU718" s="136"/>
      <c r="BV718" s="137"/>
      <c r="BW718" s="137"/>
      <c r="BX718" s="137"/>
      <c r="BY718" s="137"/>
      <c r="BZ718" s="137"/>
      <c r="CA718" s="136" t="s">
        <v>444</v>
      </c>
      <c r="CB718" s="514" t="s">
        <v>255</v>
      </c>
      <c r="CC718" s="514"/>
      <c r="CD718" s="514"/>
      <c r="CE718" s="514"/>
      <c r="CF718" s="514"/>
      <c r="CG718" s="514"/>
      <c r="CH718" s="514"/>
      <c r="CI718" s="514"/>
      <c r="CJ718" s="514"/>
      <c r="CK718" s="514"/>
      <c r="CL718" s="136" t="s">
        <v>445</v>
      </c>
      <c r="CM718" s="137"/>
      <c r="CN718" s="136" t="s">
        <v>444</v>
      </c>
      <c r="CO718" s="136" t="s">
        <v>91</v>
      </c>
      <c r="CP718" s="137"/>
      <c r="CQ718" s="137"/>
      <c r="CR718" s="137"/>
      <c r="CS718" s="137"/>
      <c r="CT718" s="137"/>
      <c r="CU718" s="515" t="s">
        <v>257</v>
      </c>
      <c r="CV718" s="515"/>
      <c r="CW718" s="515"/>
      <c r="CX718" s="515"/>
      <c r="CY718" s="515"/>
      <c r="CZ718" s="515"/>
      <c r="DA718" s="515"/>
      <c r="DB718" s="515"/>
      <c r="DC718" s="515"/>
      <c r="DD718" s="515"/>
      <c r="DE718" s="138" t="s">
        <v>445</v>
      </c>
      <c r="DF718" s="139"/>
      <c r="DG718" s="37"/>
      <c r="DH718" s="37"/>
      <c r="DI718" s="37"/>
      <c r="DJ718" s="37"/>
      <c r="DK718" s="37"/>
      <c r="DL718" s="140"/>
      <c r="DM718" s="56"/>
      <c r="DN718" s="56"/>
      <c r="DO718" s="37"/>
      <c r="DP718" s="37"/>
      <c r="DQ718" s="37"/>
      <c r="DR718" s="37"/>
      <c r="DS718" s="37"/>
      <c r="DT718" s="37"/>
      <c r="DU718" s="37"/>
      <c r="DV718" s="37"/>
      <c r="DW718" s="37"/>
      <c r="DX718" s="37"/>
      <c r="DY718" s="37"/>
      <c r="DZ718" s="37"/>
      <c r="EA718" s="37"/>
      <c r="EB718" s="37"/>
      <c r="EC718" s="56"/>
      <c r="ED718" s="166"/>
      <c r="EE718" s="186"/>
      <c r="EF718" s="186"/>
      <c r="EG718" s="186"/>
      <c r="EH718" s="186"/>
      <c r="EI718" s="186"/>
      <c r="EJ718" s="186"/>
      <c r="EK718" s="186"/>
      <c r="EL718" s="186"/>
      <c r="EM718" s="186"/>
      <c r="EN718" s="186"/>
      <c r="EO718" s="186"/>
      <c r="EP718" s="186"/>
      <c r="EQ718" s="186"/>
      <c r="ER718" s="186"/>
      <c r="ES718" s="186"/>
      <c r="ET718" s="186"/>
      <c r="EU718" s="186"/>
      <c r="EV718" s="186"/>
      <c r="EW718" s="186"/>
      <c r="EX718" s="186"/>
      <c r="EY718" s="186"/>
      <c r="EZ718" s="186"/>
      <c r="FA718" s="186"/>
      <c r="FB718" s="186"/>
      <c r="FC718" s="186"/>
      <c r="FD718" s="186"/>
      <c r="FE718" s="186"/>
      <c r="FF718" s="186"/>
      <c r="FG718" s="186"/>
      <c r="FH718" s="186"/>
      <c r="FI718" s="186"/>
      <c r="FJ718" s="186"/>
      <c r="FK718" s="186"/>
      <c r="FL718" s="186"/>
      <c r="FM718" s="186"/>
      <c r="FN718" s="186"/>
      <c r="FO718" s="186"/>
      <c r="FP718" s="186"/>
      <c r="FQ718" s="186"/>
      <c r="FR718" s="186"/>
      <c r="FS718" s="186"/>
      <c r="FT718" s="186"/>
      <c r="FU718" s="186"/>
      <c r="FV718" s="186"/>
      <c r="FW718" s="186"/>
      <c r="FX718" s="186"/>
      <c r="FY718" s="186"/>
      <c r="FZ718" s="186"/>
      <c r="GA718" s="186"/>
      <c r="GB718" s="186"/>
      <c r="GC718" s="186"/>
      <c r="GD718" s="186"/>
      <c r="GE718" s="186"/>
      <c r="GF718" s="186"/>
      <c r="GG718" s="186"/>
      <c r="GH718" s="186"/>
      <c r="GI718" s="186"/>
      <c r="GJ718" s="186"/>
      <c r="GK718" s="186"/>
      <c r="GL718" s="186"/>
      <c r="GM718" s="186"/>
    </row>
    <row r="719" spans="1:195" s="217" customFormat="1" ht="9.9499999999999993" customHeight="1" thickBot="1" x14ac:dyDescent="0.45">
      <c r="A719" s="37"/>
      <c r="B719" s="56"/>
      <c r="C719" s="56"/>
      <c r="D719" s="56"/>
      <c r="E719" s="141"/>
      <c r="F719" s="56"/>
      <c r="G719" s="56"/>
      <c r="H719" s="56"/>
      <c r="I719" s="56"/>
      <c r="J719" s="56"/>
      <c r="K719" s="56"/>
      <c r="L719" s="56"/>
      <c r="M719" s="56"/>
      <c r="N719" s="56"/>
      <c r="O719" s="56"/>
      <c r="P719" s="56"/>
      <c r="Q719" s="56"/>
      <c r="R719" s="56"/>
      <c r="S719" s="56"/>
      <c r="T719" s="56"/>
      <c r="U719" s="56"/>
      <c r="V719" s="56"/>
      <c r="W719" s="56"/>
      <c r="X719" s="56"/>
      <c r="Y719" s="56"/>
      <c r="Z719" s="56"/>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c r="BN719" s="37"/>
      <c r="BO719" s="37"/>
      <c r="BP719" s="56"/>
      <c r="BQ719" s="56"/>
      <c r="BR719" s="56"/>
      <c r="BS719" s="141"/>
      <c r="BT719" s="56"/>
      <c r="BU719" s="56"/>
      <c r="BV719" s="56"/>
      <c r="BW719" s="56"/>
      <c r="BX719" s="56"/>
      <c r="BY719" s="56"/>
      <c r="BZ719" s="56"/>
      <c r="CA719" s="56"/>
      <c r="CB719" s="56"/>
      <c r="CC719" s="56"/>
      <c r="CD719" s="56"/>
      <c r="CE719" s="56"/>
      <c r="CF719" s="56"/>
      <c r="CG719" s="56"/>
      <c r="CH719" s="56"/>
      <c r="CI719" s="56"/>
      <c r="CJ719" s="56"/>
      <c r="CK719" s="56"/>
      <c r="CL719" s="56"/>
      <c r="CM719" s="56"/>
      <c r="CN719" s="56"/>
      <c r="CO719" s="37"/>
      <c r="CP719" s="37"/>
      <c r="CQ719" s="37"/>
      <c r="CR719" s="37"/>
      <c r="CS719" s="37"/>
      <c r="CT719" s="37"/>
      <c r="CU719" s="37"/>
      <c r="CV719" s="37"/>
      <c r="CW719" s="37"/>
      <c r="CX719" s="37"/>
      <c r="CY719" s="37"/>
      <c r="CZ719" s="37"/>
      <c r="DA719" s="37"/>
      <c r="DB719" s="37"/>
      <c r="DC719" s="37"/>
      <c r="DD719" s="37"/>
      <c r="DE719" s="37"/>
      <c r="DF719" s="37"/>
      <c r="DG719" s="37"/>
      <c r="DH719" s="37"/>
      <c r="DI719" s="37"/>
      <c r="DJ719" s="37"/>
      <c r="DK719" s="37"/>
      <c r="DL719" s="37"/>
      <c r="DM719" s="37"/>
      <c r="DN719" s="37"/>
      <c r="DO719" s="37"/>
      <c r="DP719" s="37"/>
      <c r="DQ719" s="37"/>
      <c r="DR719" s="37"/>
      <c r="DS719" s="37"/>
      <c r="DT719" s="37"/>
      <c r="DU719" s="37"/>
      <c r="DV719" s="37"/>
      <c r="DW719" s="37"/>
      <c r="DX719" s="37"/>
      <c r="DY719" s="37"/>
      <c r="DZ719" s="37"/>
      <c r="EA719" s="37"/>
      <c r="EB719" s="37"/>
      <c r="EC719" s="56"/>
      <c r="ED719" s="166"/>
      <c r="EE719" s="186"/>
      <c r="EF719" s="186"/>
      <c r="EG719" s="186"/>
      <c r="EH719" s="186"/>
      <c r="EI719" s="186"/>
      <c r="EJ719" s="186"/>
      <c r="EK719" s="186"/>
      <c r="EL719" s="186"/>
      <c r="EM719" s="186"/>
      <c r="EN719" s="186"/>
      <c r="EO719" s="186"/>
      <c r="EP719" s="186"/>
      <c r="EQ719" s="186"/>
      <c r="ER719" s="186"/>
      <c r="ES719" s="186"/>
      <c r="ET719" s="186"/>
      <c r="EU719" s="186"/>
      <c r="EV719" s="186"/>
      <c r="EW719" s="186"/>
      <c r="EX719" s="186"/>
      <c r="EY719" s="186"/>
      <c r="EZ719" s="186"/>
      <c r="FA719" s="186"/>
      <c r="FB719" s="186"/>
      <c r="FC719" s="186"/>
      <c r="FD719" s="186"/>
      <c r="FE719" s="186"/>
      <c r="FF719" s="186"/>
      <c r="FG719" s="186"/>
      <c r="FH719" s="186"/>
      <c r="FI719" s="186"/>
      <c r="FJ719" s="186"/>
      <c r="FK719" s="186"/>
      <c r="FL719" s="186"/>
      <c r="FM719" s="186"/>
      <c r="FN719" s="186"/>
      <c r="FO719" s="186"/>
      <c r="FP719" s="186"/>
      <c r="FQ719" s="186"/>
      <c r="FR719" s="186"/>
      <c r="FS719" s="186"/>
      <c r="FT719" s="186"/>
      <c r="FU719" s="186"/>
      <c r="FV719" s="186"/>
      <c r="FW719" s="186"/>
      <c r="FX719" s="186"/>
      <c r="FY719" s="186"/>
      <c r="FZ719" s="186"/>
      <c r="GA719" s="186"/>
      <c r="GB719" s="186"/>
      <c r="GC719" s="186"/>
      <c r="GD719" s="186"/>
      <c r="GE719" s="186"/>
      <c r="GF719" s="186"/>
      <c r="GG719" s="186"/>
      <c r="GH719" s="186"/>
      <c r="GI719" s="186"/>
      <c r="GJ719" s="186"/>
      <c r="GK719" s="186"/>
      <c r="GL719" s="186"/>
      <c r="GM719" s="186"/>
    </row>
    <row r="720" spans="1:195" s="217" customFormat="1" ht="9.9499999999999993" customHeight="1" x14ac:dyDescent="0.4">
      <c r="A720" s="37"/>
      <c r="B720" s="56"/>
      <c r="C720" s="56"/>
      <c r="D720" s="56"/>
      <c r="E720" s="141"/>
      <c r="F720" s="56"/>
      <c r="G720" s="37"/>
      <c r="H720" s="37"/>
      <c r="I720" s="485" t="s">
        <v>383</v>
      </c>
      <c r="J720" s="486"/>
      <c r="K720" s="486"/>
      <c r="L720" s="486"/>
      <c r="M720" s="486"/>
      <c r="N720" s="486"/>
      <c r="O720" s="486"/>
      <c r="P720" s="487"/>
      <c r="Q720" s="516" t="s">
        <v>79</v>
      </c>
      <c r="R720" s="517"/>
      <c r="S720" s="517"/>
      <c r="T720" s="517"/>
      <c r="U720" s="517"/>
      <c r="V720" s="517"/>
      <c r="W720" s="517"/>
      <c r="X720" s="517"/>
      <c r="Y720" s="517"/>
      <c r="Z720" s="517"/>
      <c r="AA720" s="517"/>
      <c r="AB720" s="517"/>
      <c r="AC720" s="517"/>
      <c r="AD720" s="517"/>
      <c r="AE720" s="517"/>
      <c r="AF720" s="517"/>
      <c r="AG720" s="517"/>
      <c r="AH720" s="517"/>
      <c r="AI720" s="517"/>
      <c r="AJ720" s="518"/>
      <c r="AK720" s="516" t="s">
        <v>379</v>
      </c>
      <c r="AL720" s="517"/>
      <c r="AM720" s="517"/>
      <c r="AN720" s="517"/>
      <c r="AO720" s="517"/>
      <c r="AP720" s="517"/>
      <c r="AQ720" s="517"/>
      <c r="AR720" s="517"/>
      <c r="AS720" s="517"/>
      <c r="AT720" s="517"/>
      <c r="AU720" s="517"/>
      <c r="AV720" s="517"/>
      <c r="AW720" s="517"/>
      <c r="AX720" s="517"/>
      <c r="AY720" s="517"/>
      <c r="AZ720" s="517"/>
      <c r="BA720" s="517"/>
      <c r="BB720" s="517"/>
      <c r="BC720" s="517"/>
      <c r="BD720" s="517"/>
      <c r="BE720" s="517"/>
      <c r="BF720" s="517"/>
      <c r="BG720" s="517"/>
      <c r="BH720" s="518"/>
      <c r="BI720" s="37"/>
      <c r="BJ720" s="37"/>
      <c r="BK720" s="37"/>
      <c r="BL720" s="37"/>
      <c r="BM720" s="37"/>
      <c r="BN720" s="37"/>
      <c r="BO720" s="37"/>
      <c r="BP720" s="56"/>
      <c r="BQ720" s="56"/>
      <c r="BR720" s="56"/>
      <c r="BS720" s="141"/>
      <c r="BT720" s="56"/>
      <c r="BU720" s="37"/>
      <c r="BV720" s="37"/>
      <c r="BW720" s="485" t="s">
        <v>383</v>
      </c>
      <c r="BX720" s="486"/>
      <c r="BY720" s="486"/>
      <c r="BZ720" s="486"/>
      <c r="CA720" s="486"/>
      <c r="CB720" s="486"/>
      <c r="CC720" s="486"/>
      <c r="CD720" s="487"/>
      <c r="CE720" s="516" t="s">
        <v>92</v>
      </c>
      <c r="CF720" s="517"/>
      <c r="CG720" s="517"/>
      <c r="CH720" s="517"/>
      <c r="CI720" s="517"/>
      <c r="CJ720" s="517"/>
      <c r="CK720" s="517"/>
      <c r="CL720" s="517"/>
      <c r="CM720" s="517"/>
      <c r="CN720" s="517"/>
      <c r="CO720" s="517"/>
      <c r="CP720" s="517"/>
      <c r="CQ720" s="517"/>
      <c r="CR720" s="517"/>
      <c r="CS720" s="517"/>
      <c r="CT720" s="517"/>
      <c r="CU720" s="517"/>
      <c r="CV720" s="517"/>
      <c r="CW720" s="517"/>
      <c r="CX720" s="518"/>
      <c r="CY720" s="516" t="s">
        <v>93</v>
      </c>
      <c r="CZ720" s="517"/>
      <c r="DA720" s="517"/>
      <c r="DB720" s="517"/>
      <c r="DC720" s="517"/>
      <c r="DD720" s="517"/>
      <c r="DE720" s="517"/>
      <c r="DF720" s="517"/>
      <c r="DG720" s="517"/>
      <c r="DH720" s="517"/>
      <c r="DI720" s="517"/>
      <c r="DJ720" s="517"/>
      <c r="DK720" s="517"/>
      <c r="DL720" s="517"/>
      <c r="DM720" s="517"/>
      <c r="DN720" s="517"/>
      <c r="DO720" s="517"/>
      <c r="DP720" s="517"/>
      <c r="DQ720" s="517"/>
      <c r="DR720" s="517"/>
      <c r="DS720" s="517"/>
      <c r="DT720" s="517"/>
      <c r="DU720" s="517"/>
      <c r="DV720" s="518"/>
      <c r="DW720" s="37"/>
      <c r="DX720" s="37"/>
      <c r="DY720" s="37"/>
      <c r="DZ720" s="37"/>
      <c r="EA720" s="37"/>
      <c r="EB720" s="37"/>
      <c r="EC720" s="56"/>
      <c r="ED720" s="166"/>
      <c r="EE720" s="186"/>
      <c r="EF720" s="186"/>
      <c r="EG720" s="186"/>
      <c r="EH720" s="186"/>
      <c r="EI720" s="186"/>
      <c r="EJ720" s="186"/>
      <c r="EK720" s="186"/>
      <c r="EL720" s="186"/>
      <c r="EM720" s="186"/>
      <c r="EN720" s="186"/>
      <c r="EO720" s="186"/>
      <c r="EP720" s="186"/>
      <c r="EQ720" s="186"/>
      <c r="ER720" s="186"/>
      <c r="ES720" s="186"/>
      <c r="ET720" s="186"/>
      <c r="EU720" s="186"/>
      <c r="EV720" s="186"/>
      <c r="EW720" s="186"/>
      <c r="EX720" s="186"/>
      <c r="EY720" s="186"/>
      <c r="EZ720" s="186"/>
      <c r="FA720" s="186"/>
      <c r="FB720" s="186"/>
      <c r="FC720" s="186"/>
      <c r="FD720" s="186"/>
      <c r="FE720" s="186"/>
      <c r="FF720" s="186"/>
      <c r="FG720" s="186"/>
      <c r="FH720" s="186"/>
      <c r="FI720" s="186"/>
      <c r="FJ720" s="186"/>
      <c r="FK720" s="186"/>
      <c r="FL720" s="186"/>
      <c r="FM720" s="186"/>
      <c r="FN720" s="186"/>
      <c r="FO720" s="186"/>
      <c r="FP720" s="186"/>
      <c r="FQ720" s="186"/>
      <c r="FR720" s="186"/>
      <c r="FS720" s="186"/>
      <c r="FT720" s="186"/>
      <c r="FU720" s="186"/>
      <c r="FV720" s="186"/>
      <c r="FW720" s="186"/>
      <c r="FX720" s="186"/>
      <c r="FY720" s="186"/>
      <c r="FZ720" s="186"/>
      <c r="GA720" s="186"/>
      <c r="GB720" s="186"/>
      <c r="GC720" s="186"/>
      <c r="GD720" s="186"/>
      <c r="GE720" s="186"/>
      <c r="GF720" s="186"/>
      <c r="GG720" s="186"/>
      <c r="GH720" s="186"/>
      <c r="GI720" s="186"/>
      <c r="GJ720" s="186"/>
      <c r="GK720" s="186"/>
      <c r="GL720" s="186"/>
      <c r="GM720" s="186"/>
    </row>
    <row r="721" spans="1:195" s="217" customFormat="1" ht="9.9499999999999993" customHeight="1" thickBot="1" x14ac:dyDescent="0.45">
      <c r="A721" s="37"/>
      <c r="B721" s="56"/>
      <c r="C721" s="56"/>
      <c r="D721" s="56"/>
      <c r="E721" s="141"/>
      <c r="F721" s="56"/>
      <c r="G721" s="37"/>
      <c r="H721" s="37"/>
      <c r="I721" s="488"/>
      <c r="J721" s="489"/>
      <c r="K721" s="489"/>
      <c r="L721" s="489"/>
      <c r="M721" s="489"/>
      <c r="N721" s="489"/>
      <c r="O721" s="489"/>
      <c r="P721" s="490"/>
      <c r="Q721" s="519"/>
      <c r="R721" s="520"/>
      <c r="S721" s="520"/>
      <c r="T721" s="520"/>
      <c r="U721" s="520"/>
      <c r="V721" s="520"/>
      <c r="W721" s="520"/>
      <c r="X721" s="520"/>
      <c r="Y721" s="520"/>
      <c r="Z721" s="520"/>
      <c r="AA721" s="520"/>
      <c r="AB721" s="520"/>
      <c r="AC721" s="520"/>
      <c r="AD721" s="520"/>
      <c r="AE721" s="520"/>
      <c r="AF721" s="520"/>
      <c r="AG721" s="520"/>
      <c r="AH721" s="520"/>
      <c r="AI721" s="520"/>
      <c r="AJ721" s="521"/>
      <c r="AK721" s="519"/>
      <c r="AL721" s="520"/>
      <c r="AM721" s="520"/>
      <c r="AN721" s="520"/>
      <c r="AO721" s="520"/>
      <c r="AP721" s="520"/>
      <c r="AQ721" s="520"/>
      <c r="AR721" s="520"/>
      <c r="AS721" s="520"/>
      <c r="AT721" s="520"/>
      <c r="AU721" s="520"/>
      <c r="AV721" s="520"/>
      <c r="AW721" s="520"/>
      <c r="AX721" s="520"/>
      <c r="AY721" s="520"/>
      <c r="AZ721" s="520"/>
      <c r="BA721" s="520"/>
      <c r="BB721" s="520"/>
      <c r="BC721" s="520"/>
      <c r="BD721" s="520"/>
      <c r="BE721" s="520"/>
      <c r="BF721" s="520"/>
      <c r="BG721" s="520"/>
      <c r="BH721" s="521"/>
      <c r="BI721" s="37"/>
      <c r="BJ721" s="37"/>
      <c r="BK721" s="37"/>
      <c r="BL721" s="37"/>
      <c r="BM721" s="37"/>
      <c r="BN721" s="37"/>
      <c r="BO721" s="37"/>
      <c r="BP721" s="56"/>
      <c r="BQ721" s="56"/>
      <c r="BR721" s="56"/>
      <c r="BS721" s="141"/>
      <c r="BT721" s="56"/>
      <c r="BU721" s="37"/>
      <c r="BV721" s="37"/>
      <c r="BW721" s="488"/>
      <c r="BX721" s="489"/>
      <c r="BY721" s="489"/>
      <c r="BZ721" s="489"/>
      <c r="CA721" s="489"/>
      <c r="CB721" s="489"/>
      <c r="CC721" s="489"/>
      <c r="CD721" s="490"/>
      <c r="CE721" s="519"/>
      <c r="CF721" s="520"/>
      <c r="CG721" s="520"/>
      <c r="CH721" s="520"/>
      <c r="CI721" s="520"/>
      <c r="CJ721" s="520"/>
      <c r="CK721" s="520"/>
      <c r="CL721" s="520"/>
      <c r="CM721" s="520"/>
      <c r="CN721" s="520"/>
      <c r="CO721" s="520"/>
      <c r="CP721" s="520"/>
      <c r="CQ721" s="520"/>
      <c r="CR721" s="520"/>
      <c r="CS721" s="520"/>
      <c r="CT721" s="520"/>
      <c r="CU721" s="520"/>
      <c r="CV721" s="520"/>
      <c r="CW721" s="520"/>
      <c r="CX721" s="521"/>
      <c r="CY721" s="519"/>
      <c r="CZ721" s="520"/>
      <c r="DA721" s="520"/>
      <c r="DB721" s="520"/>
      <c r="DC721" s="520"/>
      <c r="DD721" s="520"/>
      <c r="DE721" s="520"/>
      <c r="DF721" s="520"/>
      <c r="DG721" s="520"/>
      <c r="DH721" s="520"/>
      <c r="DI721" s="520"/>
      <c r="DJ721" s="520"/>
      <c r="DK721" s="520"/>
      <c r="DL721" s="520"/>
      <c r="DM721" s="520"/>
      <c r="DN721" s="520"/>
      <c r="DO721" s="520"/>
      <c r="DP721" s="520"/>
      <c r="DQ721" s="520"/>
      <c r="DR721" s="520"/>
      <c r="DS721" s="520"/>
      <c r="DT721" s="520"/>
      <c r="DU721" s="520"/>
      <c r="DV721" s="521"/>
      <c r="DW721" s="37"/>
      <c r="DX721" s="37"/>
      <c r="DY721" s="37"/>
      <c r="DZ721" s="37"/>
      <c r="EA721" s="37"/>
      <c r="EB721" s="37"/>
      <c r="EC721" s="56"/>
      <c r="ED721" s="166"/>
      <c r="EE721" s="186"/>
      <c r="EF721" s="186"/>
      <c r="EG721" s="186"/>
      <c r="EH721" s="186"/>
      <c r="EI721" s="186"/>
      <c r="EJ721" s="186"/>
      <c r="EK721" s="186"/>
      <c r="EL721" s="186"/>
      <c r="EM721" s="186"/>
      <c r="EN721" s="186"/>
      <c r="EO721" s="186"/>
      <c r="EP721" s="186"/>
      <c r="EQ721" s="186"/>
      <c r="ER721" s="186"/>
      <c r="ES721" s="186"/>
      <c r="ET721" s="186"/>
      <c r="EU721" s="186"/>
      <c r="EV721" s="186"/>
      <c r="EW721" s="186"/>
      <c r="EX721" s="186"/>
      <c r="EY721" s="186"/>
      <c r="EZ721" s="186"/>
      <c r="FA721" s="186"/>
      <c r="FB721" s="186"/>
      <c r="FC721" s="186"/>
      <c r="FD721" s="186"/>
      <c r="FE721" s="186"/>
      <c r="FF721" s="186"/>
      <c r="FG721" s="186"/>
      <c r="FH721" s="186"/>
      <c r="FI721" s="186"/>
      <c r="FJ721" s="186"/>
      <c r="FK721" s="186"/>
      <c r="FL721" s="186"/>
      <c r="FM721" s="186"/>
      <c r="FN721" s="186"/>
      <c r="FO721" s="186"/>
      <c r="FP721" s="186"/>
      <c r="FQ721" s="186"/>
      <c r="FR721" s="186"/>
      <c r="FS721" s="186"/>
      <c r="FT721" s="186"/>
      <c r="FU721" s="186"/>
      <c r="FV721" s="186"/>
      <c r="FW721" s="186"/>
      <c r="FX721" s="186"/>
      <c r="FY721" s="186"/>
      <c r="FZ721" s="186"/>
      <c r="GA721" s="186"/>
      <c r="GB721" s="186"/>
      <c r="GC721" s="186"/>
      <c r="GD721" s="186"/>
      <c r="GE721" s="186"/>
      <c r="GF721" s="186"/>
      <c r="GG721" s="186"/>
      <c r="GH721" s="186"/>
      <c r="GI721" s="186"/>
      <c r="GJ721" s="186"/>
      <c r="GK721" s="186"/>
      <c r="GL721" s="186"/>
      <c r="GM721" s="186"/>
    </row>
    <row r="722" spans="1:195" s="217" customFormat="1" ht="9.9499999999999993" customHeight="1" x14ac:dyDescent="0.4">
      <c r="A722" s="37"/>
      <c r="B722" s="56"/>
      <c r="C722" s="56"/>
      <c r="D722" s="56"/>
      <c r="E722" s="141"/>
      <c r="F722" s="56"/>
      <c r="G722" s="37"/>
      <c r="H722" s="37"/>
      <c r="I722" s="488"/>
      <c r="J722" s="489"/>
      <c r="K722" s="489"/>
      <c r="L722" s="489"/>
      <c r="M722" s="489"/>
      <c r="N722" s="489"/>
      <c r="O722" s="489"/>
      <c r="P722" s="490"/>
      <c r="Q722" s="264"/>
      <c r="R722" s="256"/>
      <c r="S722" s="256"/>
      <c r="T722" s="256"/>
      <c r="U722" s="256"/>
      <c r="V722" s="256"/>
      <c r="W722" s="256"/>
      <c r="X722" s="256"/>
      <c r="Y722" s="256"/>
      <c r="Z722" s="256"/>
      <c r="AA722" s="256"/>
      <c r="AB722" s="256"/>
      <c r="AC722" s="256"/>
      <c r="AD722" s="256"/>
      <c r="AE722" s="256"/>
      <c r="AF722" s="256"/>
      <c r="AG722" s="256"/>
      <c r="AH722" s="256"/>
      <c r="AI722" s="256"/>
      <c r="AJ722" s="142"/>
      <c r="AK722" s="256"/>
      <c r="AL722" s="256"/>
      <c r="AM722" s="263"/>
      <c r="AN722" s="263"/>
      <c r="AO722" s="263"/>
      <c r="AP722" s="263"/>
      <c r="AQ722" s="263"/>
      <c r="AR722" s="263"/>
      <c r="AS722" s="263"/>
      <c r="AT722" s="263"/>
      <c r="AU722" s="263"/>
      <c r="AV722" s="263"/>
      <c r="AW722" s="263"/>
      <c r="AX722" s="263"/>
      <c r="AY722" s="263"/>
      <c r="AZ722" s="263"/>
      <c r="BA722" s="263"/>
      <c r="BB722" s="263"/>
      <c r="BC722" s="263"/>
      <c r="BD722" s="263"/>
      <c r="BE722" s="263"/>
      <c r="BF722" s="263"/>
      <c r="BG722" s="263"/>
      <c r="BH722" s="143"/>
      <c r="BI722" s="37"/>
      <c r="BJ722" s="37"/>
      <c r="BK722" s="37"/>
      <c r="BL722" s="37"/>
      <c r="BM722" s="37"/>
      <c r="BN722" s="37"/>
      <c r="BO722" s="37"/>
      <c r="BP722" s="56"/>
      <c r="BQ722" s="56"/>
      <c r="BR722" s="56"/>
      <c r="BS722" s="141"/>
      <c r="BT722" s="56"/>
      <c r="BU722" s="37"/>
      <c r="BV722" s="37"/>
      <c r="BW722" s="488"/>
      <c r="BX722" s="489"/>
      <c r="BY722" s="489"/>
      <c r="BZ722" s="489"/>
      <c r="CA722" s="489"/>
      <c r="CB722" s="489"/>
      <c r="CC722" s="489"/>
      <c r="CD722" s="490"/>
      <c r="CE722" s="266"/>
      <c r="CF722" s="269"/>
      <c r="CG722" s="269"/>
      <c r="CH722" s="269"/>
      <c r="CI722" s="269"/>
      <c r="CJ722" s="269"/>
      <c r="CK722" s="269"/>
      <c r="CL722" s="269"/>
      <c r="CM722" s="269"/>
      <c r="CN722" s="269"/>
      <c r="CO722" s="269"/>
      <c r="CP722" s="269"/>
      <c r="CQ722" s="269"/>
      <c r="CR722" s="269"/>
      <c r="CS722" s="269"/>
      <c r="CT722" s="269"/>
      <c r="CU722" s="269"/>
      <c r="CV722" s="269"/>
      <c r="CW722" s="269"/>
      <c r="CX722" s="142"/>
      <c r="CY722" s="269"/>
      <c r="CZ722" s="269"/>
      <c r="DA722" s="267"/>
      <c r="DB722" s="267"/>
      <c r="DC722" s="267"/>
      <c r="DD722" s="267"/>
      <c r="DE722" s="267"/>
      <c r="DF722" s="267"/>
      <c r="DG722" s="267"/>
      <c r="DH722" s="267"/>
      <c r="DI722" s="267"/>
      <c r="DJ722" s="267"/>
      <c r="DK722" s="267"/>
      <c r="DL722" s="267"/>
      <c r="DM722" s="267"/>
      <c r="DN722" s="267"/>
      <c r="DO722" s="267"/>
      <c r="DP722" s="267"/>
      <c r="DQ722" s="267"/>
      <c r="DR722" s="267"/>
      <c r="DS722" s="267"/>
      <c r="DT722" s="267"/>
      <c r="DU722" s="267"/>
      <c r="DV722" s="143"/>
      <c r="DW722" s="37"/>
      <c r="DX722" s="37"/>
      <c r="DY722" s="37"/>
      <c r="DZ722" s="37"/>
      <c r="EA722" s="37"/>
      <c r="EB722" s="37"/>
      <c r="EC722" s="56"/>
      <c r="ED722" s="166"/>
      <c r="EE722" s="186"/>
      <c r="EF722" s="186"/>
      <c r="EG722" s="186"/>
      <c r="EH722" s="186"/>
      <c r="EI722" s="186"/>
      <c r="EJ722" s="186"/>
      <c r="EK722" s="186"/>
      <c r="EL722" s="186"/>
      <c r="EM722" s="186"/>
      <c r="EN722" s="186"/>
      <c r="EO722" s="186"/>
      <c r="EP722" s="186"/>
      <c r="EQ722" s="186"/>
      <c r="ER722" s="186"/>
      <c r="ES722" s="186"/>
      <c r="ET722" s="186"/>
      <c r="EU722" s="186"/>
      <c r="EV722" s="186"/>
      <c r="EW722" s="186"/>
      <c r="EX722" s="186"/>
      <c r="EY722" s="186"/>
      <c r="EZ722" s="186"/>
      <c r="FA722" s="186"/>
      <c r="FB722" s="186"/>
      <c r="FC722" s="186"/>
      <c r="FD722" s="186"/>
      <c r="FE722" s="186"/>
      <c r="FF722" s="186"/>
      <c r="FG722" s="186"/>
      <c r="FH722" s="186"/>
      <c r="FI722" s="186"/>
      <c r="FJ722" s="186"/>
      <c r="FK722" s="186"/>
      <c r="FL722" s="186"/>
      <c r="FM722" s="186"/>
      <c r="FN722" s="186"/>
      <c r="FO722" s="186"/>
      <c r="FP722" s="186"/>
      <c r="FQ722" s="186"/>
      <c r="FR722" s="186"/>
      <c r="FS722" s="186"/>
      <c r="FT722" s="186"/>
      <c r="FU722" s="186"/>
      <c r="FV722" s="186"/>
      <c r="FW722" s="186"/>
      <c r="FX722" s="186"/>
      <c r="FY722" s="186"/>
      <c r="FZ722" s="186"/>
      <c r="GA722" s="186"/>
      <c r="GB722" s="186"/>
      <c r="GC722" s="186"/>
      <c r="GD722" s="186"/>
      <c r="GE722" s="186"/>
      <c r="GF722" s="186"/>
      <c r="GG722" s="186"/>
      <c r="GH722" s="186"/>
      <c r="GI722" s="186"/>
      <c r="GJ722" s="186"/>
      <c r="GK722" s="186"/>
      <c r="GL722" s="186"/>
      <c r="GM722" s="186"/>
    </row>
    <row r="723" spans="1:195" s="217" customFormat="1" ht="18.75" customHeight="1" thickBot="1" x14ac:dyDescent="0.45">
      <c r="A723" s="37"/>
      <c r="B723" s="56"/>
      <c r="C723" s="56"/>
      <c r="D723" s="56"/>
      <c r="E723" s="144"/>
      <c r="F723" s="145"/>
      <c r="G723" s="84"/>
      <c r="H723" s="84"/>
      <c r="I723" s="488"/>
      <c r="J723" s="489"/>
      <c r="K723" s="489"/>
      <c r="L723" s="489"/>
      <c r="M723" s="489"/>
      <c r="N723" s="489"/>
      <c r="O723" s="489"/>
      <c r="P723" s="490"/>
      <c r="Q723" s="322" t="s">
        <v>266</v>
      </c>
      <c r="R723" s="360"/>
      <c r="S723" s="360"/>
      <c r="T723" s="360"/>
      <c r="U723" s="360" t="s">
        <v>94</v>
      </c>
      <c r="V723" s="360"/>
      <c r="W723" s="527"/>
      <c r="X723" s="527"/>
      <c r="Y723" s="527"/>
      <c r="Z723" s="527"/>
      <c r="AA723" s="527"/>
      <c r="AB723" s="527"/>
      <c r="AC723" s="527"/>
      <c r="AD723" s="527"/>
      <c r="AE723" s="527"/>
      <c r="AF723" s="527"/>
      <c r="AG723" s="56" t="s">
        <v>95</v>
      </c>
      <c r="AH723" s="56"/>
      <c r="AI723" s="56"/>
      <c r="AJ723" s="146"/>
      <c r="AK723" s="56"/>
      <c r="AL723" s="494" t="s">
        <v>52</v>
      </c>
      <c r="AM723" s="494"/>
      <c r="AN723" s="90" t="s">
        <v>384</v>
      </c>
      <c r="AO723" s="90"/>
      <c r="AP723" s="90"/>
      <c r="AQ723" s="90"/>
      <c r="AR723" s="90"/>
      <c r="AS723" s="90"/>
      <c r="AT723" s="90"/>
      <c r="AU723" s="90"/>
      <c r="AV723" s="90"/>
      <c r="AW723" s="90"/>
      <c r="AX723" s="90"/>
      <c r="AY723" s="90"/>
      <c r="AZ723" s="90"/>
      <c r="BA723" s="90"/>
      <c r="BB723" s="90"/>
      <c r="BC723" s="90"/>
      <c r="BD723" s="90"/>
      <c r="BE723" s="90"/>
      <c r="BF723" s="90"/>
      <c r="BG723" s="90"/>
      <c r="BH723" s="146"/>
      <c r="BI723" s="37"/>
      <c r="BJ723" s="37"/>
      <c r="BK723" s="37"/>
      <c r="BL723" s="37"/>
      <c r="BM723" s="37"/>
      <c r="BN723" s="37"/>
      <c r="BO723" s="37"/>
      <c r="BP723" s="56"/>
      <c r="BQ723" s="56"/>
      <c r="BR723" s="56"/>
      <c r="BS723" s="144"/>
      <c r="BT723" s="145"/>
      <c r="BU723" s="84"/>
      <c r="BV723" s="84"/>
      <c r="BW723" s="488"/>
      <c r="BX723" s="489"/>
      <c r="BY723" s="489"/>
      <c r="BZ723" s="489"/>
      <c r="CA723" s="489"/>
      <c r="CB723" s="489"/>
      <c r="CC723" s="489"/>
      <c r="CD723" s="490"/>
      <c r="CE723" s="322" t="s">
        <v>266</v>
      </c>
      <c r="CF723" s="360"/>
      <c r="CG723" s="360"/>
      <c r="CH723" s="360"/>
      <c r="CI723" s="360" t="s">
        <v>446</v>
      </c>
      <c r="CJ723" s="360"/>
      <c r="CK723" s="527" t="s">
        <v>380</v>
      </c>
      <c r="CL723" s="527"/>
      <c r="CM723" s="527"/>
      <c r="CN723" s="527"/>
      <c r="CO723" s="527"/>
      <c r="CP723" s="527"/>
      <c r="CQ723" s="527"/>
      <c r="CR723" s="527"/>
      <c r="CS723" s="527"/>
      <c r="CT723" s="527"/>
      <c r="CU723" s="56" t="s">
        <v>448</v>
      </c>
      <c r="CV723" s="56"/>
      <c r="CW723" s="56"/>
      <c r="CX723" s="146"/>
      <c r="CY723" s="56"/>
      <c r="CZ723" s="494" t="s">
        <v>52</v>
      </c>
      <c r="DA723" s="494"/>
      <c r="DB723" s="90" t="s">
        <v>384</v>
      </c>
      <c r="DC723" s="90"/>
      <c r="DD723" s="90"/>
      <c r="DE723" s="90"/>
      <c r="DF723" s="90"/>
      <c r="DG723" s="90"/>
      <c r="DH723" s="90"/>
      <c r="DI723" s="90"/>
      <c r="DJ723" s="90"/>
      <c r="DK723" s="90"/>
      <c r="DL723" s="90"/>
      <c r="DM723" s="90"/>
      <c r="DN723" s="90"/>
      <c r="DO723" s="90"/>
      <c r="DP723" s="90"/>
      <c r="DQ723" s="90"/>
      <c r="DR723" s="90"/>
      <c r="DS723" s="90"/>
      <c r="DT723" s="90"/>
      <c r="DU723" s="90"/>
      <c r="DV723" s="146"/>
      <c r="DW723" s="37"/>
      <c r="DX723" s="37"/>
      <c r="DY723" s="37"/>
      <c r="DZ723" s="37"/>
      <c r="EA723" s="37"/>
      <c r="EB723" s="37"/>
      <c r="EC723" s="56"/>
      <c r="ED723" s="166"/>
      <c r="EE723" s="186"/>
      <c r="EF723" s="186"/>
      <c r="EG723" s="186"/>
      <c r="EH723" s="186"/>
      <c r="EI723" s="186"/>
      <c r="EJ723" s="186"/>
      <c r="EK723" s="186"/>
      <c r="EL723" s="186"/>
      <c r="EM723" s="186"/>
      <c r="EN723" s="186"/>
      <c r="EO723" s="186"/>
      <c r="EP723" s="186"/>
      <c r="EQ723" s="186"/>
      <c r="ER723" s="186"/>
      <c r="ES723" s="186"/>
      <c r="ET723" s="186"/>
      <c r="EU723" s="186"/>
      <c r="EV723" s="186"/>
      <c r="EW723" s="186"/>
      <c r="EX723" s="186"/>
      <c r="EY723" s="186"/>
      <c r="EZ723" s="186"/>
      <c r="FA723" s="186"/>
      <c r="FB723" s="186"/>
      <c r="FC723" s="186"/>
      <c r="FD723" s="186"/>
      <c r="FE723" s="186"/>
      <c r="FF723" s="186"/>
      <c r="FG723" s="186"/>
      <c r="FH723" s="186"/>
      <c r="FI723" s="186"/>
      <c r="FJ723" s="186"/>
      <c r="FK723" s="186"/>
      <c r="FL723" s="186"/>
      <c r="FM723" s="186"/>
      <c r="FN723" s="186"/>
      <c r="FO723" s="186"/>
      <c r="FP723" s="186"/>
      <c r="FQ723" s="186"/>
      <c r="FR723" s="186"/>
      <c r="FS723" s="186"/>
      <c r="FT723" s="186"/>
      <c r="FU723" s="186"/>
      <c r="FV723" s="186"/>
      <c r="FW723" s="186"/>
      <c r="FX723" s="186"/>
      <c r="FY723" s="186"/>
      <c r="FZ723" s="186"/>
      <c r="GA723" s="186"/>
      <c r="GB723" s="186"/>
      <c r="GC723" s="186"/>
      <c r="GD723" s="186"/>
      <c r="GE723" s="186"/>
      <c r="GF723" s="186"/>
      <c r="GG723" s="186"/>
      <c r="GH723" s="186"/>
      <c r="GI723" s="186"/>
      <c r="GJ723" s="186"/>
      <c r="GK723" s="186"/>
      <c r="GL723" s="186"/>
      <c r="GM723" s="186"/>
    </row>
    <row r="724" spans="1:195" s="217" customFormat="1" ht="19.5" customHeight="1" x14ac:dyDescent="0.4">
      <c r="A724" s="37"/>
      <c r="B724" s="56"/>
      <c r="C724" s="56"/>
      <c r="D724" s="56"/>
      <c r="E724" s="141"/>
      <c r="F724" s="56"/>
      <c r="G724" s="37"/>
      <c r="H724" s="37"/>
      <c r="I724" s="488"/>
      <c r="J724" s="489"/>
      <c r="K724" s="489"/>
      <c r="L724" s="489"/>
      <c r="M724" s="489"/>
      <c r="N724" s="489"/>
      <c r="O724" s="489"/>
      <c r="P724" s="490"/>
      <c r="Q724" s="322" t="s">
        <v>267</v>
      </c>
      <c r="R724" s="360"/>
      <c r="S724" s="360"/>
      <c r="T724" s="360"/>
      <c r="U724" s="360" t="s">
        <v>428</v>
      </c>
      <c r="V724" s="360"/>
      <c r="W724" s="356"/>
      <c r="X724" s="356"/>
      <c r="Y724" s="88" t="s">
        <v>95</v>
      </c>
      <c r="Z724" s="56" t="s">
        <v>97</v>
      </c>
      <c r="AA724" s="56"/>
      <c r="AB724" s="56"/>
      <c r="AC724" s="56"/>
      <c r="AD724" s="56"/>
      <c r="AE724" s="56"/>
      <c r="AF724" s="56"/>
      <c r="AG724" s="56"/>
      <c r="AH724" s="56"/>
      <c r="AI724" s="56"/>
      <c r="AJ724" s="146"/>
      <c r="AK724" s="56"/>
      <c r="AL724" s="494" t="s">
        <v>52</v>
      </c>
      <c r="AM724" s="494"/>
      <c r="AN724" s="90" t="s">
        <v>96</v>
      </c>
      <c r="AO724" s="90"/>
      <c r="AP724" s="90"/>
      <c r="AQ724" s="90"/>
      <c r="AR724" s="90"/>
      <c r="AS724" s="90"/>
      <c r="AT724" s="90"/>
      <c r="AU724" s="90"/>
      <c r="AV724" s="90"/>
      <c r="AW724" s="90"/>
      <c r="AX724" s="90"/>
      <c r="AY724" s="90"/>
      <c r="AZ724" s="90"/>
      <c r="BA724" s="90"/>
      <c r="BB724" s="90"/>
      <c r="BC724" s="90"/>
      <c r="BD724" s="90"/>
      <c r="BE724" s="90"/>
      <c r="BF724" s="90"/>
      <c r="BG724" s="90"/>
      <c r="BH724" s="146"/>
      <c r="BI724" s="37"/>
      <c r="BJ724" s="37"/>
      <c r="BK724" s="37"/>
      <c r="BL724" s="37"/>
      <c r="BM724" s="37"/>
      <c r="BN724" s="37"/>
      <c r="BO724" s="37"/>
      <c r="BP724" s="56"/>
      <c r="BQ724" s="56"/>
      <c r="BR724" s="56"/>
      <c r="BS724" s="141"/>
      <c r="BT724" s="56"/>
      <c r="BU724" s="37"/>
      <c r="BV724" s="37"/>
      <c r="BW724" s="488"/>
      <c r="BX724" s="489"/>
      <c r="BY724" s="489"/>
      <c r="BZ724" s="489"/>
      <c r="CA724" s="489"/>
      <c r="CB724" s="489"/>
      <c r="CC724" s="489"/>
      <c r="CD724" s="490"/>
      <c r="CE724" s="322" t="s">
        <v>267</v>
      </c>
      <c r="CF724" s="360"/>
      <c r="CG724" s="360"/>
      <c r="CH724" s="360"/>
      <c r="CI724" s="360" t="s">
        <v>446</v>
      </c>
      <c r="CJ724" s="360"/>
      <c r="CK724" s="356" t="s">
        <v>202</v>
      </c>
      <c r="CL724" s="356"/>
      <c r="CM724" s="88" t="s">
        <v>448</v>
      </c>
      <c r="CN724" s="56" t="s">
        <v>97</v>
      </c>
      <c r="CO724" s="56"/>
      <c r="CP724" s="56"/>
      <c r="CQ724" s="56"/>
      <c r="CR724" s="56"/>
      <c r="CS724" s="56"/>
      <c r="CT724" s="56"/>
      <c r="CU724" s="56"/>
      <c r="CV724" s="56"/>
      <c r="CW724" s="56"/>
      <c r="CX724" s="146"/>
      <c r="CY724" s="56"/>
      <c r="CZ724" s="494" t="s">
        <v>52</v>
      </c>
      <c r="DA724" s="494"/>
      <c r="DB724" s="90" t="s">
        <v>96</v>
      </c>
      <c r="DC724" s="90"/>
      <c r="DD724" s="90"/>
      <c r="DE724" s="90"/>
      <c r="DF724" s="90"/>
      <c r="DG724" s="90"/>
      <c r="DH724" s="90"/>
      <c r="DI724" s="90"/>
      <c r="DJ724" s="90"/>
      <c r="DK724" s="90"/>
      <c r="DL724" s="90"/>
      <c r="DM724" s="90"/>
      <c r="DN724" s="90"/>
      <c r="DO724" s="90"/>
      <c r="DP724" s="90"/>
      <c r="DQ724" s="90"/>
      <c r="DR724" s="90"/>
      <c r="DS724" s="90"/>
      <c r="DT724" s="90"/>
      <c r="DU724" s="90"/>
      <c r="DV724" s="146"/>
      <c r="DW724" s="37"/>
      <c r="DX724" s="37"/>
      <c r="DY724" s="37"/>
      <c r="DZ724" s="37"/>
      <c r="EA724" s="37"/>
      <c r="EB724" s="37"/>
      <c r="EC724" s="56"/>
      <c r="ED724" s="166"/>
      <c r="EE724" s="186"/>
      <c r="EF724" s="186"/>
      <c r="EG724" s="186"/>
      <c r="EH724" s="186"/>
      <c r="EI724" s="186"/>
      <c r="EJ724" s="186"/>
      <c r="EK724" s="186"/>
      <c r="EL724" s="186"/>
      <c r="EM724" s="186"/>
      <c r="EN724" s="186"/>
      <c r="EO724" s="186"/>
      <c r="EP724" s="186"/>
      <c r="EQ724" s="186"/>
      <c r="ER724" s="186"/>
      <c r="ES724" s="186"/>
      <c r="ET724" s="186"/>
      <c r="EU724" s="186"/>
      <c r="EV724" s="186"/>
      <c r="EW724" s="186"/>
      <c r="EX724" s="186"/>
      <c r="EY724" s="186"/>
      <c r="EZ724" s="186"/>
      <c r="FA724" s="186"/>
      <c r="FB724" s="186"/>
      <c r="FC724" s="186"/>
      <c r="FD724" s="186"/>
      <c r="FE724" s="186"/>
      <c r="FF724" s="186"/>
      <c r="FG724" s="186"/>
      <c r="FH724" s="186"/>
      <c r="FI724" s="186"/>
      <c r="FJ724" s="186"/>
      <c r="FK724" s="186"/>
      <c r="FL724" s="186"/>
      <c r="FM724" s="186"/>
      <c r="FN724" s="186"/>
      <c r="FO724" s="186"/>
      <c r="FP724" s="186"/>
      <c r="FQ724" s="186"/>
      <c r="FR724" s="186"/>
      <c r="FS724" s="186"/>
      <c r="FT724" s="186"/>
      <c r="FU724" s="186"/>
      <c r="FV724" s="186"/>
      <c r="FW724" s="186"/>
      <c r="FX724" s="186"/>
      <c r="FY724" s="186"/>
      <c r="FZ724" s="186"/>
      <c r="GA724" s="186"/>
      <c r="GB724" s="186"/>
      <c r="GC724" s="186"/>
      <c r="GD724" s="186"/>
      <c r="GE724" s="186"/>
      <c r="GF724" s="186"/>
      <c r="GG724" s="186"/>
      <c r="GH724" s="186"/>
      <c r="GI724" s="186"/>
      <c r="GJ724" s="186"/>
      <c r="GK724" s="186"/>
      <c r="GL724" s="186"/>
      <c r="GM724" s="186"/>
    </row>
    <row r="725" spans="1:195" s="217" customFormat="1" ht="17.25" customHeight="1" x14ac:dyDescent="0.4">
      <c r="A725" s="37"/>
      <c r="B725" s="56"/>
      <c r="C725" s="56"/>
      <c r="D725" s="56"/>
      <c r="E725" s="141"/>
      <c r="F725" s="56"/>
      <c r="G725" s="37"/>
      <c r="H725" s="37"/>
      <c r="I725" s="488"/>
      <c r="J725" s="489"/>
      <c r="K725" s="489"/>
      <c r="L725" s="489"/>
      <c r="M725" s="489"/>
      <c r="N725" s="489"/>
      <c r="O725" s="489"/>
      <c r="P725" s="490"/>
      <c r="Q725" s="322" t="s">
        <v>427</v>
      </c>
      <c r="R725" s="360"/>
      <c r="S725" s="360"/>
      <c r="T725" s="360"/>
      <c r="U725" s="356"/>
      <c r="V725" s="356"/>
      <c r="W725" s="356"/>
      <c r="X725" s="356"/>
      <c r="Y725" s="356"/>
      <c r="Z725" s="356"/>
      <c r="AA725" s="356"/>
      <c r="AB725" s="356"/>
      <c r="AC725" s="356"/>
      <c r="AD725" s="356"/>
      <c r="AE725" s="356"/>
      <c r="AF725" s="356"/>
      <c r="AG725" s="56"/>
      <c r="AH725" s="56"/>
      <c r="AI725" s="56"/>
      <c r="AJ725" s="146"/>
      <c r="AK725" s="56"/>
      <c r="AL725" s="494" t="s">
        <v>52</v>
      </c>
      <c r="AM725" s="494"/>
      <c r="AN725" s="90" t="s">
        <v>98</v>
      </c>
      <c r="AO725" s="90"/>
      <c r="AP725" s="90"/>
      <c r="AQ725" s="90"/>
      <c r="AR725" s="90"/>
      <c r="AS725" s="90"/>
      <c r="AT725" s="90"/>
      <c r="AU725" s="90"/>
      <c r="AV725" s="90"/>
      <c r="AW725" s="90"/>
      <c r="AX725" s="90"/>
      <c r="AY725" s="90"/>
      <c r="AZ725" s="90"/>
      <c r="BA725" s="90"/>
      <c r="BB725" s="90"/>
      <c r="BC725" s="90"/>
      <c r="BD725" s="90"/>
      <c r="BE725" s="90"/>
      <c r="BF725" s="90"/>
      <c r="BG725" s="90"/>
      <c r="BH725" s="146"/>
      <c r="BI725" s="37"/>
      <c r="BJ725" s="37"/>
      <c r="BK725" s="37"/>
      <c r="BL725" s="37"/>
      <c r="BM725" s="37"/>
      <c r="BN725" s="37"/>
      <c r="BO725" s="37"/>
      <c r="BP725" s="56"/>
      <c r="BQ725" s="56"/>
      <c r="BR725" s="56"/>
      <c r="BS725" s="141"/>
      <c r="BT725" s="56"/>
      <c r="BU725" s="37"/>
      <c r="BV725" s="37"/>
      <c r="BW725" s="488"/>
      <c r="BX725" s="489"/>
      <c r="BY725" s="489"/>
      <c r="BZ725" s="489"/>
      <c r="CA725" s="489"/>
      <c r="CB725" s="489"/>
      <c r="CC725" s="489"/>
      <c r="CD725" s="490"/>
      <c r="CE725" s="322" t="s">
        <v>449</v>
      </c>
      <c r="CF725" s="360"/>
      <c r="CG725" s="360"/>
      <c r="CH725" s="360"/>
      <c r="CI725" s="356" t="s">
        <v>452</v>
      </c>
      <c r="CJ725" s="356"/>
      <c r="CK725" s="356"/>
      <c r="CL725" s="356"/>
      <c r="CM725" s="356"/>
      <c r="CN725" s="356"/>
      <c r="CO725" s="356"/>
      <c r="CP725" s="356"/>
      <c r="CQ725" s="356"/>
      <c r="CR725" s="356"/>
      <c r="CS725" s="356"/>
      <c r="CT725" s="356"/>
      <c r="CU725" s="56"/>
      <c r="CV725" s="56"/>
      <c r="CW725" s="56"/>
      <c r="CX725" s="146"/>
      <c r="CY725" s="56"/>
      <c r="CZ725" s="494" t="s">
        <v>52</v>
      </c>
      <c r="DA725" s="494"/>
      <c r="DB725" s="90" t="s">
        <v>98</v>
      </c>
      <c r="DC725" s="90"/>
      <c r="DD725" s="90"/>
      <c r="DE725" s="90"/>
      <c r="DF725" s="90"/>
      <c r="DG725" s="90"/>
      <c r="DH725" s="90"/>
      <c r="DI725" s="90"/>
      <c r="DJ725" s="90"/>
      <c r="DK725" s="90"/>
      <c r="DL725" s="90"/>
      <c r="DM725" s="90"/>
      <c r="DN725" s="90"/>
      <c r="DO725" s="90"/>
      <c r="DP725" s="90"/>
      <c r="DQ725" s="90"/>
      <c r="DR725" s="90"/>
      <c r="DS725" s="90"/>
      <c r="DT725" s="90"/>
      <c r="DU725" s="90"/>
      <c r="DV725" s="146"/>
      <c r="DW725" s="37"/>
      <c r="DX725" s="37"/>
      <c r="DY725" s="37"/>
      <c r="DZ725" s="37"/>
      <c r="EA725" s="37"/>
      <c r="EB725" s="37"/>
      <c r="EC725" s="56"/>
      <c r="ED725" s="166"/>
      <c r="EE725" s="186"/>
      <c r="EF725" s="186"/>
      <c r="EG725" s="186"/>
      <c r="EH725" s="186"/>
      <c r="EI725" s="186"/>
      <c r="EJ725" s="186"/>
      <c r="EK725" s="186"/>
      <c r="EL725" s="186"/>
      <c r="EM725" s="186"/>
      <c r="EN725" s="186"/>
      <c r="EO725" s="186"/>
      <c r="EP725" s="186"/>
      <c r="EQ725" s="186"/>
      <c r="ER725" s="186"/>
      <c r="ES725" s="186"/>
      <c r="ET725" s="186"/>
      <c r="EU725" s="186"/>
      <c r="EV725" s="186"/>
      <c r="EW725" s="186"/>
      <c r="EX725" s="186"/>
      <c r="EY725" s="186"/>
      <c r="EZ725" s="186"/>
      <c r="FA725" s="186"/>
      <c r="FB725" s="186"/>
      <c r="FC725" s="186"/>
      <c r="FD725" s="186"/>
      <c r="FE725" s="186"/>
      <c r="FF725" s="186"/>
      <c r="FG725" s="186"/>
      <c r="FH725" s="186"/>
      <c r="FI725" s="186"/>
      <c r="FJ725" s="186"/>
      <c r="FK725" s="186"/>
      <c r="FL725" s="186"/>
      <c r="FM725" s="186"/>
      <c r="FN725" s="186"/>
      <c r="FO725" s="186"/>
      <c r="FP725" s="186"/>
      <c r="FQ725" s="186"/>
      <c r="FR725" s="186"/>
      <c r="FS725" s="186"/>
      <c r="FT725" s="186"/>
      <c r="FU725" s="186"/>
      <c r="FV725" s="186"/>
      <c r="FW725" s="186"/>
      <c r="FX725" s="186"/>
      <c r="FY725" s="186"/>
      <c r="FZ725" s="186"/>
      <c r="GA725" s="186"/>
      <c r="GB725" s="186"/>
      <c r="GC725" s="186"/>
      <c r="GD725" s="186"/>
      <c r="GE725" s="186"/>
      <c r="GF725" s="186"/>
      <c r="GG725" s="186"/>
      <c r="GH725" s="186"/>
      <c r="GI725" s="186"/>
      <c r="GJ725" s="186"/>
      <c r="GK725" s="186"/>
      <c r="GL725" s="186"/>
      <c r="GM725" s="186"/>
    </row>
    <row r="726" spans="1:195" s="217" customFormat="1" ht="20.25" customHeight="1" x14ac:dyDescent="0.4">
      <c r="A726" s="37"/>
      <c r="B726" s="56"/>
      <c r="C726" s="56"/>
      <c r="D726" s="56"/>
      <c r="E726" s="141"/>
      <c r="F726" s="56"/>
      <c r="G726" s="37"/>
      <c r="H726" s="37"/>
      <c r="I726" s="488"/>
      <c r="J726" s="489"/>
      <c r="K726" s="489"/>
      <c r="L726" s="489"/>
      <c r="M726" s="489"/>
      <c r="N726" s="489"/>
      <c r="O726" s="489"/>
      <c r="P726" s="490"/>
      <c r="Q726" s="322" t="s">
        <v>99</v>
      </c>
      <c r="R726" s="360"/>
      <c r="S726" s="360"/>
      <c r="T726" s="360"/>
      <c r="U726" s="356"/>
      <c r="V726" s="356"/>
      <c r="W726" s="356"/>
      <c r="X726" s="356"/>
      <c r="Y726" s="356"/>
      <c r="Z726" s="356"/>
      <c r="AA726" s="356"/>
      <c r="AB726" s="356"/>
      <c r="AC726" s="356"/>
      <c r="AD726" s="356"/>
      <c r="AE726" s="356"/>
      <c r="AF726" s="356"/>
      <c r="AG726" s="56"/>
      <c r="AH726" s="56"/>
      <c r="AI726" s="56"/>
      <c r="AJ726" s="146"/>
      <c r="AK726" s="56"/>
      <c r="AL726" s="494" t="s">
        <v>52</v>
      </c>
      <c r="AM726" s="494"/>
      <c r="AN726" s="90" t="s">
        <v>100</v>
      </c>
      <c r="AO726" s="90"/>
      <c r="AP726" s="90"/>
      <c r="AQ726" s="90"/>
      <c r="AR726" s="90"/>
      <c r="AS726" s="90"/>
      <c r="AT726" s="90"/>
      <c r="AU726" s="90"/>
      <c r="AV726" s="90"/>
      <c r="AW726" s="90"/>
      <c r="AX726" s="90"/>
      <c r="AY726" s="90"/>
      <c r="AZ726" s="90"/>
      <c r="BA726" s="90"/>
      <c r="BB726" s="90"/>
      <c r="BC726" s="90"/>
      <c r="BD726" s="90"/>
      <c r="BE726" s="90"/>
      <c r="BF726" s="90"/>
      <c r="BG726" s="90"/>
      <c r="BH726" s="146"/>
      <c r="BI726" s="37"/>
      <c r="BJ726" s="37"/>
      <c r="BK726" s="37"/>
      <c r="BL726" s="37"/>
      <c r="BM726" s="37"/>
      <c r="BN726" s="37"/>
      <c r="BO726" s="37"/>
      <c r="BP726" s="56"/>
      <c r="BQ726" s="56"/>
      <c r="BR726" s="56"/>
      <c r="BS726" s="141"/>
      <c r="BT726" s="56"/>
      <c r="BU726" s="37"/>
      <c r="BV726" s="37"/>
      <c r="BW726" s="488"/>
      <c r="BX726" s="489"/>
      <c r="BY726" s="489"/>
      <c r="BZ726" s="489"/>
      <c r="CA726" s="489"/>
      <c r="CB726" s="489"/>
      <c r="CC726" s="489"/>
      <c r="CD726" s="490"/>
      <c r="CE726" s="322" t="s">
        <v>449</v>
      </c>
      <c r="CF726" s="360"/>
      <c r="CG726" s="360"/>
      <c r="CH726" s="360"/>
      <c r="CI726" s="356" t="s">
        <v>452</v>
      </c>
      <c r="CJ726" s="356"/>
      <c r="CK726" s="356"/>
      <c r="CL726" s="356"/>
      <c r="CM726" s="356"/>
      <c r="CN726" s="356"/>
      <c r="CO726" s="356"/>
      <c r="CP726" s="356"/>
      <c r="CQ726" s="356"/>
      <c r="CR726" s="356"/>
      <c r="CS726" s="356"/>
      <c r="CT726" s="356"/>
      <c r="CU726" s="56"/>
      <c r="CV726" s="56"/>
      <c r="CW726" s="56"/>
      <c r="CX726" s="146"/>
      <c r="CY726" s="56"/>
      <c r="CZ726" s="494" t="s">
        <v>52</v>
      </c>
      <c r="DA726" s="494"/>
      <c r="DB726" s="90" t="s">
        <v>100</v>
      </c>
      <c r="DC726" s="90"/>
      <c r="DD726" s="90"/>
      <c r="DE726" s="90"/>
      <c r="DF726" s="90"/>
      <c r="DG726" s="90"/>
      <c r="DH726" s="90"/>
      <c r="DI726" s="90"/>
      <c r="DJ726" s="90"/>
      <c r="DK726" s="90"/>
      <c r="DL726" s="90"/>
      <c r="DM726" s="90"/>
      <c r="DN726" s="90"/>
      <c r="DO726" s="90"/>
      <c r="DP726" s="90"/>
      <c r="DQ726" s="90"/>
      <c r="DR726" s="90"/>
      <c r="DS726" s="90"/>
      <c r="DT726" s="90"/>
      <c r="DU726" s="90"/>
      <c r="DV726" s="146"/>
      <c r="DW726" s="37"/>
      <c r="DX726" s="37"/>
      <c r="DY726" s="37"/>
      <c r="DZ726" s="37"/>
      <c r="EA726" s="37"/>
      <c r="EB726" s="37"/>
      <c r="EC726" s="56"/>
      <c r="ED726" s="166"/>
      <c r="EE726" s="186"/>
      <c r="EF726" s="186"/>
      <c r="EG726" s="186"/>
      <c r="EH726" s="186"/>
      <c r="EI726" s="186"/>
      <c r="EJ726" s="186"/>
      <c r="EK726" s="186"/>
      <c r="EL726" s="186"/>
      <c r="EM726" s="186"/>
      <c r="EN726" s="186"/>
      <c r="EO726" s="186"/>
      <c r="EP726" s="186"/>
      <c r="EQ726" s="186"/>
      <c r="ER726" s="186"/>
      <c r="ES726" s="186"/>
      <c r="ET726" s="186"/>
      <c r="EU726" s="186"/>
      <c r="EV726" s="186"/>
      <c r="EW726" s="186"/>
      <c r="EX726" s="186"/>
      <c r="EY726" s="186"/>
      <c r="EZ726" s="186"/>
      <c r="FA726" s="186"/>
      <c r="FB726" s="186"/>
      <c r="FC726" s="186"/>
      <c r="FD726" s="186"/>
      <c r="FE726" s="186"/>
      <c r="FF726" s="186"/>
      <c r="FG726" s="186"/>
      <c r="FH726" s="186"/>
      <c r="FI726" s="186"/>
      <c r="FJ726" s="186"/>
      <c r="FK726" s="186"/>
      <c r="FL726" s="186"/>
      <c r="FM726" s="186"/>
      <c r="FN726" s="186"/>
      <c r="FO726" s="186"/>
      <c r="FP726" s="186"/>
      <c r="FQ726" s="186"/>
      <c r="FR726" s="186"/>
      <c r="FS726" s="186"/>
      <c r="FT726" s="186"/>
      <c r="FU726" s="186"/>
      <c r="FV726" s="186"/>
      <c r="FW726" s="186"/>
      <c r="FX726" s="186"/>
      <c r="FY726" s="186"/>
      <c r="FZ726" s="186"/>
      <c r="GA726" s="186"/>
      <c r="GB726" s="186"/>
      <c r="GC726" s="186"/>
      <c r="GD726" s="186"/>
      <c r="GE726" s="186"/>
      <c r="GF726" s="186"/>
      <c r="GG726" s="186"/>
      <c r="GH726" s="186"/>
      <c r="GI726" s="186"/>
      <c r="GJ726" s="186"/>
      <c r="GK726" s="186"/>
      <c r="GL726" s="186"/>
      <c r="GM726" s="186"/>
    </row>
    <row r="727" spans="1:195" s="217" customFormat="1" ht="17.25" customHeight="1" x14ac:dyDescent="0.4">
      <c r="A727" s="37"/>
      <c r="B727" s="56"/>
      <c r="C727" s="56"/>
      <c r="D727" s="56"/>
      <c r="E727" s="141"/>
      <c r="F727" s="56"/>
      <c r="G727" s="37"/>
      <c r="H727" s="37"/>
      <c r="I727" s="488"/>
      <c r="J727" s="489"/>
      <c r="K727" s="489"/>
      <c r="L727" s="489"/>
      <c r="M727" s="489"/>
      <c r="N727" s="489"/>
      <c r="O727" s="489"/>
      <c r="P727" s="490"/>
      <c r="Q727" s="141"/>
      <c r="R727" s="56"/>
      <c r="S727" s="56"/>
      <c r="T727" s="56"/>
      <c r="U727" s="56"/>
      <c r="V727" s="56"/>
      <c r="W727" s="56"/>
      <c r="X727" s="56"/>
      <c r="Y727" s="56"/>
      <c r="Z727" s="56"/>
      <c r="AA727" s="56"/>
      <c r="AB727" s="56"/>
      <c r="AC727" s="56"/>
      <c r="AD727" s="56"/>
      <c r="AE727" s="56"/>
      <c r="AF727" s="56"/>
      <c r="AG727" s="56"/>
      <c r="AH727" s="56"/>
      <c r="AI727" s="56"/>
      <c r="AJ727" s="146"/>
      <c r="AK727" s="56"/>
      <c r="AL727" s="494" t="s">
        <v>52</v>
      </c>
      <c r="AM727" s="494"/>
      <c r="AN727" s="90" t="s">
        <v>101</v>
      </c>
      <c r="AO727" s="90"/>
      <c r="AP727" s="90"/>
      <c r="AQ727" s="90"/>
      <c r="AR727" s="90"/>
      <c r="AS727" s="90"/>
      <c r="AT727" s="90"/>
      <c r="AU727" s="90"/>
      <c r="AV727" s="90"/>
      <c r="AW727" s="90"/>
      <c r="AX727" s="90"/>
      <c r="AY727" s="90"/>
      <c r="AZ727" s="90"/>
      <c r="BA727" s="90"/>
      <c r="BB727" s="90"/>
      <c r="BC727" s="90"/>
      <c r="BD727" s="90"/>
      <c r="BE727" s="90"/>
      <c r="BF727" s="90"/>
      <c r="BG727" s="90"/>
      <c r="BH727" s="146"/>
      <c r="BI727" s="37"/>
      <c r="BJ727" s="37"/>
      <c r="BK727" s="37"/>
      <c r="BL727" s="37"/>
      <c r="BM727" s="37"/>
      <c r="BN727" s="37"/>
      <c r="BO727" s="37"/>
      <c r="BP727" s="56"/>
      <c r="BQ727" s="56"/>
      <c r="BR727" s="56"/>
      <c r="BS727" s="141"/>
      <c r="BT727" s="56"/>
      <c r="BU727" s="37"/>
      <c r="BV727" s="37"/>
      <c r="BW727" s="488"/>
      <c r="BX727" s="489"/>
      <c r="BY727" s="489"/>
      <c r="BZ727" s="489"/>
      <c r="CA727" s="489"/>
      <c r="CB727" s="489"/>
      <c r="CC727" s="489"/>
      <c r="CD727" s="490"/>
      <c r="CE727" s="37"/>
      <c r="CF727" s="37"/>
      <c r="CG727" s="37"/>
      <c r="CH727" s="37"/>
      <c r="CI727" s="37"/>
      <c r="CJ727" s="37"/>
      <c r="CK727" s="37"/>
      <c r="CL727" s="37"/>
      <c r="CM727" s="37"/>
      <c r="CN727" s="37"/>
      <c r="CO727" s="37"/>
      <c r="CP727" s="37"/>
      <c r="CQ727" s="37"/>
      <c r="CR727" s="37"/>
      <c r="CS727" s="37"/>
      <c r="CT727" s="37"/>
      <c r="CU727" s="56"/>
      <c r="CV727" s="56"/>
      <c r="CW727" s="56"/>
      <c r="CX727" s="146"/>
      <c r="CY727" s="56"/>
      <c r="CZ727" s="494" t="s">
        <v>52</v>
      </c>
      <c r="DA727" s="494"/>
      <c r="DB727" s="90" t="s">
        <v>101</v>
      </c>
      <c r="DC727" s="90"/>
      <c r="DD727" s="90"/>
      <c r="DE727" s="90"/>
      <c r="DF727" s="90"/>
      <c r="DG727" s="90"/>
      <c r="DH727" s="90"/>
      <c r="DI727" s="90"/>
      <c r="DJ727" s="90"/>
      <c r="DK727" s="90"/>
      <c r="DL727" s="90"/>
      <c r="DM727" s="90"/>
      <c r="DN727" s="90"/>
      <c r="DO727" s="90"/>
      <c r="DP727" s="90"/>
      <c r="DQ727" s="90"/>
      <c r="DR727" s="90"/>
      <c r="DS727" s="90"/>
      <c r="DT727" s="90"/>
      <c r="DU727" s="90"/>
      <c r="DV727" s="146"/>
      <c r="DW727" s="37"/>
      <c r="DX727" s="37"/>
      <c r="DY727" s="37"/>
      <c r="DZ727" s="37"/>
      <c r="EA727" s="37"/>
      <c r="EB727" s="37"/>
      <c r="EC727" s="56"/>
      <c r="ED727" s="166"/>
      <c r="EE727" s="186"/>
      <c r="EF727" s="186"/>
      <c r="EG727" s="186"/>
      <c r="EH727" s="186"/>
      <c r="EI727" s="186"/>
      <c r="EJ727" s="186"/>
      <c r="EK727" s="186"/>
      <c r="EL727" s="186"/>
      <c r="EM727" s="186"/>
      <c r="EN727" s="186"/>
      <c r="EO727" s="186"/>
      <c r="EP727" s="186"/>
      <c r="EQ727" s="186"/>
      <c r="ER727" s="186"/>
      <c r="ES727" s="186"/>
      <c r="ET727" s="186"/>
      <c r="EU727" s="186"/>
      <c r="EV727" s="186"/>
      <c r="EW727" s="186"/>
      <c r="EX727" s="186"/>
      <c r="EY727" s="186"/>
      <c r="EZ727" s="186"/>
      <c r="FA727" s="186"/>
      <c r="FB727" s="186"/>
      <c r="FC727" s="186"/>
      <c r="FD727" s="186"/>
      <c r="FE727" s="186"/>
      <c r="FF727" s="186"/>
      <c r="FG727" s="186"/>
      <c r="FH727" s="186"/>
      <c r="FI727" s="186"/>
      <c r="FJ727" s="186"/>
      <c r="FK727" s="186"/>
      <c r="FL727" s="186"/>
      <c r="FM727" s="186"/>
      <c r="FN727" s="186"/>
      <c r="FO727" s="186"/>
      <c r="FP727" s="186"/>
      <c r="FQ727" s="186"/>
      <c r="FR727" s="186"/>
      <c r="FS727" s="186"/>
      <c r="FT727" s="186"/>
      <c r="FU727" s="186"/>
      <c r="FV727" s="186"/>
      <c r="FW727" s="186"/>
      <c r="FX727" s="186"/>
      <c r="FY727" s="186"/>
      <c r="FZ727" s="186"/>
      <c r="GA727" s="186"/>
      <c r="GB727" s="186"/>
      <c r="GC727" s="186"/>
      <c r="GD727" s="186"/>
      <c r="GE727" s="186"/>
      <c r="GF727" s="186"/>
      <c r="GG727" s="186"/>
      <c r="GH727" s="186"/>
      <c r="GI727" s="186"/>
      <c r="GJ727" s="186"/>
      <c r="GK727" s="186"/>
      <c r="GL727" s="186"/>
      <c r="GM727" s="186"/>
    </row>
    <row r="728" spans="1:195" s="217" customFormat="1" ht="18" customHeight="1" thickBot="1" x14ac:dyDescent="0.45">
      <c r="A728" s="37"/>
      <c r="B728" s="56"/>
      <c r="C728" s="56"/>
      <c r="D728" s="56"/>
      <c r="E728" s="141"/>
      <c r="F728" s="56"/>
      <c r="G728" s="37"/>
      <c r="H728" s="37"/>
      <c r="I728" s="491"/>
      <c r="J728" s="492"/>
      <c r="K728" s="492"/>
      <c r="L728" s="492"/>
      <c r="M728" s="492"/>
      <c r="N728" s="492"/>
      <c r="O728" s="492"/>
      <c r="P728" s="493"/>
      <c r="Q728" s="144"/>
      <c r="R728" s="145"/>
      <c r="S728" s="145"/>
      <c r="T728" s="145"/>
      <c r="U728" s="145"/>
      <c r="V728" s="145"/>
      <c r="W728" s="145"/>
      <c r="X728" s="145"/>
      <c r="Y728" s="145"/>
      <c r="Z728" s="145"/>
      <c r="AA728" s="145"/>
      <c r="AB728" s="145"/>
      <c r="AC728" s="145"/>
      <c r="AD728" s="145"/>
      <c r="AE728" s="145"/>
      <c r="AF728" s="145"/>
      <c r="AG728" s="145"/>
      <c r="AH728" s="145"/>
      <c r="AI728" s="145"/>
      <c r="AJ728" s="147"/>
      <c r="AK728" s="145"/>
      <c r="AL728" s="145"/>
      <c r="AM728" s="145"/>
      <c r="AN728" s="145"/>
      <c r="AO728" s="145"/>
      <c r="AP728" s="145"/>
      <c r="AQ728" s="145"/>
      <c r="AR728" s="145"/>
      <c r="AS728" s="145"/>
      <c r="AT728" s="145"/>
      <c r="AU728" s="145"/>
      <c r="AV728" s="145"/>
      <c r="AW728" s="145"/>
      <c r="AX728" s="145"/>
      <c r="AY728" s="145"/>
      <c r="AZ728" s="145"/>
      <c r="BA728" s="145"/>
      <c r="BB728" s="145"/>
      <c r="BC728" s="145"/>
      <c r="BD728" s="145"/>
      <c r="BE728" s="145"/>
      <c r="BF728" s="145"/>
      <c r="BG728" s="145"/>
      <c r="BH728" s="147"/>
      <c r="BI728" s="37"/>
      <c r="BJ728" s="37"/>
      <c r="BK728" s="37"/>
      <c r="BL728" s="37"/>
      <c r="BM728" s="37"/>
      <c r="BN728" s="37"/>
      <c r="BO728" s="37"/>
      <c r="BP728" s="56"/>
      <c r="BQ728" s="56"/>
      <c r="BR728" s="56"/>
      <c r="BS728" s="141"/>
      <c r="BT728" s="56"/>
      <c r="BU728" s="37"/>
      <c r="BV728" s="37"/>
      <c r="BW728" s="491"/>
      <c r="BX728" s="492"/>
      <c r="BY728" s="492"/>
      <c r="BZ728" s="492"/>
      <c r="CA728" s="492"/>
      <c r="CB728" s="492"/>
      <c r="CC728" s="492"/>
      <c r="CD728" s="493"/>
      <c r="CE728" s="144"/>
      <c r="CF728" s="145"/>
      <c r="CG728" s="145"/>
      <c r="CH728" s="145"/>
      <c r="CI728" s="145"/>
      <c r="CJ728" s="145"/>
      <c r="CK728" s="145"/>
      <c r="CL728" s="145"/>
      <c r="CM728" s="145"/>
      <c r="CN728" s="145"/>
      <c r="CO728" s="145"/>
      <c r="CP728" s="145"/>
      <c r="CQ728" s="145"/>
      <c r="CR728" s="145"/>
      <c r="CS728" s="145"/>
      <c r="CT728" s="145"/>
      <c r="CU728" s="145"/>
      <c r="CV728" s="145"/>
      <c r="CW728" s="145"/>
      <c r="CX728" s="147"/>
      <c r="CY728" s="145"/>
      <c r="CZ728" s="145"/>
      <c r="DA728" s="145"/>
      <c r="DB728" s="145"/>
      <c r="DC728" s="145"/>
      <c r="DD728" s="145"/>
      <c r="DE728" s="145"/>
      <c r="DF728" s="145"/>
      <c r="DG728" s="145"/>
      <c r="DH728" s="145"/>
      <c r="DI728" s="145"/>
      <c r="DJ728" s="145"/>
      <c r="DK728" s="145"/>
      <c r="DL728" s="145"/>
      <c r="DM728" s="145"/>
      <c r="DN728" s="145"/>
      <c r="DO728" s="145"/>
      <c r="DP728" s="145"/>
      <c r="DQ728" s="145"/>
      <c r="DR728" s="145"/>
      <c r="DS728" s="145"/>
      <c r="DT728" s="145"/>
      <c r="DU728" s="145"/>
      <c r="DV728" s="147"/>
      <c r="DW728" s="37"/>
      <c r="DX728" s="37"/>
      <c r="DY728" s="37"/>
      <c r="DZ728" s="37"/>
      <c r="EA728" s="37"/>
      <c r="EB728" s="37"/>
      <c r="EC728" s="56"/>
      <c r="ED728" s="166"/>
      <c r="EE728" s="186"/>
      <c r="EF728" s="186"/>
      <c r="EG728" s="186"/>
      <c r="EH728" s="186"/>
      <c r="EI728" s="186"/>
      <c r="EJ728" s="186"/>
      <c r="EK728" s="186"/>
      <c r="EL728" s="186"/>
      <c r="EM728" s="186"/>
      <c r="EN728" s="186"/>
      <c r="EO728" s="186"/>
      <c r="EP728" s="186"/>
      <c r="EQ728" s="186"/>
      <c r="ER728" s="186"/>
      <c r="ES728" s="186"/>
      <c r="ET728" s="186"/>
      <c r="EU728" s="186"/>
      <c r="EV728" s="186"/>
      <c r="EW728" s="186"/>
      <c r="EX728" s="186"/>
      <c r="EY728" s="186"/>
      <c r="EZ728" s="186"/>
      <c r="FA728" s="186"/>
      <c r="FB728" s="186"/>
      <c r="FC728" s="186"/>
      <c r="FD728" s="186"/>
      <c r="FE728" s="186"/>
      <c r="FF728" s="186"/>
      <c r="FG728" s="186"/>
      <c r="FH728" s="186"/>
      <c r="FI728" s="186"/>
      <c r="FJ728" s="186"/>
      <c r="FK728" s="186"/>
      <c r="FL728" s="186"/>
      <c r="FM728" s="186"/>
      <c r="FN728" s="186"/>
      <c r="FO728" s="186"/>
      <c r="FP728" s="186"/>
      <c r="FQ728" s="186"/>
      <c r="FR728" s="186"/>
      <c r="FS728" s="186"/>
      <c r="FT728" s="186"/>
      <c r="FU728" s="186"/>
      <c r="FV728" s="186"/>
      <c r="FW728" s="186"/>
      <c r="FX728" s="186"/>
      <c r="FY728" s="186"/>
      <c r="FZ728" s="186"/>
      <c r="GA728" s="186"/>
      <c r="GB728" s="186"/>
      <c r="GC728" s="186"/>
      <c r="GD728" s="186"/>
      <c r="GE728" s="186"/>
      <c r="GF728" s="186"/>
      <c r="GG728" s="186"/>
      <c r="GH728" s="186"/>
      <c r="GI728" s="186"/>
      <c r="GJ728" s="186"/>
      <c r="GK728" s="186"/>
      <c r="GL728" s="186"/>
      <c r="GM728" s="186"/>
    </row>
    <row r="729" spans="1:195" s="217" customFormat="1" ht="9" customHeight="1" thickBot="1" x14ac:dyDescent="0.45">
      <c r="A729" s="37"/>
      <c r="B729" s="56"/>
      <c r="C729" s="56"/>
      <c r="D729" s="56"/>
      <c r="E729" s="141"/>
      <c r="F729" s="56"/>
      <c r="G729" s="37"/>
      <c r="H729" s="37"/>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c r="AS729" s="56"/>
      <c r="AT729" s="56"/>
      <c r="AU729" s="56"/>
      <c r="AV729" s="56"/>
      <c r="AW729" s="56"/>
      <c r="AX729" s="56"/>
      <c r="AY729" s="56"/>
      <c r="AZ729" s="56"/>
      <c r="BA729" s="56"/>
      <c r="BB729" s="56"/>
      <c r="BC729" s="56"/>
      <c r="BD729" s="56"/>
      <c r="BE729" s="56"/>
      <c r="BF729" s="56"/>
      <c r="BG729" s="56"/>
      <c r="BH729" s="56"/>
      <c r="BI729" s="37"/>
      <c r="BJ729" s="37"/>
      <c r="BK729" s="37"/>
      <c r="BL729" s="37"/>
      <c r="BM729" s="37"/>
      <c r="BN729" s="37"/>
      <c r="BO729" s="37"/>
      <c r="BP729" s="56"/>
      <c r="BQ729" s="56"/>
      <c r="BR729" s="56"/>
      <c r="BS729" s="141"/>
      <c r="BT729" s="56"/>
      <c r="BU729" s="37"/>
      <c r="BV729" s="37"/>
      <c r="BW729" s="56"/>
      <c r="BX729" s="56"/>
      <c r="BY729" s="56"/>
      <c r="BZ729" s="56"/>
      <c r="CA729" s="56"/>
      <c r="CB729" s="56"/>
      <c r="CC729" s="56"/>
      <c r="CD729" s="56"/>
      <c r="CE729" s="56"/>
      <c r="CF729" s="56"/>
      <c r="CG729" s="56"/>
      <c r="CH729" s="56"/>
      <c r="CI729" s="56"/>
      <c r="CJ729" s="56"/>
      <c r="CK729" s="56"/>
      <c r="CL729" s="56"/>
      <c r="CM729" s="56"/>
      <c r="CN729" s="56"/>
      <c r="CO729" s="56"/>
      <c r="CP729" s="56"/>
      <c r="CQ729" s="56"/>
      <c r="CR729" s="56"/>
      <c r="CS729" s="56"/>
      <c r="CT729" s="56"/>
      <c r="CU729" s="56"/>
      <c r="CV729" s="56"/>
      <c r="CW729" s="56"/>
      <c r="CX729" s="56"/>
      <c r="CY729" s="56"/>
      <c r="CZ729" s="56"/>
      <c r="DA729" s="56"/>
      <c r="DB729" s="56"/>
      <c r="DC729" s="56"/>
      <c r="DD729" s="56"/>
      <c r="DE729" s="56"/>
      <c r="DF729" s="56"/>
      <c r="DG729" s="56"/>
      <c r="DH729" s="56"/>
      <c r="DI729" s="56"/>
      <c r="DJ729" s="56"/>
      <c r="DK729" s="56"/>
      <c r="DL729" s="56"/>
      <c r="DM729" s="56"/>
      <c r="DN729" s="56"/>
      <c r="DO729" s="56"/>
      <c r="DP729" s="56"/>
      <c r="DQ729" s="56"/>
      <c r="DR729" s="56"/>
      <c r="DS729" s="56"/>
      <c r="DT729" s="56"/>
      <c r="DU729" s="56"/>
      <c r="DV729" s="56"/>
      <c r="DW729" s="37"/>
      <c r="DX729" s="37"/>
      <c r="DY729" s="37"/>
      <c r="DZ729" s="37"/>
      <c r="EA729" s="37"/>
      <c r="EB729" s="37"/>
      <c r="EC729" s="56"/>
      <c r="ED729" s="166"/>
      <c r="EE729" s="186"/>
      <c r="EF729" s="186"/>
      <c r="EG729" s="186"/>
      <c r="EH729" s="186"/>
      <c r="EI729" s="186"/>
      <c r="EJ729" s="186"/>
      <c r="EK729" s="186"/>
      <c r="EL729" s="186"/>
      <c r="EM729" s="186"/>
      <c r="EN729" s="186"/>
      <c r="EO729" s="186"/>
      <c r="EP729" s="186"/>
      <c r="EQ729" s="186"/>
      <c r="ER729" s="186"/>
      <c r="ES729" s="186"/>
      <c r="ET729" s="186"/>
      <c r="EU729" s="186"/>
      <c r="EV729" s="186"/>
      <c r="EW729" s="186"/>
      <c r="EX729" s="186"/>
      <c r="EY729" s="186"/>
      <c r="EZ729" s="186"/>
      <c r="FA729" s="186"/>
      <c r="FB729" s="186"/>
      <c r="FC729" s="186"/>
      <c r="FD729" s="186"/>
      <c r="FE729" s="186"/>
      <c r="FF729" s="186"/>
      <c r="FG729" s="186"/>
      <c r="FH729" s="186"/>
      <c r="FI729" s="186"/>
      <c r="FJ729" s="186"/>
      <c r="FK729" s="186"/>
      <c r="FL729" s="186"/>
      <c r="FM729" s="186"/>
      <c r="FN729" s="186"/>
      <c r="FO729" s="186"/>
      <c r="FP729" s="186"/>
      <c r="FQ729" s="186"/>
      <c r="FR729" s="186"/>
      <c r="FS729" s="186"/>
      <c r="FT729" s="186"/>
      <c r="FU729" s="186"/>
      <c r="FV729" s="186"/>
      <c r="FW729" s="186"/>
      <c r="FX729" s="186"/>
      <c r="FY729" s="186"/>
      <c r="FZ729" s="186"/>
      <c r="GA729" s="186"/>
      <c r="GB729" s="186"/>
      <c r="GC729" s="186"/>
      <c r="GD729" s="186"/>
      <c r="GE729" s="186"/>
      <c r="GF729" s="186"/>
      <c r="GG729" s="186"/>
      <c r="GH729" s="186"/>
      <c r="GI729" s="186"/>
      <c r="GJ729" s="186"/>
      <c r="GK729" s="186"/>
      <c r="GL729" s="186"/>
      <c r="GM729" s="186"/>
    </row>
    <row r="730" spans="1:195" s="217" customFormat="1" ht="12.95" customHeight="1" x14ac:dyDescent="0.4">
      <c r="A730" s="37"/>
      <c r="B730" s="56"/>
      <c r="C730" s="56"/>
      <c r="D730" s="56"/>
      <c r="E730" s="141"/>
      <c r="F730" s="56"/>
      <c r="G730" s="37"/>
      <c r="H730" s="37"/>
      <c r="I730" s="485" t="s">
        <v>385</v>
      </c>
      <c r="J730" s="486"/>
      <c r="K730" s="486"/>
      <c r="L730" s="486"/>
      <c r="M730" s="486"/>
      <c r="N730" s="486"/>
      <c r="O730" s="486"/>
      <c r="P730" s="487"/>
      <c r="Q730" s="516" t="s">
        <v>79</v>
      </c>
      <c r="R730" s="517"/>
      <c r="S730" s="517"/>
      <c r="T730" s="517"/>
      <c r="U730" s="517"/>
      <c r="V730" s="517"/>
      <c r="W730" s="517"/>
      <c r="X730" s="517"/>
      <c r="Y730" s="517"/>
      <c r="Z730" s="517"/>
      <c r="AA730" s="517"/>
      <c r="AB730" s="517"/>
      <c r="AC730" s="517"/>
      <c r="AD730" s="517"/>
      <c r="AE730" s="517"/>
      <c r="AF730" s="517"/>
      <c r="AG730" s="517"/>
      <c r="AH730" s="517"/>
      <c r="AI730" s="517"/>
      <c r="AJ730" s="518"/>
      <c r="AK730" s="516" t="s">
        <v>379</v>
      </c>
      <c r="AL730" s="517"/>
      <c r="AM730" s="517"/>
      <c r="AN730" s="517"/>
      <c r="AO730" s="517"/>
      <c r="AP730" s="517"/>
      <c r="AQ730" s="517"/>
      <c r="AR730" s="517"/>
      <c r="AS730" s="517"/>
      <c r="AT730" s="517"/>
      <c r="AU730" s="517"/>
      <c r="AV730" s="517"/>
      <c r="AW730" s="517"/>
      <c r="AX730" s="517"/>
      <c r="AY730" s="517"/>
      <c r="AZ730" s="517"/>
      <c r="BA730" s="517"/>
      <c r="BB730" s="517"/>
      <c r="BC730" s="517"/>
      <c r="BD730" s="517"/>
      <c r="BE730" s="517"/>
      <c r="BF730" s="517"/>
      <c r="BG730" s="517"/>
      <c r="BH730" s="518"/>
      <c r="BI730" s="37"/>
      <c r="BJ730" s="37"/>
      <c r="BK730" s="37"/>
      <c r="BL730" s="37"/>
      <c r="BM730" s="37"/>
      <c r="BN730" s="37"/>
      <c r="BO730" s="37"/>
      <c r="BP730" s="56"/>
      <c r="BQ730" s="56"/>
      <c r="BR730" s="56"/>
      <c r="BS730" s="141"/>
      <c r="BT730" s="56"/>
      <c r="BU730" s="37"/>
      <c r="BV730" s="37"/>
      <c r="BW730" s="485" t="s">
        <v>385</v>
      </c>
      <c r="BX730" s="486"/>
      <c r="BY730" s="486"/>
      <c r="BZ730" s="486"/>
      <c r="CA730" s="486"/>
      <c r="CB730" s="486"/>
      <c r="CC730" s="486"/>
      <c r="CD730" s="487"/>
      <c r="CE730" s="516" t="s">
        <v>92</v>
      </c>
      <c r="CF730" s="517"/>
      <c r="CG730" s="517"/>
      <c r="CH730" s="517"/>
      <c r="CI730" s="517"/>
      <c r="CJ730" s="517"/>
      <c r="CK730" s="517"/>
      <c r="CL730" s="517"/>
      <c r="CM730" s="517"/>
      <c r="CN730" s="517"/>
      <c r="CO730" s="517"/>
      <c r="CP730" s="517"/>
      <c r="CQ730" s="517"/>
      <c r="CR730" s="517"/>
      <c r="CS730" s="517"/>
      <c r="CT730" s="517"/>
      <c r="CU730" s="517"/>
      <c r="CV730" s="517"/>
      <c r="CW730" s="517"/>
      <c r="CX730" s="518"/>
      <c r="CY730" s="516" t="s">
        <v>93</v>
      </c>
      <c r="CZ730" s="517"/>
      <c r="DA730" s="517"/>
      <c r="DB730" s="517"/>
      <c r="DC730" s="517"/>
      <c r="DD730" s="517"/>
      <c r="DE730" s="517"/>
      <c r="DF730" s="517"/>
      <c r="DG730" s="517"/>
      <c r="DH730" s="517"/>
      <c r="DI730" s="517"/>
      <c r="DJ730" s="517"/>
      <c r="DK730" s="517"/>
      <c r="DL730" s="517"/>
      <c r="DM730" s="517"/>
      <c r="DN730" s="517"/>
      <c r="DO730" s="517"/>
      <c r="DP730" s="517"/>
      <c r="DQ730" s="517"/>
      <c r="DR730" s="517"/>
      <c r="DS730" s="517"/>
      <c r="DT730" s="517"/>
      <c r="DU730" s="517"/>
      <c r="DV730" s="518"/>
      <c r="DW730" s="37"/>
      <c r="DX730" s="37"/>
      <c r="DY730" s="37"/>
      <c r="DZ730" s="37"/>
      <c r="EA730" s="37"/>
      <c r="EB730" s="37"/>
      <c r="EC730" s="56"/>
      <c r="ED730" s="166"/>
      <c r="EE730" s="186"/>
      <c r="EF730" s="186"/>
      <c r="EG730" s="186"/>
      <c r="EH730" s="186"/>
      <c r="EI730" s="186"/>
      <c r="EJ730" s="186"/>
      <c r="EK730" s="186"/>
      <c r="EL730" s="186"/>
      <c r="EM730" s="186"/>
      <c r="EN730" s="186"/>
      <c r="EO730" s="186"/>
      <c r="EP730" s="186"/>
      <c r="EQ730" s="186"/>
      <c r="ER730" s="186"/>
      <c r="ES730" s="186"/>
      <c r="ET730" s="186"/>
      <c r="EU730" s="186"/>
      <c r="EV730" s="186"/>
      <c r="EW730" s="186"/>
      <c r="EX730" s="186"/>
      <c r="EY730" s="186"/>
      <c r="EZ730" s="186"/>
      <c r="FA730" s="186"/>
      <c r="FB730" s="186"/>
      <c r="FC730" s="186"/>
      <c r="FD730" s="186"/>
      <c r="FE730" s="186"/>
      <c r="FF730" s="186"/>
      <c r="FG730" s="186"/>
      <c r="FH730" s="186"/>
      <c r="FI730" s="186"/>
      <c r="FJ730" s="186"/>
      <c r="FK730" s="186"/>
      <c r="FL730" s="186"/>
      <c r="FM730" s="186"/>
      <c r="FN730" s="186"/>
      <c r="FO730" s="186"/>
      <c r="FP730" s="186"/>
      <c r="FQ730" s="186"/>
      <c r="FR730" s="186"/>
      <c r="FS730" s="186"/>
      <c r="FT730" s="186"/>
      <c r="FU730" s="186"/>
      <c r="FV730" s="186"/>
      <c r="FW730" s="186"/>
      <c r="FX730" s="186"/>
      <c r="FY730" s="186"/>
      <c r="FZ730" s="186"/>
      <c r="GA730" s="186"/>
      <c r="GB730" s="186"/>
      <c r="GC730" s="186"/>
      <c r="GD730" s="186"/>
      <c r="GE730" s="186"/>
      <c r="GF730" s="186"/>
      <c r="GG730" s="186"/>
      <c r="GH730" s="186"/>
      <c r="GI730" s="186"/>
      <c r="GJ730" s="186"/>
      <c r="GK730" s="186"/>
      <c r="GL730" s="186"/>
      <c r="GM730" s="186"/>
    </row>
    <row r="731" spans="1:195" s="217" customFormat="1" ht="9" customHeight="1" thickBot="1" x14ac:dyDescent="0.45">
      <c r="A731" s="37"/>
      <c r="B731" s="56"/>
      <c r="C731" s="56"/>
      <c r="D731" s="56"/>
      <c r="E731" s="141"/>
      <c r="F731" s="56"/>
      <c r="G731" s="37"/>
      <c r="H731" s="37"/>
      <c r="I731" s="488"/>
      <c r="J731" s="489"/>
      <c r="K731" s="489"/>
      <c r="L731" s="489"/>
      <c r="M731" s="489"/>
      <c r="N731" s="489"/>
      <c r="O731" s="489"/>
      <c r="P731" s="490"/>
      <c r="Q731" s="519"/>
      <c r="R731" s="520"/>
      <c r="S731" s="520"/>
      <c r="T731" s="520"/>
      <c r="U731" s="520"/>
      <c r="V731" s="520"/>
      <c r="W731" s="520"/>
      <c r="X731" s="520"/>
      <c r="Y731" s="520"/>
      <c r="Z731" s="520"/>
      <c r="AA731" s="520"/>
      <c r="AB731" s="520"/>
      <c r="AC731" s="520"/>
      <c r="AD731" s="520"/>
      <c r="AE731" s="520"/>
      <c r="AF731" s="520"/>
      <c r="AG731" s="520"/>
      <c r="AH731" s="520"/>
      <c r="AI731" s="520"/>
      <c r="AJ731" s="521"/>
      <c r="AK731" s="519"/>
      <c r="AL731" s="520"/>
      <c r="AM731" s="520"/>
      <c r="AN731" s="520"/>
      <c r="AO731" s="520"/>
      <c r="AP731" s="520"/>
      <c r="AQ731" s="520"/>
      <c r="AR731" s="520"/>
      <c r="AS731" s="520"/>
      <c r="AT731" s="520"/>
      <c r="AU731" s="520"/>
      <c r="AV731" s="520"/>
      <c r="AW731" s="520"/>
      <c r="AX731" s="520"/>
      <c r="AY731" s="520"/>
      <c r="AZ731" s="520"/>
      <c r="BA731" s="520"/>
      <c r="BB731" s="520"/>
      <c r="BC731" s="520"/>
      <c r="BD731" s="520"/>
      <c r="BE731" s="520"/>
      <c r="BF731" s="520"/>
      <c r="BG731" s="520"/>
      <c r="BH731" s="521"/>
      <c r="BI731" s="37"/>
      <c r="BJ731" s="37"/>
      <c r="BK731" s="37"/>
      <c r="BL731" s="37"/>
      <c r="BM731" s="37"/>
      <c r="BN731" s="37"/>
      <c r="BO731" s="37"/>
      <c r="BP731" s="56"/>
      <c r="BQ731" s="56"/>
      <c r="BR731" s="56"/>
      <c r="BS731" s="141"/>
      <c r="BT731" s="56"/>
      <c r="BU731" s="37"/>
      <c r="BV731" s="37"/>
      <c r="BW731" s="488"/>
      <c r="BX731" s="489"/>
      <c r="BY731" s="489"/>
      <c r="BZ731" s="489"/>
      <c r="CA731" s="489"/>
      <c r="CB731" s="489"/>
      <c r="CC731" s="489"/>
      <c r="CD731" s="490"/>
      <c r="CE731" s="519"/>
      <c r="CF731" s="520"/>
      <c r="CG731" s="520"/>
      <c r="CH731" s="520"/>
      <c r="CI731" s="520"/>
      <c r="CJ731" s="520"/>
      <c r="CK731" s="520"/>
      <c r="CL731" s="520"/>
      <c r="CM731" s="520"/>
      <c r="CN731" s="520"/>
      <c r="CO731" s="520"/>
      <c r="CP731" s="520"/>
      <c r="CQ731" s="520"/>
      <c r="CR731" s="520"/>
      <c r="CS731" s="520"/>
      <c r="CT731" s="520"/>
      <c r="CU731" s="520"/>
      <c r="CV731" s="520"/>
      <c r="CW731" s="520"/>
      <c r="CX731" s="521"/>
      <c r="CY731" s="519"/>
      <c r="CZ731" s="520"/>
      <c r="DA731" s="520"/>
      <c r="DB731" s="520"/>
      <c r="DC731" s="520"/>
      <c r="DD731" s="520"/>
      <c r="DE731" s="520"/>
      <c r="DF731" s="520"/>
      <c r="DG731" s="520"/>
      <c r="DH731" s="520"/>
      <c r="DI731" s="520"/>
      <c r="DJ731" s="520"/>
      <c r="DK731" s="520"/>
      <c r="DL731" s="520"/>
      <c r="DM731" s="520"/>
      <c r="DN731" s="520"/>
      <c r="DO731" s="520"/>
      <c r="DP731" s="520"/>
      <c r="DQ731" s="520"/>
      <c r="DR731" s="520"/>
      <c r="DS731" s="520"/>
      <c r="DT731" s="520"/>
      <c r="DU731" s="520"/>
      <c r="DV731" s="521"/>
      <c r="DW731" s="37"/>
      <c r="DX731" s="37"/>
      <c r="DY731" s="37"/>
      <c r="DZ731" s="37"/>
      <c r="EA731" s="37"/>
      <c r="EB731" s="37"/>
      <c r="EC731" s="56"/>
      <c r="ED731" s="166"/>
      <c r="EE731" s="186"/>
      <c r="EF731" s="186"/>
      <c r="EG731" s="186"/>
      <c r="EH731" s="186"/>
      <c r="EI731" s="186"/>
      <c r="EJ731" s="186"/>
      <c r="EK731" s="186"/>
      <c r="EL731" s="186"/>
      <c r="EM731" s="186"/>
      <c r="EN731" s="186"/>
      <c r="EO731" s="186"/>
      <c r="EP731" s="186"/>
      <c r="EQ731" s="186"/>
      <c r="ER731" s="186"/>
      <c r="ES731" s="186"/>
      <c r="ET731" s="186"/>
      <c r="EU731" s="186"/>
      <c r="EV731" s="186"/>
      <c r="EW731" s="186"/>
      <c r="EX731" s="186"/>
      <c r="EY731" s="186"/>
      <c r="EZ731" s="186"/>
      <c r="FA731" s="186"/>
      <c r="FB731" s="186"/>
      <c r="FC731" s="186"/>
      <c r="FD731" s="186"/>
      <c r="FE731" s="186"/>
      <c r="FF731" s="186"/>
      <c r="FG731" s="186"/>
      <c r="FH731" s="186"/>
      <c r="FI731" s="186"/>
      <c r="FJ731" s="186"/>
      <c r="FK731" s="186"/>
      <c r="FL731" s="186"/>
      <c r="FM731" s="186"/>
      <c r="FN731" s="186"/>
      <c r="FO731" s="186"/>
      <c r="FP731" s="186"/>
      <c r="FQ731" s="186"/>
      <c r="FR731" s="186"/>
      <c r="FS731" s="186"/>
      <c r="FT731" s="186"/>
      <c r="FU731" s="186"/>
      <c r="FV731" s="186"/>
      <c r="FW731" s="186"/>
      <c r="FX731" s="186"/>
      <c r="FY731" s="186"/>
      <c r="FZ731" s="186"/>
      <c r="GA731" s="186"/>
      <c r="GB731" s="186"/>
      <c r="GC731" s="186"/>
      <c r="GD731" s="186"/>
      <c r="GE731" s="186"/>
      <c r="GF731" s="186"/>
      <c r="GG731" s="186"/>
      <c r="GH731" s="186"/>
      <c r="GI731" s="186"/>
      <c r="GJ731" s="186"/>
      <c r="GK731" s="186"/>
      <c r="GL731" s="186"/>
      <c r="GM731" s="186"/>
    </row>
    <row r="732" spans="1:195" s="217" customFormat="1" ht="9" customHeight="1" x14ac:dyDescent="0.4">
      <c r="A732" s="37"/>
      <c r="B732" s="56"/>
      <c r="C732" s="56"/>
      <c r="D732" s="56"/>
      <c r="E732" s="141"/>
      <c r="F732" s="56"/>
      <c r="G732" s="37"/>
      <c r="H732" s="37"/>
      <c r="I732" s="488"/>
      <c r="J732" s="489"/>
      <c r="K732" s="489"/>
      <c r="L732" s="489"/>
      <c r="M732" s="489"/>
      <c r="N732" s="489"/>
      <c r="O732" s="489"/>
      <c r="P732" s="490"/>
      <c r="Q732" s="264"/>
      <c r="R732" s="256"/>
      <c r="S732" s="256"/>
      <c r="T732" s="256"/>
      <c r="U732" s="256"/>
      <c r="V732" s="256"/>
      <c r="W732" s="256"/>
      <c r="X732" s="256"/>
      <c r="Y732" s="256"/>
      <c r="Z732" s="256"/>
      <c r="AA732" s="256"/>
      <c r="AB732" s="256"/>
      <c r="AC732" s="256"/>
      <c r="AD732" s="256"/>
      <c r="AE732" s="256"/>
      <c r="AF732" s="256"/>
      <c r="AG732" s="256"/>
      <c r="AH732" s="256"/>
      <c r="AI732" s="256"/>
      <c r="AJ732" s="142"/>
      <c r="AK732" s="256"/>
      <c r="AL732" s="256"/>
      <c r="AM732" s="256"/>
      <c r="AN732" s="256"/>
      <c r="AO732" s="256"/>
      <c r="AP732" s="256"/>
      <c r="AQ732" s="256"/>
      <c r="AR732" s="256"/>
      <c r="AS732" s="256"/>
      <c r="AT732" s="256"/>
      <c r="AU732" s="256"/>
      <c r="AV732" s="256"/>
      <c r="AW732" s="256"/>
      <c r="AX732" s="256"/>
      <c r="AY732" s="256"/>
      <c r="AZ732" s="256"/>
      <c r="BA732" s="256"/>
      <c r="BB732" s="256"/>
      <c r="BC732" s="256"/>
      <c r="BD732" s="256"/>
      <c r="BE732" s="256"/>
      <c r="BF732" s="256"/>
      <c r="BG732" s="256"/>
      <c r="BH732" s="146"/>
      <c r="BI732" s="37"/>
      <c r="BJ732" s="37"/>
      <c r="BK732" s="37"/>
      <c r="BL732" s="37"/>
      <c r="BM732" s="37"/>
      <c r="BN732" s="37"/>
      <c r="BO732" s="37"/>
      <c r="BP732" s="56"/>
      <c r="BQ732" s="56"/>
      <c r="BR732" s="56"/>
      <c r="BS732" s="141"/>
      <c r="BT732" s="56"/>
      <c r="BU732" s="37"/>
      <c r="BV732" s="37"/>
      <c r="BW732" s="488"/>
      <c r="BX732" s="489"/>
      <c r="BY732" s="489"/>
      <c r="BZ732" s="489"/>
      <c r="CA732" s="489"/>
      <c r="CB732" s="489"/>
      <c r="CC732" s="489"/>
      <c r="CD732" s="490"/>
      <c r="CE732" s="266"/>
      <c r="CF732" s="269"/>
      <c r="CG732" s="269"/>
      <c r="CH732" s="269"/>
      <c r="CI732" s="269"/>
      <c r="CJ732" s="269"/>
      <c r="CK732" s="269"/>
      <c r="CL732" s="269"/>
      <c r="CM732" s="269"/>
      <c r="CN732" s="269"/>
      <c r="CO732" s="269"/>
      <c r="CP732" s="269"/>
      <c r="CQ732" s="269"/>
      <c r="CR732" s="269"/>
      <c r="CS732" s="269"/>
      <c r="CT732" s="269"/>
      <c r="CU732" s="269"/>
      <c r="CV732" s="269"/>
      <c r="CW732" s="269"/>
      <c r="CX732" s="142"/>
      <c r="CY732" s="269"/>
      <c r="CZ732" s="269"/>
      <c r="DA732" s="269"/>
      <c r="DB732" s="269"/>
      <c r="DC732" s="269"/>
      <c r="DD732" s="269"/>
      <c r="DE732" s="269"/>
      <c r="DF732" s="269"/>
      <c r="DG732" s="269"/>
      <c r="DH732" s="269"/>
      <c r="DI732" s="269"/>
      <c r="DJ732" s="269"/>
      <c r="DK732" s="269"/>
      <c r="DL732" s="269"/>
      <c r="DM732" s="269"/>
      <c r="DN732" s="269"/>
      <c r="DO732" s="269"/>
      <c r="DP732" s="269"/>
      <c r="DQ732" s="269"/>
      <c r="DR732" s="269"/>
      <c r="DS732" s="269"/>
      <c r="DT732" s="269"/>
      <c r="DU732" s="269"/>
      <c r="DV732" s="146"/>
      <c r="DW732" s="37"/>
      <c r="DX732" s="37"/>
      <c r="DY732" s="37"/>
      <c r="DZ732" s="37"/>
      <c r="EA732" s="37"/>
      <c r="EB732" s="37"/>
      <c r="EC732" s="56"/>
      <c r="ED732" s="166"/>
      <c r="EE732" s="186"/>
      <c r="EF732" s="186"/>
      <c r="EG732" s="186"/>
      <c r="EH732" s="186"/>
      <c r="EI732" s="186"/>
      <c r="EJ732" s="186"/>
      <c r="EK732" s="186"/>
      <c r="EL732" s="186"/>
      <c r="EM732" s="186"/>
      <c r="EN732" s="186"/>
      <c r="EO732" s="186"/>
      <c r="EP732" s="186"/>
      <c r="EQ732" s="186"/>
      <c r="ER732" s="186"/>
      <c r="ES732" s="186"/>
      <c r="ET732" s="186"/>
      <c r="EU732" s="186"/>
      <c r="EV732" s="186"/>
      <c r="EW732" s="186"/>
      <c r="EX732" s="186"/>
      <c r="EY732" s="186"/>
      <c r="EZ732" s="186"/>
      <c r="FA732" s="186"/>
      <c r="FB732" s="186"/>
      <c r="FC732" s="186"/>
      <c r="FD732" s="186"/>
      <c r="FE732" s="186"/>
      <c r="FF732" s="186"/>
      <c r="FG732" s="186"/>
      <c r="FH732" s="186"/>
      <c r="FI732" s="186"/>
      <c r="FJ732" s="186"/>
      <c r="FK732" s="186"/>
      <c r="FL732" s="186"/>
      <c r="FM732" s="186"/>
      <c r="FN732" s="186"/>
      <c r="FO732" s="186"/>
      <c r="FP732" s="186"/>
      <c r="FQ732" s="186"/>
      <c r="FR732" s="186"/>
      <c r="FS732" s="186"/>
      <c r="FT732" s="186"/>
      <c r="FU732" s="186"/>
      <c r="FV732" s="186"/>
      <c r="FW732" s="186"/>
      <c r="FX732" s="186"/>
      <c r="FY732" s="186"/>
      <c r="FZ732" s="186"/>
      <c r="GA732" s="186"/>
      <c r="GB732" s="186"/>
      <c r="GC732" s="186"/>
      <c r="GD732" s="186"/>
      <c r="GE732" s="186"/>
      <c r="GF732" s="186"/>
      <c r="GG732" s="186"/>
      <c r="GH732" s="186"/>
      <c r="GI732" s="186"/>
      <c r="GJ732" s="186"/>
      <c r="GK732" s="186"/>
      <c r="GL732" s="186"/>
      <c r="GM732" s="186"/>
    </row>
    <row r="733" spans="1:195" s="217" customFormat="1" ht="17.25" customHeight="1" thickBot="1" x14ac:dyDescent="0.45">
      <c r="A733" s="37"/>
      <c r="B733" s="56"/>
      <c r="C733" s="56"/>
      <c r="D733" s="56"/>
      <c r="E733" s="144"/>
      <c r="F733" s="145"/>
      <c r="G733" s="84"/>
      <c r="H733" s="84"/>
      <c r="I733" s="488"/>
      <c r="J733" s="489"/>
      <c r="K733" s="489"/>
      <c r="L733" s="489"/>
      <c r="M733" s="489"/>
      <c r="N733" s="489"/>
      <c r="O733" s="489"/>
      <c r="P733" s="490"/>
      <c r="Q733" s="322" t="s">
        <v>266</v>
      </c>
      <c r="R733" s="360"/>
      <c r="S733" s="360"/>
      <c r="T733" s="360"/>
      <c r="U733" s="360" t="s">
        <v>428</v>
      </c>
      <c r="V733" s="360"/>
      <c r="W733" s="527"/>
      <c r="X733" s="527"/>
      <c r="Y733" s="527"/>
      <c r="Z733" s="527"/>
      <c r="AA733" s="527"/>
      <c r="AB733" s="527"/>
      <c r="AC733" s="527"/>
      <c r="AD733" s="527"/>
      <c r="AE733" s="527"/>
      <c r="AF733" s="527"/>
      <c r="AG733" s="56" t="s">
        <v>429</v>
      </c>
      <c r="AH733" s="56"/>
      <c r="AI733" s="56"/>
      <c r="AJ733" s="146"/>
      <c r="AK733" s="56"/>
      <c r="AL733" s="494" t="s">
        <v>52</v>
      </c>
      <c r="AM733" s="494"/>
      <c r="AN733" s="90" t="s">
        <v>102</v>
      </c>
      <c r="AO733" s="90"/>
      <c r="AP733" s="90"/>
      <c r="AQ733" s="90"/>
      <c r="AR733" s="90"/>
      <c r="AS733" s="90"/>
      <c r="AT733" s="90"/>
      <c r="AU733" s="90"/>
      <c r="AV733" s="90"/>
      <c r="AW733" s="90"/>
      <c r="AX733" s="90"/>
      <c r="AY733" s="90"/>
      <c r="AZ733" s="90"/>
      <c r="BA733" s="90"/>
      <c r="BB733" s="90"/>
      <c r="BC733" s="90"/>
      <c r="BD733" s="90"/>
      <c r="BE733" s="90"/>
      <c r="BF733" s="90"/>
      <c r="BG733" s="90"/>
      <c r="BH733" s="146"/>
      <c r="BI733" s="37"/>
      <c r="BJ733" s="37"/>
      <c r="BK733" s="37"/>
      <c r="BL733" s="37"/>
      <c r="BM733" s="37"/>
      <c r="BN733" s="37"/>
      <c r="BO733" s="37"/>
      <c r="BP733" s="56"/>
      <c r="BQ733" s="56"/>
      <c r="BR733" s="56"/>
      <c r="BS733" s="144"/>
      <c r="BT733" s="145"/>
      <c r="BU733" s="84"/>
      <c r="BV733" s="84"/>
      <c r="BW733" s="488"/>
      <c r="BX733" s="489"/>
      <c r="BY733" s="489"/>
      <c r="BZ733" s="489"/>
      <c r="CA733" s="489"/>
      <c r="CB733" s="489"/>
      <c r="CC733" s="489"/>
      <c r="CD733" s="490"/>
      <c r="CE733" s="322" t="s">
        <v>266</v>
      </c>
      <c r="CF733" s="360"/>
      <c r="CG733" s="360"/>
      <c r="CH733" s="360"/>
      <c r="CI733" s="360" t="s">
        <v>446</v>
      </c>
      <c r="CJ733" s="360"/>
      <c r="CK733" s="527" t="s">
        <v>380</v>
      </c>
      <c r="CL733" s="527"/>
      <c r="CM733" s="527"/>
      <c r="CN733" s="527"/>
      <c r="CO733" s="527"/>
      <c r="CP733" s="527"/>
      <c r="CQ733" s="527"/>
      <c r="CR733" s="527"/>
      <c r="CS733" s="527"/>
      <c r="CT733" s="527"/>
      <c r="CU733" s="56" t="s">
        <v>457</v>
      </c>
      <c r="CV733" s="56"/>
      <c r="CW733" s="56"/>
      <c r="CX733" s="146"/>
      <c r="CY733" s="56"/>
      <c r="CZ733" s="494" t="s">
        <v>52</v>
      </c>
      <c r="DA733" s="494"/>
      <c r="DB733" s="90" t="s">
        <v>102</v>
      </c>
      <c r="DC733" s="90"/>
      <c r="DD733" s="90"/>
      <c r="DE733" s="90"/>
      <c r="DF733" s="90"/>
      <c r="DG733" s="90"/>
      <c r="DH733" s="90"/>
      <c r="DI733" s="90"/>
      <c r="DJ733" s="90"/>
      <c r="DK733" s="90"/>
      <c r="DL733" s="90"/>
      <c r="DM733" s="90"/>
      <c r="DN733" s="90"/>
      <c r="DO733" s="90"/>
      <c r="DP733" s="90"/>
      <c r="DQ733" s="90"/>
      <c r="DR733" s="90"/>
      <c r="DS733" s="90"/>
      <c r="DT733" s="90"/>
      <c r="DU733" s="90"/>
      <c r="DV733" s="146"/>
      <c r="DW733" s="37"/>
      <c r="DX733" s="37"/>
      <c r="DY733" s="37"/>
      <c r="DZ733" s="37"/>
      <c r="EA733" s="37"/>
      <c r="EB733" s="37"/>
      <c r="EC733" s="56"/>
      <c r="ED733" s="166"/>
      <c r="EE733" s="186"/>
      <c r="EF733" s="186"/>
      <c r="EG733" s="186"/>
      <c r="EH733" s="186"/>
      <c r="EI733" s="186"/>
      <c r="EJ733" s="186"/>
      <c r="EK733" s="186"/>
      <c r="EL733" s="186"/>
      <c r="EM733" s="186"/>
      <c r="EN733" s="186"/>
      <c r="EO733" s="186"/>
      <c r="EP733" s="186"/>
      <c r="EQ733" s="186"/>
      <c r="ER733" s="186"/>
      <c r="ES733" s="186"/>
      <c r="ET733" s="186"/>
      <c r="EU733" s="186"/>
      <c r="EV733" s="186"/>
      <c r="EW733" s="186"/>
      <c r="EX733" s="186"/>
      <c r="EY733" s="186"/>
      <c r="EZ733" s="186"/>
      <c r="FA733" s="186"/>
      <c r="FB733" s="186"/>
      <c r="FC733" s="186"/>
      <c r="FD733" s="186"/>
      <c r="FE733" s="186"/>
      <c r="FF733" s="186"/>
      <c r="FG733" s="186"/>
      <c r="FH733" s="186"/>
      <c r="FI733" s="186"/>
      <c r="FJ733" s="186"/>
      <c r="FK733" s="186"/>
      <c r="FL733" s="186"/>
      <c r="FM733" s="186"/>
      <c r="FN733" s="186"/>
      <c r="FO733" s="186"/>
      <c r="FP733" s="186"/>
      <c r="FQ733" s="186"/>
      <c r="FR733" s="186"/>
      <c r="FS733" s="186"/>
      <c r="FT733" s="186"/>
      <c r="FU733" s="186"/>
      <c r="FV733" s="186"/>
      <c r="FW733" s="186"/>
      <c r="FX733" s="186"/>
      <c r="FY733" s="186"/>
      <c r="FZ733" s="186"/>
      <c r="GA733" s="186"/>
      <c r="GB733" s="186"/>
      <c r="GC733" s="186"/>
      <c r="GD733" s="186"/>
      <c r="GE733" s="186"/>
      <c r="GF733" s="186"/>
      <c r="GG733" s="186"/>
      <c r="GH733" s="186"/>
      <c r="GI733" s="186"/>
      <c r="GJ733" s="186"/>
      <c r="GK733" s="186"/>
      <c r="GL733" s="186"/>
      <c r="GM733" s="186"/>
    </row>
    <row r="734" spans="1:195" s="217" customFormat="1" ht="17.25" customHeight="1" x14ac:dyDescent="0.4">
      <c r="A734" s="37"/>
      <c r="B734" s="56"/>
      <c r="C734" s="56"/>
      <c r="D734" s="56"/>
      <c r="E734" s="56"/>
      <c r="F734" s="56"/>
      <c r="G734" s="37"/>
      <c r="H734" s="37"/>
      <c r="I734" s="488"/>
      <c r="J734" s="489"/>
      <c r="K734" s="489"/>
      <c r="L734" s="489"/>
      <c r="M734" s="489"/>
      <c r="N734" s="489"/>
      <c r="O734" s="489"/>
      <c r="P734" s="490"/>
      <c r="Q734" s="322" t="s">
        <v>267</v>
      </c>
      <c r="R734" s="360"/>
      <c r="S734" s="360"/>
      <c r="T734" s="360"/>
      <c r="U734" s="360" t="s">
        <v>428</v>
      </c>
      <c r="V734" s="360"/>
      <c r="W734" s="356"/>
      <c r="X734" s="356"/>
      <c r="Y734" s="88" t="s">
        <v>429</v>
      </c>
      <c r="Z734" s="56" t="s">
        <v>97</v>
      </c>
      <c r="AA734" s="56"/>
      <c r="AB734" s="56"/>
      <c r="AC734" s="56"/>
      <c r="AD734" s="56"/>
      <c r="AE734" s="56"/>
      <c r="AF734" s="56"/>
      <c r="AG734" s="56"/>
      <c r="AH734" s="56"/>
      <c r="AI734" s="56"/>
      <c r="AJ734" s="146"/>
      <c r="AK734" s="56"/>
      <c r="AL734" s="494" t="s">
        <v>52</v>
      </c>
      <c r="AM734" s="494"/>
      <c r="AN734" s="90" t="s">
        <v>103</v>
      </c>
      <c r="AO734" s="90"/>
      <c r="AP734" s="90"/>
      <c r="AQ734" s="90"/>
      <c r="AR734" s="90"/>
      <c r="AS734" s="90"/>
      <c r="AT734" s="90"/>
      <c r="AU734" s="90"/>
      <c r="AV734" s="90"/>
      <c r="AW734" s="90"/>
      <c r="AX734" s="90"/>
      <c r="AY734" s="90"/>
      <c r="AZ734" s="90"/>
      <c r="BA734" s="90"/>
      <c r="BB734" s="90"/>
      <c r="BC734" s="90"/>
      <c r="BD734" s="90"/>
      <c r="BE734" s="90"/>
      <c r="BF734" s="90"/>
      <c r="BG734" s="90"/>
      <c r="BH734" s="146"/>
      <c r="BI734" s="37"/>
      <c r="BJ734" s="37"/>
      <c r="BK734" s="37"/>
      <c r="BL734" s="37"/>
      <c r="BM734" s="37"/>
      <c r="BN734" s="37"/>
      <c r="BO734" s="37"/>
      <c r="BP734" s="56"/>
      <c r="BQ734" s="56"/>
      <c r="BR734" s="56"/>
      <c r="BS734" s="56"/>
      <c r="BT734" s="56"/>
      <c r="BU734" s="37"/>
      <c r="BV734" s="37"/>
      <c r="BW734" s="488"/>
      <c r="BX734" s="489"/>
      <c r="BY734" s="489"/>
      <c r="BZ734" s="489"/>
      <c r="CA734" s="489"/>
      <c r="CB734" s="489"/>
      <c r="CC734" s="489"/>
      <c r="CD734" s="490"/>
      <c r="CE734" s="322" t="s">
        <v>267</v>
      </c>
      <c r="CF734" s="360"/>
      <c r="CG734" s="360"/>
      <c r="CH734" s="360"/>
      <c r="CI734" s="360" t="s">
        <v>458</v>
      </c>
      <c r="CJ734" s="360"/>
      <c r="CK734" s="356" t="s">
        <v>202</v>
      </c>
      <c r="CL734" s="356"/>
      <c r="CM734" s="88" t="s">
        <v>448</v>
      </c>
      <c r="CN734" s="56" t="s">
        <v>97</v>
      </c>
      <c r="CO734" s="56"/>
      <c r="CP734" s="56"/>
      <c r="CQ734" s="56"/>
      <c r="CR734" s="56"/>
      <c r="CS734" s="56"/>
      <c r="CT734" s="56"/>
      <c r="CU734" s="56"/>
      <c r="CV734" s="56"/>
      <c r="CW734" s="56"/>
      <c r="CX734" s="146"/>
      <c r="CY734" s="56"/>
      <c r="CZ734" s="494" t="s">
        <v>52</v>
      </c>
      <c r="DA734" s="494"/>
      <c r="DB734" s="90" t="s">
        <v>103</v>
      </c>
      <c r="DC734" s="90"/>
      <c r="DD734" s="90"/>
      <c r="DE734" s="90"/>
      <c r="DF734" s="90"/>
      <c r="DG734" s="90"/>
      <c r="DH734" s="90"/>
      <c r="DI734" s="90"/>
      <c r="DJ734" s="90"/>
      <c r="DK734" s="90"/>
      <c r="DL734" s="90"/>
      <c r="DM734" s="90"/>
      <c r="DN734" s="90"/>
      <c r="DO734" s="90"/>
      <c r="DP734" s="90"/>
      <c r="DQ734" s="90"/>
      <c r="DR734" s="90"/>
      <c r="DS734" s="90"/>
      <c r="DT734" s="90"/>
      <c r="DU734" s="90"/>
      <c r="DV734" s="146"/>
      <c r="DW734" s="37"/>
      <c r="DX734" s="37"/>
      <c r="DY734" s="37"/>
      <c r="DZ734" s="37"/>
      <c r="EA734" s="37"/>
      <c r="EB734" s="37"/>
      <c r="EC734" s="56"/>
      <c r="ED734" s="166"/>
      <c r="EE734" s="186"/>
      <c r="EF734" s="186"/>
      <c r="EG734" s="186"/>
      <c r="EH734" s="186"/>
      <c r="EI734" s="186"/>
      <c r="EJ734" s="186"/>
      <c r="EK734" s="186"/>
      <c r="EL734" s="186"/>
      <c r="EM734" s="186"/>
      <c r="EN734" s="186"/>
      <c r="EO734" s="186"/>
      <c r="EP734" s="186"/>
      <c r="EQ734" s="186"/>
      <c r="ER734" s="186"/>
      <c r="ES734" s="186"/>
      <c r="ET734" s="186"/>
      <c r="EU734" s="186"/>
      <c r="EV734" s="186"/>
      <c r="EW734" s="186"/>
      <c r="EX734" s="186"/>
      <c r="EY734" s="186"/>
      <c r="EZ734" s="186"/>
      <c r="FA734" s="186"/>
      <c r="FB734" s="186"/>
      <c r="FC734" s="186"/>
      <c r="FD734" s="186"/>
      <c r="FE734" s="186"/>
      <c r="FF734" s="186"/>
      <c r="FG734" s="186"/>
      <c r="FH734" s="186"/>
      <c r="FI734" s="186"/>
      <c r="FJ734" s="186"/>
      <c r="FK734" s="186"/>
      <c r="FL734" s="186"/>
      <c r="FM734" s="186"/>
      <c r="FN734" s="186"/>
      <c r="FO734" s="186"/>
      <c r="FP734" s="186"/>
      <c r="FQ734" s="186"/>
      <c r="FR734" s="186"/>
      <c r="FS734" s="186"/>
      <c r="FT734" s="186"/>
      <c r="FU734" s="186"/>
      <c r="FV734" s="186"/>
      <c r="FW734" s="186"/>
      <c r="FX734" s="186"/>
      <c r="FY734" s="186"/>
      <c r="FZ734" s="186"/>
      <c r="GA734" s="186"/>
      <c r="GB734" s="186"/>
      <c r="GC734" s="186"/>
      <c r="GD734" s="186"/>
      <c r="GE734" s="186"/>
      <c r="GF734" s="186"/>
      <c r="GG734" s="186"/>
      <c r="GH734" s="186"/>
      <c r="GI734" s="186"/>
      <c r="GJ734" s="186"/>
      <c r="GK734" s="186"/>
      <c r="GL734" s="186"/>
      <c r="GM734" s="186"/>
    </row>
    <row r="735" spans="1:195" s="217" customFormat="1" ht="16.5" customHeight="1" x14ac:dyDescent="0.4">
      <c r="A735" s="37"/>
      <c r="B735" s="56"/>
      <c r="C735" s="56"/>
      <c r="D735" s="56"/>
      <c r="E735" s="56"/>
      <c r="F735" s="56"/>
      <c r="G735" s="37"/>
      <c r="H735" s="37"/>
      <c r="I735" s="488"/>
      <c r="J735" s="489"/>
      <c r="K735" s="489"/>
      <c r="L735" s="489"/>
      <c r="M735" s="489"/>
      <c r="N735" s="489"/>
      <c r="O735" s="489"/>
      <c r="P735" s="490"/>
      <c r="Q735" s="322" t="s">
        <v>427</v>
      </c>
      <c r="R735" s="360"/>
      <c r="S735" s="360"/>
      <c r="T735" s="360"/>
      <c r="U735" s="356"/>
      <c r="V735" s="356"/>
      <c r="W735" s="356"/>
      <c r="X735" s="356"/>
      <c r="Y735" s="356"/>
      <c r="Z735" s="356"/>
      <c r="AA735" s="356"/>
      <c r="AB735" s="356"/>
      <c r="AC735" s="356"/>
      <c r="AD735" s="356"/>
      <c r="AE735" s="356"/>
      <c r="AF735" s="356"/>
      <c r="AG735" s="56"/>
      <c r="AH735" s="56"/>
      <c r="AI735" s="56"/>
      <c r="AJ735" s="146"/>
      <c r="AK735" s="56"/>
      <c r="AL735" s="265"/>
      <c r="AM735" s="265"/>
      <c r="AN735" s="90"/>
      <c r="AO735" s="90"/>
      <c r="AP735" s="90"/>
      <c r="AQ735" s="90"/>
      <c r="AR735" s="90"/>
      <c r="AS735" s="90"/>
      <c r="AT735" s="90"/>
      <c r="AU735" s="90"/>
      <c r="AV735" s="90"/>
      <c r="AW735" s="90"/>
      <c r="AX735" s="90"/>
      <c r="AY735" s="90"/>
      <c r="AZ735" s="90"/>
      <c r="BA735" s="90"/>
      <c r="BB735" s="90"/>
      <c r="BC735" s="90"/>
      <c r="BD735" s="90"/>
      <c r="BE735" s="90"/>
      <c r="BF735" s="90"/>
      <c r="BG735" s="90"/>
      <c r="BH735" s="146"/>
      <c r="BI735" s="37"/>
      <c r="BJ735" s="37"/>
      <c r="BK735" s="37"/>
      <c r="BL735" s="37"/>
      <c r="BM735" s="37"/>
      <c r="BN735" s="37"/>
      <c r="BO735" s="37"/>
      <c r="BP735" s="56"/>
      <c r="BQ735" s="56"/>
      <c r="BR735" s="56"/>
      <c r="BS735" s="56"/>
      <c r="BT735" s="56"/>
      <c r="BU735" s="37"/>
      <c r="BV735" s="37"/>
      <c r="BW735" s="488"/>
      <c r="BX735" s="489"/>
      <c r="BY735" s="489"/>
      <c r="BZ735" s="489"/>
      <c r="CA735" s="489"/>
      <c r="CB735" s="489"/>
      <c r="CC735" s="489"/>
      <c r="CD735" s="490"/>
      <c r="CE735" s="322" t="s">
        <v>456</v>
      </c>
      <c r="CF735" s="360"/>
      <c r="CG735" s="360"/>
      <c r="CH735" s="360"/>
      <c r="CI735" s="356" t="s">
        <v>452</v>
      </c>
      <c r="CJ735" s="356"/>
      <c r="CK735" s="356"/>
      <c r="CL735" s="356"/>
      <c r="CM735" s="356"/>
      <c r="CN735" s="356"/>
      <c r="CO735" s="356"/>
      <c r="CP735" s="356"/>
      <c r="CQ735" s="356"/>
      <c r="CR735" s="356"/>
      <c r="CS735" s="356"/>
      <c r="CT735" s="356"/>
      <c r="CU735" s="56"/>
      <c r="CV735" s="56"/>
      <c r="CW735" s="56"/>
      <c r="CX735" s="146"/>
      <c r="CY735" s="56"/>
      <c r="CZ735" s="268"/>
      <c r="DA735" s="268"/>
      <c r="DB735" s="90"/>
      <c r="DC735" s="90"/>
      <c r="DD735" s="90"/>
      <c r="DE735" s="90"/>
      <c r="DF735" s="90"/>
      <c r="DG735" s="90"/>
      <c r="DH735" s="90"/>
      <c r="DI735" s="90"/>
      <c r="DJ735" s="90"/>
      <c r="DK735" s="90"/>
      <c r="DL735" s="90"/>
      <c r="DM735" s="90"/>
      <c r="DN735" s="90"/>
      <c r="DO735" s="90"/>
      <c r="DP735" s="90"/>
      <c r="DQ735" s="90"/>
      <c r="DR735" s="90"/>
      <c r="DS735" s="90"/>
      <c r="DT735" s="90"/>
      <c r="DU735" s="90"/>
      <c r="DV735" s="146"/>
      <c r="DW735" s="37"/>
      <c r="DX735" s="37"/>
      <c r="DY735" s="37"/>
      <c r="DZ735" s="37"/>
      <c r="EA735" s="37"/>
      <c r="EB735" s="37"/>
      <c r="EC735" s="56"/>
      <c r="ED735" s="166"/>
      <c r="EE735" s="186"/>
      <c r="EF735" s="186"/>
      <c r="EG735" s="186"/>
      <c r="EH735" s="186"/>
      <c r="EI735" s="186"/>
      <c r="EJ735" s="186"/>
      <c r="EK735" s="186"/>
      <c r="EL735" s="186"/>
      <c r="EM735" s="186"/>
      <c r="EN735" s="186"/>
      <c r="EO735" s="186"/>
      <c r="EP735" s="186"/>
      <c r="EQ735" s="186"/>
      <c r="ER735" s="186"/>
      <c r="ES735" s="186"/>
      <c r="ET735" s="186"/>
      <c r="EU735" s="186"/>
      <c r="EV735" s="186"/>
      <c r="EW735" s="186"/>
      <c r="EX735" s="186"/>
      <c r="EY735" s="186"/>
      <c r="EZ735" s="186"/>
      <c r="FA735" s="186"/>
      <c r="FB735" s="186"/>
      <c r="FC735" s="186"/>
      <c r="FD735" s="186"/>
      <c r="FE735" s="186"/>
      <c r="FF735" s="186"/>
      <c r="FG735" s="186"/>
      <c r="FH735" s="186"/>
      <c r="FI735" s="186"/>
      <c r="FJ735" s="186"/>
      <c r="FK735" s="186"/>
      <c r="FL735" s="186"/>
      <c r="FM735" s="186"/>
      <c r="FN735" s="186"/>
      <c r="FO735" s="186"/>
      <c r="FP735" s="186"/>
      <c r="FQ735" s="186"/>
      <c r="FR735" s="186"/>
      <c r="FS735" s="186"/>
      <c r="FT735" s="186"/>
      <c r="FU735" s="186"/>
      <c r="FV735" s="186"/>
      <c r="FW735" s="186"/>
      <c r="FX735" s="186"/>
      <c r="FY735" s="186"/>
      <c r="FZ735" s="186"/>
      <c r="GA735" s="186"/>
      <c r="GB735" s="186"/>
      <c r="GC735" s="186"/>
      <c r="GD735" s="186"/>
      <c r="GE735" s="186"/>
      <c r="GF735" s="186"/>
      <c r="GG735" s="186"/>
      <c r="GH735" s="186"/>
      <c r="GI735" s="186"/>
      <c r="GJ735" s="186"/>
      <c r="GK735" s="186"/>
      <c r="GL735" s="186"/>
      <c r="GM735" s="186"/>
    </row>
    <row r="736" spans="1:195" s="217" customFormat="1" ht="17.25" customHeight="1" x14ac:dyDescent="0.4">
      <c r="A736" s="37"/>
      <c r="B736" s="56"/>
      <c r="C736" s="56"/>
      <c r="D736" s="56"/>
      <c r="E736" s="56"/>
      <c r="F736" s="56"/>
      <c r="G736" s="37"/>
      <c r="H736" s="37"/>
      <c r="I736" s="488"/>
      <c r="J736" s="489"/>
      <c r="K736" s="489"/>
      <c r="L736" s="489"/>
      <c r="M736" s="489"/>
      <c r="N736" s="489"/>
      <c r="O736" s="489"/>
      <c r="P736" s="490"/>
      <c r="Q736" s="322" t="s">
        <v>427</v>
      </c>
      <c r="R736" s="360"/>
      <c r="S736" s="360"/>
      <c r="T736" s="360"/>
      <c r="U736" s="356"/>
      <c r="V736" s="356"/>
      <c r="W736" s="356"/>
      <c r="X736" s="356"/>
      <c r="Y736" s="356"/>
      <c r="Z736" s="356"/>
      <c r="AA736" s="356"/>
      <c r="AB736" s="356"/>
      <c r="AC736" s="356"/>
      <c r="AD736" s="356"/>
      <c r="AE736" s="356"/>
      <c r="AF736" s="356"/>
      <c r="AG736" s="56"/>
      <c r="AH736" s="56"/>
      <c r="AI736" s="56"/>
      <c r="AJ736" s="146"/>
      <c r="AK736" s="56"/>
      <c r="AL736" s="56"/>
      <c r="AM736" s="265"/>
      <c r="AN736" s="100"/>
      <c r="AO736" s="100"/>
      <c r="AP736" s="100"/>
      <c r="AQ736" s="100"/>
      <c r="AR736" s="100"/>
      <c r="AS736" s="100"/>
      <c r="AT736" s="100"/>
      <c r="AU736" s="100"/>
      <c r="AV736" s="100"/>
      <c r="AW736" s="100"/>
      <c r="AX736" s="100"/>
      <c r="AY736" s="100"/>
      <c r="AZ736" s="100"/>
      <c r="BA736" s="100"/>
      <c r="BB736" s="100"/>
      <c r="BC736" s="100"/>
      <c r="BD736" s="100"/>
      <c r="BE736" s="100"/>
      <c r="BF736" s="100"/>
      <c r="BG736" s="100"/>
      <c r="BH736" s="146"/>
      <c r="BI736" s="37"/>
      <c r="BJ736" s="37"/>
      <c r="BK736" s="37"/>
      <c r="BL736" s="37"/>
      <c r="BM736" s="37"/>
      <c r="BN736" s="37"/>
      <c r="BO736" s="37"/>
      <c r="BP736" s="56"/>
      <c r="BQ736" s="56"/>
      <c r="BR736" s="56"/>
      <c r="BS736" s="56"/>
      <c r="BT736" s="56"/>
      <c r="BU736" s="37"/>
      <c r="BV736" s="37"/>
      <c r="BW736" s="488"/>
      <c r="BX736" s="489"/>
      <c r="BY736" s="489"/>
      <c r="BZ736" s="489"/>
      <c r="CA736" s="489"/>
      <c r="CB736" s="489"/>
      <c r="CC736" s="489"/>
      <c r="CD736" s="490"/>
      <c r="CE736" s="322" t="s">
        <v>456</v>
      </c>
      <c r="CF736" s="360"/>
      <c r="CG736" s="360"/>
      <c r="CH736" s="360"/>
      <c r="CI736" s="356" t="s">
        <v>258</v>
      </c>
      <c r="CJ736" s="356"/>
      <c r="CK736" s="356"/>
      <c r="CL736" s="356"/>
      <c r="CM736" s="356"/>
      <c r="CN736" s="356"/>
      <c r="CO736" s="356"/>
      <c r="CP736" s="356"/>
      <c r="CQ736" s="356"/>
      <c r="CR736" s="356"/>
      <c r="CS736" s="356"/>
      <c r="CT736" s="356"/>
      <c r="CU736" s="56"/>
      <c r="CV736" s="56"/>
      <c r="CW736" s="56"/>
      <c r="CX736" s="146"/>
      <c r="CY736" s="56"/>
      <c r="CZ736" s="56"/>
      <c r="DA736" s="268"/>
      <c r="DB736" s="100"/>
      <c r="DC736" s="100"/>
      <c r="DD736" s="100"/>
      <c r="DE736" s="100"/>
      <c r="DF736" s="100"/>
      <c r="DG736" s="100"/>
      <c r="DH736" s="100"/>
      <c r="DI736" s="100"/>
      <c r="DJ736" s="100"/>
      <c r="DK736" s="100"/>
      <c r="DL736" s="100"/>
      <c r="DM736" s="100"/>
      <c r="DN736" s="100"/>
      <c r="DO736" s="100"/>
      <c r="DP736" s="100"/>
      <c r="DQ736" s="100"/>
      <c r="DR736" s="100"/>
      <c r="DS736" s="100"/>
      <c r="DT736" s="100"/>
      <c r="DU736" s="100"/>
      <c r="DV736" s="146"/>
      <c r="DW736" s="37"/>
      <c r="DX736" s="37"/>
      <c r="DY736" s="37"/>
      <c r="DZ736" s="37"/>
      <c r="EA736" s="37"/>
      <c r="EB736" s="37"/>
      <c r="EC736" s="56"/>
      <c r="ED736" s="166"/>
      <c r="EE736" s="186"/>
      <c r="EF736" s="186"/>
      <c r="EG736" s="186"/>
      <c r="EH736" s="186"/>
      <c r="EI736" s="186"/>
      <c r="EJ736" s="186"/>
      <c r="EK736" s="186"/>
      <c r="EL736" s="186"/>
      <c r="EM736" s="186"/>
      <c r="EN736" s="186"/>
      <c r="EO736" s="186"/>
      <c r="EP736" s="186"/>
      <c r="EQ736" s="186"/>
      <c r="ER736" s="186"/>
      <c r="ES736" s="186"/>
      <c r="ET736" s="186"/>
      <c r="EU736" s="186"/>
      <c r="EV736" s="186"/>
      <c r="EW736" s="186"/>
      <c r="EX736" s="186"/>
      <c r="EY736" s="186"/>
      <c r="EZ736" s="186"/>
      <c r="FA736" s="186"/>
      <c r="FB736" s="186"/>
      <c r="FC736" s="186"/>
      <c r="FD736" s="186"/>
      <c r="FE736" s="186"/>
      <c r="FF736" s="186"/>
      <c r="FG736" s="186"/>
      <c r="FH736" s="186"/>
      <c r="FI736" s="186"/>
      <c r="FJ736" s="186"/>
      <c r="FK736" s="186"/>
      <c r="FL736" s="186"/>
      <c r="FM736" s="186"/>
      <c r="FN736" s="186"/>
      <c r="FO736" s="186"/>
      <c r="FP736" s="186"/>
      <c r="FQ736" s="186"/>
      <c r="FR736" s="186"/>
      <c r="FS736" s="186"/>
      <c r="FT736" s="186"/>
      <c r="FU736" s="186"/>
      <c r="FV736" s="186"/>
      <c r="FW736" s="186"/>
      <c r="FX736" s="186"/>
      <c r="FY736" s="186"/>
      <c r="FZ736" s="186"/>
      <c r="GA736" s="186"/>
      <c r="GB736" s="186"/>
      <c r="GC736" s="186"/>
      <c r="GD736" s="186"/>
      <c r="GE736" s="186"/>
      <c r="GF736" s="186"/>
      <c r="GG736" s="186"/>
      <c r="GH736" s="186"/>
      <c r="GI736" s="186"/>
      <c r="GJ736" s="186"/>
      <c r="GK736" s="186"/>
      <c r="GL736" s="186"/>
      <c r="GM736" s="186"/>
    </row>
    <row r="737" spans="1:195" s="217" customFormat="1" ht="9.9499999999999993" customHeight="1" x14ac:dyDescent="0.4">
      <c r="A737" s="37"/>
      <c r="B737" s="56"/>
      <c r="C737" s="56"/>
      <c r="D737" s="56"/>
      <c r="E737" s="56"/>
      <c r="F737" s="56"/>
      <c r="G737" s="37"/>
      <c r="H737" s="37"/>
      <c r="I737" s="488"/>
      <c r="J737" s="489"/>
      <c r="K737" s="489"/>
      <c r="L737" s="489"/>
      <c r="M737" s="489"/>
      <c r="N737" s="489"/>
      <c r="O737" s="489"/>
      <c r="P737" s="490"/>
      <c r="Q737" s="37"/>
      <c r="R737" s="37"/>
      <c r="S737" s="37"/>
      <c r="T737" s="37"/>
      <c r="U737" s="37"/>
      <c r="V737" s="37"/>
      <c r="W737" s="37"/>
      <c r="X737" s="37"/>
      <c r="Y737" s="37"/>
      <c r="Z737" s="37"/>
      <c r="AA737" s="37"/>
      <c r="AB737" s="37"/>
      <c r="AC737" s="37"/>
      <c r="AD737" s="37"/>
      <c r="AE737" s="37"/>
      <c r="AF737" s="37"/>
      <c r="AG737" s="56"/>
      <c r="AH737" s="56"/>
      <c r="AI737" s="56"/>
      <c r="AJ737" s="146"/>
      <c r="AK737" s="56"/>
      <c r="AL737" s="56"/>
      <c r="AM737" s="265"/>
      <c r="AN737" s="90"/>
      <c r="AO737" s="90"/>
      <c r="AP737" s="90"/>
      <c r="AQ737" s="90"/>
      <c r="AR737" s="90"/>
      <c r="AS737" s="90"/>
      <c r="AT737" s="90"/>
      <c r="AU737" s="90"/>
      <c r="AV737" s="90"/>
      <c r="AW737" s="90"/>
      <c r="AX737" s="90"/>
      <c r="AY737" s="90"/>
      <c r="AZ737" s="90"/>
      <c r="BA737" s="90"/>
      <c r="BB737" s="90"/>
      <c r="BC737" s="90"/>
      <c r="BD737" s="90"/>
      <c r="BE737" s="90"/>
      <c r="BF737" s="90"/>
      <c r="BG737" s="90"/>
      <c r="BH737" s="146"/>
      <c r="BI737" s="37"/>
      <c r="BJ737" s="37"/>
      <c r="BK737" s="37"/>
      <c r="BL737" s="37"/>
      <c r="BM737" s="37"/>
      <c r="BN737" s="37"/>
      <c r="BO737" s="37"/>
      <c r="BP737" s="56"/>
      <c r="BQ737" s="56"/>
      <c r="BR737" s="56"/>
      <c r="BS737" s="56"/>
      <c r="BT737" s="56"/>
      <c r="BU737" s="37"/>
      <c r="BV737" s="37"/>
      <c r="BW737" s="488"/>
      <c r="BX737" s="489"/>
      <c r="BY737" s="489"/>
      <c r="BZ737" s="489"/>
      <c r="CA737" s="489"/>
      <c r="CB737" s="489"/>
      <c r="CC737" s="489"/>
      <c r="CD737" s="490"/>
      <c r="CE737" s="37"/>
      <c r="CF737" s="37"/>
      <c r="CG737" s="37"/>
      <c r="CH737" s="37"/>
      <c r="CI737" s="37"/>
      <c r="CJ737" s="37"/>
      <c r="CK737" s="37"/>
      <c r="CL737" s="37"/>
      <c r="CM737" s="37"/>
      <c r="CN737" s="37"/>
      <c r="CO737" s="37"/>
      <c r="CP737" s="37"/>
      <c r="CQ737" s="37"/>
      <c r="CR737" s="37"/>
      <c r="CS737" s="37"/>
      <c r="CT737" s="37"/>
      <c r="CU737" s="56"/>
      <c r="CV737" s="56"/>
      <c r="CW737" s="56"/>
      <c r="CX737" s="146"/>
      <c r="CY737" s="56"/>
      <c r="CZ737" s="56"/>
      <c r="DA737" s="268"/>
      <c r="DB737" s="90"/>
      <c r="DC737" s="90"/>
      <c r="DD737" s="90"/>
      <c r="DE737" s="90"/>
      <c r="DF737" s="90"/>
      <c r="DG737" s="90"/>
      <c r="DH737" s="90"/>
      <c r="DI737" s="90"/>
      <c r="DJ737" s="90"/>
      <c r="DK737" s="90"/>
      <c r="DL737" s="90"/>
      <c r="DM737" s="90"/>
      <c r="DN737" s="90"/>
      <c r="DO737" s="90"/>
      <c r="DP737" s="90"/>
      <c r="DQ737" s="90"/>
      <c r="DR737" s="90"/>
      <c r="DS737" s="90"/>
      <c r="DT737" s="90"/>
      <c r="DU737" s="90"/>
      <c r="DV737" s="146"/>
      <c r="DW737" s="37"/>
      <c r="DX737" s="37"/>
      <c r="DY737" s="37"/>
      <c r="DZ737" s="37"/>
      <c r="EA737" s="37"/>
      <c r="EB737" s="37"/>
      <c r="EC737" s="56"/>
      <c r="ED737" s="166"/>
      <c r="EE737" s="186"/>
      <c r="EF737" s="186"/>
      <c r="EG737" s="186"/>
      <c r="EH737" s="186"/>
      <c r="EI737" s="186"/>
      <c r="EJ737" s="186"/>
      <c r="EK737" s="186"/>
      <c r="EL737" s="186"/>
      <c r="EM737" s="186"/>
      <c r="EN737" s="186"/>
      <c r="EO737" s="186"/>
      <c r="EP737" s="186"/>
      <c r="EQ737" s="186"/>
      <c r="ER737" s="186"/>
      <c r="ES737" s="186"/>
      <c r="ET737" s="186"/>
      <c r="EU737" s="186"/>
      <c r="EV737" s="186"/>
      <c r="EW737" s="186"/>
      <c r="EX737" s="186"/>
      <c r="EY737" s="186"/>
      <c r="EZ737" s="186"/>
      <c r="FA737" s="186"/>
      <c r="FB737" s="186"/>
      <c r="FC737" s="186"/>
      <c r="FD737" s="186"/>
      <c r="FE737" s="186"/>
      <c r="FF737" s="186"/>
      <c r="FG737" s="186"/>
      <c r="FH737" s="186"/>
      <c r="FI737" s="186"/>
      <c r="FJ737" s="186"/>
      <c r="FK737" s="186"/>
      <c r="FL737" s="186"/>
      <c r="FM737" s="186"/>
      <c r="FN737" s="186"/>
      <c r="FO737" s="186"/>
      <c r="FP737" s="186"/>
      <c r="FQ737" s="186"/>
      <c r="FR737" s="186"/>
      <c r="FS737" s="186"/>
      <c r="FT737" s="186"/>
      <c r="FU737" s="186"/>
      <c r="FV737" s="186"/>
      <c r="FW737" s="186"/>
      <c r="FX737" s="186"/>
      <c r="FY737" s="186"/>
      <c r="FZ737" s="186"/>
      <c r="GA737" s="186"/>
      <c r="GB737" s="186"/>
      <c r="GC737" s="186"/>
      <c r="GD737" s="186"/>
      <c r="GE737" s="186"/>
      <c r="GF737" s="186"/>
      <c r="GG737" s="186"/>
      <c r="GH737" s="186"/>
      <c r="GI737" s="186"/>
      <c r="GJ737" s="186"/>
      <c r="GK737" s="186"/>
      <c r="GL737" s="186"/>
      <c r="GM737" s="186"/>
    </row>
    <row r="738" spans="1:195" s="217" customFormat="1" ht="12.95" customHeight="1" thickBot="1" x14ac:dyDescent="0.45">
      <c r="A738" s="37"/>
      <c r="B738" s="37"/>
      <c r="C738" s="56"/>
      <c r="D738" s="56"/>
      <c r="E738" s="56"/>
      <c r="F738" s="56"/>
      <c r="G738" s="37"/>
      <c r="H738" s="37"/>
      <c r="I738" s="491"/>
      <c r="J738" s="492"/>
      <c r="K738" s="492"/>
      <c r="L738" s="492"/>
      <c r="M738" s="492"/>
      <c r="N738" s="492"/>
      <c r="O738" s="492"/>
      <c r="P738" s="493"/>
      <c r="Q738" s="144"/>
      <c r="R738" s="145"/>
      <c r="S738" s="145"/>
      <c r="T738" s="145"/>
      <c r="U738" s="145"/>
      <c r="V738" s="145"/>
      <c r="W738" s="145"/>
      <c r="X738" s="145"/>
      <c r="Y738" s="145"/>
      <c r="Z738" s="145"/>
      <c r="AA738" s="145"/>
      <c r="AB738" s="145"/>
      <c r="AC738" s="145"/>
      <c r="AD738" s="145"/>
      <c r="AE738" s="145"/>
      <c r="AF738" s="145"/>
      <c r="AG738" s="145"/>
      <c r="AH738" s="145"/>
      <c r="AI738" s="145"/>
      <c r="AJ738" s="147"/>
      <c r="AK738" s="145"/>
      <c r="AL738" s="145"/>
      <c r="AM738" s="145"/>
      <c r="AN738" s="145"/>
      <c r="AO738" s="145"/>
      <c r="AP738" s="145"/>
      <c r="AQ738" s="145"/>
      <c r="AR738" s="145"/>
      <c r="AS738" s="145"/>
      <c r="AT738" s="145"/>
      <c r="AU738" s="145"/>
      <c r="AV738" s="145"/>
      <c r="AW738" s="145"/>
      <c r="AX738" s="145"/>
      <c r="AY738" s="145"/>
      <c r="AZ738" s="145"/>
      <c r="BA738" s="145"/>
      <c r="BB738" s="145"/>
      <c r="BC738" s="145"/>
      <c r="BD738" s="145"/>
      <c r="BE738" s="145"/>
      <c r="BF738" s="145"/>
      <c r="BG738" s="145"/>
      <c r="BH738" s="147"/>
      <c r="BI738" s="37"/>
      <c r="BJ738" s="37"/>
      <c r="BK738" s="37"/>
      <c r="BL738" s="37"/>
      <c r="BM738" s="37"/>
      <c r="BN738" s="37"/>
      <c r="BO738" s="37"/>
      <c r="BP738" s="37"/>
      <c r="BQ738" s="56"/>
      <c r="BR738" s="56"/>
      <c r="BS738" s="56"/>
      <c r="BT738" s="56"/>
      <c r="BU738" s="37"/>
      <c r="BV738" s="37"/>
      <c r="BW738" s="491"/>
      <c r="BX738" s="492"/>
      <c r="BY738" s="492"/>
      <c r="BZ738" s="492"/>
      <c r="CA738" s="492"/>
      <c r="CB738" s="492"/>
      <c r="CC738" s="492"/>
      <c r="CD738" s="493"/>
      <c r="CE738" s="144"/>
      <c r="CF738" s="145"/>
      <c r="CG738" s="145"/>
      <c r="CH738" s="145"/>
      <c r="CI738" s="145"/>
      <c r="CJ738" s="145"/>
      <c r="CK738" s="145"/>
      <c r="CL738" s="145"/>
      <c r="CM738" s="145"/>
      <c r="CN738" s="145"/>
      <c r="CO738" s="145"/>
      <c r="CP738" s="145"/>
      <c r="CQ738" s="145"/>
      <c r="CR738" s="145"/>
      <c r="CS738" s="145"/>
      <c r="CT738" s="145"/>
      <c r="CU738" s="145"/>
      <c r="CV738" s="145"/>
      <c r="CW738" s="145"/>
      <c r="CX738" s="147"/>
      <c r="CY738" s="145"/>
      <c r="CZ738" s="145"/>
      <c r="DA738" s="145"/>
      <c r="DB738" s="145"/>
      <c r="DC738" s="145"/>
      <c r="DD738" s="145"/>
      <c r="DE738" s="145"/>
      <c r="DF738" s="145"/>
      <c r="DG738" s="145"/>
      <c r="DH738" s="145"/>
      <c r="DI738" s="145"/>
      <c r="DJ738" s="145"/>
      <c r="DK738" s="145"/>
      <c r="DL738" s="145"/>
      <c r="DM738" s="145"/>
      <c r="DN738" s="145"/>
      <c r="DO738" s="145"/>
      <c r="DP738" s="145"/>
      <c r="DQ738" s="145"/>
      <c r="DR738" s="145"/>
      <c r="DS738" s="145"/>
      <c r="DT738" s="145"/>
      <c r="DU738" s="145"/>
      <c r="DV738" s="147"/>
      <c r="DW738" s="37"/>
      <c r="DX738" s="37"/>
      <c r="DY738" s="37"/>
      <c r="DZ738" s="37"/>
      <c r="EA738" s="37"/>
      <c r="EB738" s="37"/>
      <c r="EC738" s="56"/>
      <c r="ED738" s="166"/>
      <c r="EE738" s="186"/>
      <c r="EF738" s="186"/>
      <c r="EG738" s="186"/>
      <c r="EH738" s="186"/>
      <c r="EI738" s="186"/>
      <c r="EJ738" s="186"/>
      <c r="EK738" s="186"/>
      <c r="EL738" s="186"/>
      <c r="EM738" s="186"/>
      <c r="EN738" s="186"/>
      <c r="EO738" s="186"/>
      <c r="EP738" s="186"/>
      <c r="EQ738" s="186"/>
      <c r="ER738" s="186"/>
      <c r="ES738" s="186"/>
      <c r="ET738" s="186"/>
      <c r="EU738" s="186"/>
      <c r="EV738" s="186"/>
      <c r="EW738" s="186"/>
      <c r="EX738" s="186"/>
      <c r="EY738" s="186"/>
      <c r="EZ738" s="186"/>
      <c r="FA738" s="186"/>
      <c r="FB738" s="186"/>
      <c r="FC738" s="186"/>
      <c r="FD738" s="186"/>
      <c r="FE738" s="186"/>
      <c r="FF738" s="186"/>
      <c r="FG738" s="186"/>
      <c r="FH738" s="186"/>
      <c r="FI738" s="186"/>
      <c r="FJ738" s="186"/>
      <c r="FK738" s="186"/>
      <c r="FL738" s="186"/>
      <c r="FM738" s="186"/>
      <c r="FN738" s="186"/>
      <c r="FO738" s="186"/>
      <c r="FP738" s="186"/>
      <c r="FQ738" s="186"/>
      <c r="FR738" s="186"/>
      <c r="FS738" s="186"/>
      <c r="FT738" s="186"/>
      <c r="FU738" s="186"/>
      <c r="FV738" s="186"/>
      <c r="FW738" s="186"/>
      <c r="FX738" s="186"/>
      <c r="FY738" s="186"/>
      <c r="FZ738" s="186"/>
      <c r="GA738" s="186"/>
      <c r="GB738" s="186"/>
      <c r="GC738" s="186"/>
      <c r="GD738" s="186"/>
      <c r="GE738" s="186"/>
      <c r="GF738" s="186"/>
      <c r="GG738" s="186"/>
      <c r="GH738" s="186"/>
      <c r="GI738" s="186"/>
      <c r="GJ738" s="186"/>
      <c r="GK738" s="186"/>
      <c r="GL738" s="186"/>
      <c r="GM738" s="186"/>
    </row>
    <row r="739" spans="1:195" s="217" customFormat="1" ht="9.9499999999999993" customHeight="1" x14ac:dyDescent="0.4">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6"/>
      <c r="BY739" s="56"/>
      <c r="BZ739" s="56"/>
      <c r="CA739" s="56"/>
      <c r="CB739" s="56"/>
      <c r="CC739" s="56"/>
      <c r="CD739" s="56"/>
      <c r="CE739" s="56"/>
      <c r="CF739" s="56"/>
      <c r="CG739" s="56"/>
      <c r="CH739" s="56"/>
      <c r="CI739" s="56"/>
      <c r="CJ739" s="56"/>
      <c r="CK739" s="56"/>
      <c r="CL739" s="56"/>
      <c r="CM739" s="56"/>
      <c r="CN739" s="56"/>
      <c r="CO739" s="56"/>
      <c r="CP739" s="56"/>
      <c r="CQ739" s="56"/>
      <c r="CR739" s="56"/>
      <c r="CS739" s="56"/>
      <c r="CT739" s="56"/>
      <c r="CU739" s="56"/>
      <c r="CV739" s="56"/>
      <c r="CW739" s="56"/>
      <c r="CX739" s="56"/>
      <c r="CY739" s="56"/>
      <c r="CZ739" s="56"/>
      <c r="DA739" s="56"/>
      <c r="DB739" s="56"/>
      <c r="DC739" s="56"/>
      <c r="DD739" s="56"/>
      <c r="DE739" s="56"/>
      <c r="DF739" s="56"/>
      <c r="DG739" s="56"/>
      <c r="DH739" s="56"/>
      <c r="DI739" s="56"/>
      <c r="DJ739" s="56"/>
      <c r="DK739" s="56"/>
      <c r="DL739" s="56"/>
      <c r="DM739" s="56"/>
      <c r="DN739" s="56"/>
      <c r="DO739" s="56"/>
      <c r="DP739" s="56"/>
      <c r="DQ739" s="56"/>
      <c r="DR739" s="56"/>
      <c r="DS739" s="56"/>
      <c r="DT739" s="56"/>
      <c r="DU739" s="56"/>
      <c r="DV739" s="56"/>
      <c r="DW739" s="56"/>
      <c r="DX739" s="56"/>
      <c r="DY739" s="56"/>
      <c r="DZ739" s="56"/>
      <c r="EA739" s="56"/>
      <c r="EB739" s="56"/>
      <c r="EC739" s="56"/>
      <c r="ED739" s="166"/>
      <c r="EE739" s="186"/>
      <c r="EF739" s="186"/>
      <c r="EG739" s="186"/>
      <c r="EH739" s="186"/>
      <c r="EI739" s="186"/>
      <c r="EJ739" s="186"/>
      <c r="EK739" s="186"/>
      <c r="EL739" s="186"/>
      <c r="EM739" s="186"/>
      <c r="EN739" s="186"/>
      <c r="EO739" s="186"/>
      <c r="EP739" s="186"/>
      <c r="EQ739" s="186"/>
      <c r="ER739" s="186"/>
      <c r="ES739" s="186"/>
      <c r="ET739" s="186"/>
      <c r="EU739" s="186"/>
      <c r="EV739" s="186"/>
      <c r="EW739" s="186"/>
      <c r="EX739" s="186"/>
      <c r="EY739" s="186"/>
      <c r="EZ739" s="186"/>
      <c r="FA739" s="186"/>
      <c r="FB739" s="186"/>
      <c r="FC739" s="186"/>
      <c r="FD739" s="186"/>
      <c r="FE739" s="186"/>
      <c r="FF739" s="186"/>
      <c r="FG739" s="186"/>
      <c r="FH739" s="186"/>
      <c r="FI739" s="186"/>
      <c r="FJ739" s="186"/>
      <c r="FK739" s="186"/>
      <c r="FL739" s="186"/>
      <c r="FM739" s="186"/>
      <c r="FN739" s="186"/>
      <c r="FO739" s="186"/>
      <c r="FP739" s="186"/>
      <c r="FQ739" s="186"/>
      <c r="FR739" s="186"/>
      <c r="FS739" s="186"/>
      <c r="FT739" s="186"/>
      <c r="FU739" s="186"/>
      <c r="FV739" s="186"/>
      <c r="FW739" s="186"/>
      <c r="FX739" s="186"/>
      <c r="FY739" s="186"/>
      <c r="FZ739" s="186"/>
      <c r="GA739" s="186"/>
      <c r="GB739" s="186"/>
      <c r="GC739" s="186"/>
      <c r="GD739" s="186"/>
      <c r="GE739" s="186"/>
      <c r="GF739" s="186"/>
      <c r="GG739" s="186"/>
      <c r="GH739" s="186"/>
      <c r="GI739" s="186"/>
      <c r="GJ739" s="186"/>
      <c r="GK739" s="186"/>
      <c r="GL739" s="186"/>
      <c r="GM739" s="186"/>
    </row>
    <row r="740" spans="1:195" s="217" customFormat="1" ht="9.9499999999999993" customHeight="1" x14ac:dyDescent="0.4">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c r="AS740" s="56"/>
      <c r="AT740" s="56"/>
      <c r="AU740" s="56"/>
      <c r="AV740" s="56"/>
      <c r="AW740" s="56"/>
      <c r="AX740" s="56"/>
      <c r="AY740" s="56"/>
      <c r="AZ740" s="56"/>
      <c r="BA740" s="56"/>
      <c r="BB740" s="56"/>
      <c r="BC740" s="56"/>
      <c r="BD740" s="56"/>
      <c r="BE740" s="56"/>
      <c r="BF740" s="56"/>
      <c r="BG740" s="56"/>
      <c r="BH740" s="56"/>
      <c r="BI740" s="56"/>
      <c r="BJ740" s="56"/>
      <c r="BK740" s="56"/>
      <c r="BL740" s="56"/>
      <c r="BM740" s="56"/>
      <c r="BN740" s="56"/>
      <c r="BO740" s="56"/>
      <c r="BP740" s="56"/>
      <c r="BQ740" s="56"/>
      <c r="BR740" s="56"/>
      <c r="BS740" s="56"/>
      <c r="BT740" s="56"/>
      <c r="BU740" s="56"/>
      <c r="BV740" s="56"/>
      <c r="BW740" s="56"/>
      <c r="BX740" s="56"/>
      <c r="BY740" s="56"/>
      <c r="BZ740" s="56"/>
      <c r="CA740" s="56"/>
      <c r="CB740" s="56"/>
      <c r="CC740" s="56"/>
      <c r="CD740" s="56"/>
      <c r="CE740" s="56"/>
      <c r="CF740" s="56"/>
      <c r="CG740" s="56"/>
      <c r="CH740" s="56"/>
      <c r="CI740" s="56"/>
      <c r="CJ740" s="56"/>
      <c r="CK740" s="56"/>
      <c r="CL740" s="56"/>
      <c r="CM740" s="56"/>
      <c r="CN740" s="56"/>
      <c r="CO740" s="56"/>
      <c r="CP740" s="56"/>
      <c r="CQ740" s="56"/>
      <c r="CR740" s="56"/>
      <c r="CS740" s="56"/>
      <c r="CT740" s="56"/>
      <c r="CU740" s="56"/>
      <c r="CV740" s="56"/>
      <c r="CW740" s="56"/>
      <c r="CX740" s="56"/>
      <c r="CY740" s="56"/>
      <c r="CZ740" s="56"/>
      <c r="DA740" s="56"/>
      <c r="DB740" s="56"/>
      <c r="DC740" s="56"/>
      <c r="DD740" s="56"/>
      <c r="DE740" s="56"/>
      <c r="DF740" s="56"/>
      <c r="DG740" s="56"/>
      <c r="DH740" s="56"/>
      <c r="DI740" s="56"/>
      <c r="DJ740" s="56"/>
      <c r="DK740" s="56"/>
      <c r="DL740" s="56"/>
      <c r="DM740" s="56"/>
      <c r="DN740" s="56"/>
      <c r="DO740" s="56"/>
      <c r="DP740" s="56"/>
      <c r="DQ740" s="56"/>
      <c r="DR740" s="56"/>
      <c r="DS740" s="56"/>
      <c r="DT740" s="56"/>
      <c r="DU740" s="56"/>
      <c r="DV740" s="56"/>
      <c r="DW740" s="56"/>
      <c r="DX740" s="56"/>
      <c r="DY740" s="56"/>
      <c r="DZ740" s="56"/>
      <c r="EA740" s="56"/>
      <c r="EB740" s="56"/>
      <c r="EC740" s="56"/>
      <c r="ED740" s="166"/>
      <c r="EE740" s="186"/>
      <c r="EF740" s="186"/>
      <c r="EG740" s="186"/>
      <c r="EH740" s="186"/>
      <c r="EI740" s="186"/>
      <c r="EJ740" s="186"/>
      <c r="EK740" s="186"/>
      <c r="EL740" s="186"/>
      <c r="EM740" s="186"/>
      <c r="EN740" s="186"/>
      <c r="EO740" s="186"/>
      <c r="EP740" s="186"/>
      <c r="EQ740" s="186"/>
      <c r="ER740" s="186"/>
      <c r="ES740" s="186"/>
      <c r="ET740" s="186"/>
      <c r="EU740" s="186"/>
      <c r="EV740" s="186"/>
      <c r="EW740" s="186"/>
      <c r="EX740" s="186"/>
      <c r="EY740" s="186"/>
      <c r="EZ740" s="186"/>
      <c r="FA740" s="186"/>
      <c r="FB740" s="186"/>
      <c r="FC740" s="186"/>
      <c r="FD740" s="186"/>
      <c r="FE740" s="186"/>
      <c r="FF740" s="186"/>
      <c r="FG740" s="186"/>
      <c r="FH740" s="186"/>
      <c r="FI740" s="186"/>
      <c r="FJ740" s="186"/>
      <c r="FK740" s="186"/>
      <c r="FL740" s="186"/>
      <c r="FM740" s="186"/>
      <c r="FN740" s="186"/>
      <c r="FO740" s="186"/>
      <c r="FP740" s="186"/>
      <c r="FQ740" s="186"/>
      <c r="FR740" s="186"/>
      <c r="FS740" s="186"/>
      <c r="FT740" s="186"/>
      <c r="FU740" s="186"/>
      <c r="FV740" s="186"/>
      <c r="FW740" s="186"/>
      <c r="FX740" s="186"/>
      <c r="FY740" s="186"/>
      <c r="FZ740" s="186"/>
      <c r="GA740" s="186"/>
      <c r="GB740" s="186"/>
      <c r="GC740" s="186"/>
      <c r="GD740" s="186"/>
      <c r="GE740" s="186"/>
      <c r="GF740" s="186"/>
      <c r="GG740" s="186"/>
      <c r="GH740" s="186"/>
      <c r="GI740" s="186"/>
      <c r="GJ740" s="186"/>
      <c r="GK740" s="186"/>
      <c r="GL740" s="186"/>
      <c r="GM740" s="186"/>
    </row>
    <row r="741" spans="1:195" s="217" customFormat="1" ht="9.9499999999999993" customHeight="1" x14ac:dyDescent="0.4">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c r="AS741" s="56"/>
      <c r="AT741" s="56"/>
      <c r="AU741" s="56"/>
      <c r="AV741" s="56"/>
      <c r="AW741" s="56"/>
      <c r="AX741" s="56"/>
      <c r="AY741" s="56"/>
      <c r="AZ741" s="56"/>
      <c r="BA741" s="56"/>
      <c r="BB741" s="56"/>
      <c r="BC741" s="56"/>
      <c r="BD741" s="56"/>
      <c r="BE741" s="56"/>
      <c r="BF741" s="56"/>
      <c r="BG741" s="56"/>
      <c r="BH741" s="56"/>
      <c r="BI741" s="56"/>
      <c r="BJ741" s="56"/>
      <c r="BK741" s="56"/>
      <c r="BL741" s="56"/>
      <c r="BM741" s="56"/>
      <c r="BN741" s="56"/>
      <c r="BO741" s="56"/>
      <c r="BP741" s="56"/>
      <c r="BQ741" s="56"/>
      <c r="BR741" s="56"/>
      <c r="BS741" s="56"/>
      <c r="BT741" s="56"/>
      <c r="BU741" s="56"/>
      <c r="BV741" s="56"/>
      <c r="BW741" s="56"/>
      <c r="BX741" s="56"/>
      <c r="BY741" s="56"/>
      <c r="BZ741" s="56"/>
      <c r="CA741" s="56"/>
      <c r="CB741" s="56"/>
      <c r="CC741" s="56"/>
      <c r="CD741" s="56"/>
      <c r="CE741" s="56"/>
      <c r="CF741" s="56"/>
      <c r="CG741" s="56"/>
      <c r="CH741" s="56"/>
      <c r="CI741" s="56"/>
      <c r="CJ741" s="56"/>
      <c r="CK741" s="56"/>
      <c r="CL741" s="56"/>
      <c r="CM741" s="56"/>
      <c r="CN741" s="56"/>
      <c r="CO741" s="56"/>
      <c r="CP741" s="56"/>
      <c r="CQ741" s="56"/>
      <c r="CR741" s="56"/>
      <c r="CS741" s="56"/>
      <c r="CT741" s="56"/>
      <c r="CU741" s="56"/>
      <c r="CV741" s="56"/>
      <c r="CW741" s="56"/>
      <c r="CX741" s="56"/>
      <c r="CY741" s="56"/>
      <c r="CZ741" s="56"/>
      <c r="DA741" s="56"/>
      <c r="DB741" s="56"/>
      <c r="DC741" s="56"/>
      <c r="DD741" s="56"/>
      <c r="DE741" s="56"/>
      <c r="DF741" s="56"/>
      <c r="DG741" s="56"/>
      <c r="DH741" s="56"/>
      <c r="DI741" s="56"/>
      <c r="DJ741" s="56"/>
      <c r="DK741" s="56"/>
      <c r="DL741" s="56"/>
      <c r="DM741" s="56"/>
      <c r="DN741" s="56"/>
      <c r="DO741" s="56"/>
      <c r="DP741" s="56"/>
      <c r="DQ741" s="56"/>
      <c r="DR741" s="56"/>
      <c r="DS741" s="56"/>
      <c r="DT741" s="56"/>
      <c r="DU741" s="56"/>
      <c r="DV741" s="56"/>
      <c r="DW741" s="56"/>
      <c r="DX741" s="56"/>
      <c r="DY741" s="56"/>
      <c r="DZ741" s="56"/>
      <c r="EA741" s="56"/>
      <c r="EB741" s="56"/>
      <c r="EC741" s="56"/>
      <c r="ED741" s="166"/>
      <c r="EE741" s="186"/>
      <c r="EF741" s="186"/>
      <c r="EG741" s="186"/>
      <c r="EH741" s="186"/>
      <c r="EI741" s="186"/>
      <c r="EJ741" s="186"/>
      <c r="EK741" s="186"/>
      <c r="EL741" s="186"/>
      <c r="EM741" s="186"/>
      <c r="EN741" s="186"/>
      <c r="EO741" s="186"/>
      <c r="EP741" s="186"/>
      <c r="EQ741" s="186"/>
      <c r="ER741" s="186"/>
      <c r="ES741" s="186"/>
      <c r="ET741" s="186"/>
      <c r="EU741" s="186"/>
      <c r="EV741" s="186"/>
      <c r="EW741" s="186"/>
      <c r="EX741" s="186"/>
      <c r="EY741" s="186"/>
      <c r="EZ741" s="186"/>
      <c r="FA741" s="186"/>
      <c r="FB741" s="186"/>
      <c r="FC741" s="186"/>
      <c r="FD741" s="186"/>
      <c r="FE741" s="186"/>
      <c r="FF741" s="186"/>
      <c r="FG741" s="186"/>
      <c r="FH741" s="186"/>
      <c r="FI741" s="186"/>
      <c r="FJ741" s="186"/>
      <c r="FK741" s="186"/>
      <c r="FL741" s="186"/>
      <c r="FM741" s="186"/>
      <c r="FN741" s="186"/>
      <c r="FO741" s="186"/>
      <c r="FP741" s="186"/>
      <c r="FQ741" s="186"/>
      <c r="FR741" s="186"/>
      <c r="FS741" s="186"/>
      <c r="FT741" s="186"/>
      <c r="FU741" s="186"/>
      <c r="FV741" s="186"/>
      <c r="FW741" s="186"/>
      <c r="FX741" s="186"/>
      <c r="FY741" s="186"/>
      <c r="FZ741" s="186"/>
      <c r="GA741" s="186"/>
      <c r="GB741" s="186"/>
      <c r="GC741" s="186"/>
      <c r="GD741" s="186"/>
      <c r="GE741" s="186"/>
      <c r="GF741" s="186"/>
      <c r="GG741" s="186"/>
      <c r="GH741" s="186"/>
      <c r="GI741" s="186"/>
      <c r="GJ741" s="186"/>
      <c r="GK741" s="186"/>
      <c r="GL741" s="186"/>
      <c r="GM741" s="186"/>
    </row>
    <row r="742" spans="1:195" s="217" customFormat="1" ht="9.9499999999999993" customHeight="1" x14ac:dyDescent="0.4">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c r="AS742" s="56"/>
      <c r="AT742" s="56"/>
      <c r="AU742" s="56"/>
      <c r="AV742" s="56"/>
      <c r="AW742" s="56"/>
      <c r="AX742" s="56"/>
      <c r="AY742" s="56"/>
      <c r="AZ742" s="56"/>
      <c r="BA742" s="56"/>
      <c r="BB742" s="56"/>
      <c r="BC742" s="56"/>
      <c r="BD742" s="56"/>
      <c r="BE742" s="56"/>
      <c r="BF742" s="56"/>
      <c r="BG742" s="56"/>
      <c r="BH742" s="56"/>
      <c r="BI742" s="56"/>
      <c r="BJ742" s="56"/>
      <c r="BK742" s="56"/>
      <c r="BL742" s="56"/>
      <c r="BM742" s="56"/>
      <c r="BN742" s="56"/>
      <c r="BO742" s="56"/>
      <c r="BP742" s="56"/>
      <c r="BQ742" s="56"/>
      <c r="BR742" s="56"/>
      <c r="BS742" s="56"/>
      <c r="BT742" s="56"/>
      <c r="BU742" s="56"/>
      <c r="BV742" s="56"/>
      <c r="BW742" s="56"/>
      <c r="BX742" s="56"/>
      <c r="BY742" s="56"/>
      <c r="BZ742" s="56"/>
      <c r="CA742" s="56"/>
      <c r="CB742" s="56"/>
      <c r="CC742" s="56"/>
      <c r="CD742" s="56"/>
      <c r="CE742" s="56"/>
      <c r="CF742" s="56"/>
      <c r="CG742" s="56"/>
      <c r="CH742" s="56"/>
      <c r="CI742" s="56"/>
      <c r="CJ742" s="56"/>
      <c r="CK742" s="56"/>
      <c r="CL742" s="56"/>
      <c r="CM742" s="56"/>
      <c r="CN742" s="56"/>
      <c r="CO742" s="56"/>
      <c r="CP742" s="56"/>
      <c r="CQ742" s="56"/>
      <c r="CR742" s="56"/>
      <c r="CS742" s="56"/>
      <c r="CT742" s="56"/>
      <c r="CU742" s="56"/>
      <c r="CV742" s="56"/>
      <c r="CW742" s="56"/>
      <c r="CX742" s="56"/>
      <c r="CY742" s="56"/>
      <c r="CZ742" s="56"/>
      <c r="DA742" s="56"/>
      <c r="DB742" s="56"/>
      <c r="DC742" s="56"/>
      <c r="DD742" s="56"/>
      <c r="DE742" s="56"/>
      <c r="DF742" s="56"/>
      <c r="DG742" s="56"/>
      <c r="DH742" s="56"/>
      <c r="DI742" s="56"/>
      <c r="DJ742" s="56"/>
      <c r="DK742" s="56"/>
      <c r="DL742" s="56"/>
      <c r="DM742" s="56"/>
      <c r="DN742" s="56"/>
      <c r="DO742" s="56"/>
      <c r="DP742" s="56"/>
      <c r="DQ742" s="56"/>
      <c r="DR742" s="56"/>
      <c r="DS742" s="56"/>
      <c r="DT742" s="56"/>
      <c r="DU742" s="56"/>
      <c r="DV742" s="56"/>
      <c r="DW742" s="56"/>
      <c r="DX742" s="56"/>
      <c r="DY742" s="56"/>
      <c r="DZ742" s="56"/>
      <c r="EA742" s="56"/>
      <c r="EB742" s="56"/>
      <c r="EC742" s="56"/>
      <c r="ED742" s="166"/>
      <c r="EE742" s="186"/>
      <c r="EF742" s="186"/>
      <c r="EG742" s="186"/>
      <c r="EH742" s="186"/>
      <c r="EI742" s="186"/>
      <c r="EJ742" s="186"/>
      <c r="EK742" s="186"/>
      <c r="EL742" s="186"/>
      <c r="EM742" s="186"/>
      <c r="EN742" s="186"/>
      <c r="EO742" s="186"/>
      <c r="EP742" s="186"/>
      <c r="EQ742" s="186"/>
      <c r="ER742" s="186"/>
      <c r="ES742" s="186"/>
      <c r="ET742" s="186"/>
      <c r="EU742" s="186"/>
      <c r="EV742" s="186"/>
      <c r="EW742" s="186"/>
      <c r="EX742" s="186"/>
      <c r="EY742" s="186"/>
      <c r="EZ742" s="186"/>
      <c r="FA742" s="186"/>
      <c r="FB742" s="186"/>
      <c r="FC742" s="186"/>
      <c r="FD742" s="186"/>
      <c r="FE742" s="186"/>
      <c r="FF742" s="186"/>
      <c r="FG742" s="186"/>
      <c r="FH742" s="186"/>
      <c r="FI742" s="186"/>
      <c r="FJ742" s="186"/>
      <c r="FK742" s="186"/>
      <c r="FL742" s="186"/>
      <c r="FM742" s="186"/>
      <c r="FN742" s="186"/>
      <c r="FO742" s="186"/>
      <c r="FP742" s="186"/>
      <c r="FQ742" s="186"/>
      <c r="FR742" s="186"/>
      <c r="FS742" s="186"/>
      <c r="FT742" s="186"/>
      <c r="FU742" s="186"/>
      <c r="FV742" s="186"/>
      <c r="FW742" s="186"/>
      <c r="FX742" s="186"/>
      <c r="FY742" s="186"/>
      <c r="FZ742" s="186"/>
      <c r="GA742" s="186"/>
      <c r="GB742" s="186"/>
      <c r="GC742" s="186"/>
      <c r="GD742" s="186"/>
      <c r="GE742" s="186"/>
      <c r="GF742" s="186"/>
      <c r="GG742" s="186"/>
      <c r="GH742" s="186"/>
      <c r="GI742" s="186"/>
      <c r="GJ742" s="186"/>
      <c r="GK742" s="186"/>
      <c r="GL742" s="186"/>
      <c r="GM742" s="186"/>
    </row>
    <row r="743" spans="1:195" s="217" customFormat="1" ht="9.9499999999999993" customHeight="1" x14ac:dyDescent="0.4">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c r="AS743" s="56"/>
      <c r="AT743" s="56"/>
      <c r="AU743" s="56"/>
      <c r="AV743" s="56"/>
      <c r="AW743" s="56"/>
      <c r="AX743" s="56"/>
      <c r="AY743" s="56"/>
      <c r="AZ743" s="56"/>
      <c r="BA743" s="56"/>
      <c r="BB743" s="56"/>
      <c r="BC743" s="56"/>
      <c r="BD743" s="56"/>
      <c r="BE743" s="412" t="s">
        <v>207</v>
      </c>
      <c r="BF743" s="413"/>
      <c r="BG743" s="413"/>
      <c r="BH743" s="413"/>
      <c r="BI743" s="413"/>
      <c r="BJ743" s="413"/>
      <c r="BK743" s="413"/>
      <c r="BL743" s="414"/>
      <c r="BM743" s="56"/>
      <c r="BN743" s="56"/>
      <c r="BO743" s="56"/>
      <c r="BP743" s="56"/>
      <c r="BQ743" s="56"/>
      <c r="BR743" s="56"/>
      <c r="BS743" s="56"/>
      <c r="BT743" s="56"/>
      <c r="BU743" s="56"/>
      <c r="BV743" s="56"/>
      <c r="BW743" s="56"/>
      <c r="BX743" s="56"/>
      <c r="BY743" s="56"/>
      <c r="BZ743" s="56"/>
      <c r="CA743" s="56"/>
      <c r="CB743" s="56"/>
      <c r="CC743" s="56"/>
      <c r="CD743" s="56"/>
      <c r="CE743" s="56"/>
      <c r="CF743" s="56"/>
      <c r="CG743" s="56"/>
      <c r="CH743" s="56"/>
      <c r="CI743" s="56"/>
      <c r="CJ743" s="56"/>
      <c r="CK743" s="56"/>
      <c r="CL743" s="56"/>
      <c r="CM743" s="56"/>
      <c r="CN743" s="56"/>
      <c r="CO743" s="56"/>
      <c r="CP743" s="56"/>
      <c r="CQ743" s="56"/>
      <c r="CR743" s="56"/>
      <c r="CS743" s="56"/>
      <c r="CT743" s="56"/>
      <c r="CU743" s="56"/>
      <c r="CV743" s="56"/>
      <c r="CW743" s="56"/>
      <c r="CX743" s="56"/>
      <c r="CY743" s="56"/>
      <c r="CZ743" s="56"/>
      <c r="DA743" s="56"/>
      <c r="DB743" s="56"/>
      <c r="DC743" s="56"/>
      <c r="DD743" s="56"/>
      <c r="DE743" s="56"/>
      <c r="DF743" s="56"/>
      <c r="DG743" s="56"/>
      <c r="DH743" s="56"/>
      <c r="DI743" s="56"/>
      <c r="DJ743" s="56"/>
      <c r="DK743" s="56"/>
      <c r="DL743" s="56"/>
      <c r="DM743" s="56"/>
      <c r="DN743" s="56"/>
      <c r="DO743" s="56"/>
      <c r="DP743" s="56"/>
      <c r="DQ743" s="56"/>
      <c r="DR743" s="56"/>
      <c r="DS743" s="412" t="s">
        <v>196</v>
      </c>
      <c r="DT743" s="413"/>
      <c r="DU743" s="413"/>
      <c r="DV743" s="413"/>
      <c r="DW743" s="413"/>
      <c r="DX743" s="413"/>
      <c r="DY743" s="413"/>
      <c r="DZ743" s="414"/>
      <c r="EA743" s="56"/>
      <c r="EB743" s="56"/>
      <c r="EC743" s="56"/>
      <c r="ED743" s="166"/>
      <c r="EE743" s="186"/>
      <c r="EF743" s="186"/>
      <c r="EG743" s="186"/>
      <c r="EH743" s="186"/>
      <c r="EI743" s="186"/>
      <c r="EJ743" s="186"/>
      <c r="EK743" s="186"/>
      <c r="EL743" s="186"/>
      <c r="EM743" s="186"/>
      <c r="EN743" s="186"/>
      <c r="EO743" s="186"/>
      <c r="EP743" s="186"/>
      <c r="EQ743" s="186"/>
      <c r="ER743" s="186"/>
      <c r="ES743" s="186"/>
      <c r="ET743" s="186"/>
      <c r="EU743" s="186"/>
      <c r="EV743" s="186"/>
      <c r="EW743" s="186"/>
      <c r="EX743" s="186"/>
      <c r="EY743" s="186"/>
      <c r="EZ743" s="186"/>
      <c r="FA743" s="186"/>
      <c r="FB743" s="186"/>
      <c r="FC743" s="186"/>
      <c r="FD743" s="186"/>
      <c r="FE743" s="186"/>
      <c r="FF743" s="186"/>
      <c r="FG743" s="186"/>
      <c r="FH743" s="186"/>
      <c r="FI743" s="186"/>
      <c r="FJ743" s="186"/>
      <c r="FK743" s="186"/>
      <c r="FL743" s="186"/>
      <c r="FM743" s="186"/>
      <c r="FN743" s="186"/>
      <c r="FO743" s="186"/>
      <c r="FP743" s="186"/>
      <c r="FQ743" s="186"/>
      <c r="FR743" s="186"/>
      <c r="FS743" s="186"/>
      <c r="FT743" s="186"/>
      <c r="FU743" s="186"/>
      <c r="FV743" s="186"/>
      <c r="FW743" s="186"/>
      <c r="FX743" s="186"/>
      <c r="FY743" s="186"/>
      <c r="FZ743" s="186"/>
      <c r="GA743" s="186"/>
      <c r="GB743" s="186"/>
      <c r="GC743" s="186"/>
      <c r="GD743" s="186"/>
      <c r="GE743" s="186"/>
      <c r="GF743" s="186"/>
      <c r="GG743" s="186"/>
      <c r="GH743" s="186"/>
      <c r="GI743" s="186"/>
      <c r="GJ743" s="186"/>
      <c r="GK743" s="186"/>
      <c r="GL743" s="186"/>
      <c r="GM743" s="186"/>
    </row>
    <row r="744" spans="1:195" s="217" customFormat="1" ht="19.5" customHeight="1" x14ac:dyDescent="0.4">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c r="AS744" s="56"/>
      <c r="AT744" s="56"/>
      <c r="AU744" s="56"/>
      <c r="AV744" s="56"/>
      <c r="AW744" s="56"/>
      <c r="AX744" s="56"/>
      <c r="AY744" s="56"/>
      <c r="AZ744" s="56"/>
      <c r="BA744" s="56"/>
      <c r="BB744" s="56"/>
      <c r="BC744" s="56"/>
      <c r="BD744" s="56"/>
      <c r="BE744" s="415"/>
      <c r="BF744" s="416"/>
      <c r="BG744" s="416"/>
      <c r="BH744" s="416"/>
      <c r="BI744" s="416"/>
      <c r="BJ744" s="416"/>
      <c r="BK744" s="416"/>
      <c r="BL744" s="417"/>
      <c r="BM744" s="56"/>
      <c r="BN744" s="56"/>
      <c r="BO744" s="56"/>
      <c r="BP744" s="56"/>
      <c r="BQ744" s="56"/>
      <c r="BR744" s="56"/>
      <c r="BS744" s="56"/>
      <c r="BT744" s="56"/>
      <c r="BU744" s="56"/>
      <c r="BV744" s="56"/>
      <c r="BW744" s="56"/>
      <c r="BX744" s="56"/>
      <c r="BY744" s="56"/>
      <c r="BZ744" s="56"/>
      <c r="CA744" s="56"/>
      <c r="CB744" s="56"/>
      <c r="CC744" s="56"/>
      <c r="CD744" s="56"/>
      <c r="CE744" s="56"/>
      <c r="CF744" s="56"/>
      <c r="CG744" s="56"/>
      <c r="CH744" s="56"/>
      <c r="CI744" s="56"/>
      <c r="CJ744" s="56"/>
      <c r="CK744" s="56"/>
      <c r="CL744" s="56"/>
      <c r="CM744" s="56"/>
      <c r="CN744" s="56"/>
      <c r="CO744" s="56"/>
      <c r="CP744" s="56"/>
      <c r="CQ744" s="56"/>
      <c r="CR744" s="56"/>
      <c r="CS744" s="56"/>
      <c r="CT744" s="56"/>
      <c r="CU744" s="56"/>
      <c r="CV744" s="56"/>
      <c r="CW744" s="56"/>
      <c r="CX744" s="56"/>
      <c r="CY744" s="56"/>
      <c r="CZ744" s="56"/>
      <c r="DA744" s="56"/>
      <c r="DB744" s="56"/>
      <c r="DC744" s="56"/>
      <c r="DD744" s="56"/>
      <c r="DE744" s="56"/>
      <c r="DF744" s="56"/>
      <c r="DG744" s="56"/>
      <c r="DH744" s="56"/>
      <c r="DI744" s="56"/>
      <c r="DJ744" s="56"/>
      <c r="DK744" s="56"/>
      <c r="DL744" s="56"/>
      <c r="DM744" s="56"/>
      <c r="DN744" s="56"/>
      <c r="DO744" s="56"/>
      <c r="DP744" s="56"/>
      <c r="DQ744" s="56"/>
      <c r="DR744" s="56"/>
      <c r="DS744" s="415"/>
      <c r="DT744" s="416"/>
      <c r="DU744" s="416"/>
      <c r="DV744" s="416"/>
      <c r="DW744" s="416"/>
      <c r="DX744" s="416"/>
      <c r="DY744" s="416"/>
      <c r="DZ744" s="417"/>
      <c r="EA744" s="56"/>
      <c r="EB744" s="56"/>
      <c r="EC744" s="56"/>
      <c r="ED744" s="166"/>
      <c r="EE744" s="186"/>
      <c r="EF744" s="186"/>
      <c r="EG744" s="186"/>
      <c r="EH744" s="186"/>
      <c r="EI744" s="186"/>
      <c r="EJ744" s="186"/>
      <c r="EK744" s="186"/>
      <c r="EL744" s="186"/>
      <c r="EM744" s="186"/>
      <c r="EN744" s="186"/>
      <c r="EO744" s="186"/>
      <c r="EP744" s="186"/>
      <c r="EQ744" s="186"/>
      <c r="ER744" s="186"/>
      <c r="ES744" s="186"/>
      <c r="ET744" s="186"/>
      <c r="EU744" s="186"/>
      <c r="EV744" s="186"/>
      <c r="EW744" s="186"/>
      <c r="EX744" s="186"/>
      <c r="EY744" s="186"/>
      <c r="EZ744" s="186"/>
      <c r="FA744" s="186"/>
      <c r="FB744" s="186"/>
      <c r="FC744" s="186"/>
      <c r="FD744" s="186"/>
      <c r="FE744" s="186"/>
      <c r="FF744" s="186"/>
      <c r="FG744" s="186"/>
      <c r="FH744" s="186"/>
      <c r="FI744" s="186"/>
      <c r="FJ744" s="186"/>
      <c r="FK744" s="186"/>
      <c r="FL744" s="186"/>
      <c r="FM744" s="186"/>
      <c r="FN744" s="186"/>
      <c r="FO744" s="186"/>
      <c r="FP744" s="186"/>
      <c r="FQ744" s="186"/>
      <c r="FR744" s="186"/>
      <c r="FS744" s="186"/>
      <c r="FT744" s="186"/>
      <c r="FU744" s="186"/>
      <c r="FV744" s="186"/>
      <c r="FW744" s="186"/>
      <c r="FX744" s="186"/>
      <c r="FY744" s="186"/>
      <c r="FZ744" s="186"/>
      <c r="GA744" s="186"/>
      <c r="GB744" s="186"/>
      <c r="GC744" s="186"/>
      <c r="GD744" s="186"/>
      <c r="GE744" s="186"/>
      <c r="GF744" s="186"/>
      <c r="GG744" s="186"/>
      <c r="GH744" s="186"/>
      <c r="GI744" s="186"/>
      <c r="GJ744" s="186"/>
      <c r="GK744" s="186"/>
      <c r="GL744" s="186"/>
      <c r="GM744" s="186"/>
    </row>
    <row r="745" spans="1:195" s="217" customFormat="1" ht="26.25" customHeight="1" x14ac:dyDescent="0.4">
      <c r="A745" s="56"/>
      <c r="B745" s="56"/>
      <c r="C745" s="153" t="s">
        <v>38</v>
      </c>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153"/>
      <c r="AB745" s="153"/>
      <c r="AC745" s="56"/>
      <c r="AD745" s="56"/>
      <c r="AE745" s="56"/>
      <c r="AF745" s="56"/>
      <c r="AG745" s="56"/>
      <c r="AH745" s="56"/>
      <c r="AI745" s="56"/>
      <c r="AJ745" s="56"/>
      <c r="AK745" s="56"/>
      <c r="AL745" s="56"/>
      <c r="AM745" s="56"/>
      <c r="AN745" s="56"/>
      <c r="AO745" s="56"/>
      <c r="AP745" s="56"/>
      <c r="AQ745" s="56"/>
      <c r="AR745" s="56"/>
      <c r="AS745" s="56"/>
      <c r="AT745" s="56"/>
      <c r="AU745" s="56"/>
      <c r="AV745" s="56"/>
      <c r="AW745" s="56"/>
      <c r="AX745" s="56"/>
      <c r="AY745" s="56"/>
      <c r="AZ745" s="56"/>
      <c r="BA745" s="56"/>
      <c r="BB745" s="56"/>
      <c r="BC745" s="56"/>
      <c r="BD745" s="56"/>
      <c r="BE745" s="56"/>
      <c r="BF745" s="56"/>
      <c r="BG745" s="56"/>
      <c r="BH745" s="56"/>
      <c r="BI745" s="56"/>
      <c r="BJ745" s="56"/>
      <c r="BK745" s="56"/>
      <c r="BL745" s="56"/>
      <c r="BM745" s="56"/>
      <c r="BN745" s="56"/>
      <c r="BO745" s="56"/>
      <c r="BP745" s="56"/>
      <c r="BQ745" s="153" t="s">
        <v>38</v>
      </c>
      <c r="BR745" s="56"/>
      <c r="BS745" s="56"/>
      <c r="BT745" s="56"/>
      <c r="BU745" s="56"/>
      <c r="BV745" s="56"/>
      <c r="BW745" s="56"/>
      <c r="BX745" s="56"/>
      <c r="BY745" s="56"/>
      <c r="BZ745" s="56"/>
      <c r="CA745" s="56"/>
      <c r="CB745" s="56"/>
      <c r="CC745" s="56"/>
      <c r="CD745" s="56"/>
      <c r="CE745" s="56"/>
      <c r="CF745" s="56"/>
      <c r="CG745" s="56"/>
      <c r="CH745" s="56"/>
      <c r="CI745" s="56"/>
      <c r="CJ745" s="56"/>
      <c r="CK745" s="56"/>
      <c r="CL745" s="56"/>
      <c r="CM745" s="56"/>
      <c r="CN745" s="56"/>
      <c r="CO745" s="153"/>
      <c r="CP745" s="153"/>
      <c r="CQ745" s="56"/>
      <c r="CR745" s="56"/>
      <c r="CS745" s="56"/>
      <c r="CT745" s="56"/>
      <c r="CU745" s="56"/>
      <c r="CV745" s="56"/>
      <c r="CW745" s="56"/>
      <c r="CX745" s="56"/>
      <c r="CY745" s="56"/>
      <c r="CZ745" s="56"/>
      <c r="DA745" s="56"/>
      <c r="DB745" s="56"/>
      <c r="DC745" s="56"/>
      <c r="DD745" s="56"/>
      <c r="DE745" s="56"/>
      <c r="DF745" s="56"/>
      <c r="DG745" s="56"/>
      <c r="DH745" s="56"/>
      <c r="DI745" s="56"/>
      <c r="DJ745" s="56"/>
      <c r="DK745" s="56"/>
      <c r="DL745" s="56"/>
      <c r="DM745" s="56"/>
      <c r="DN745" s="56"/>
      <c r="DO745" s="56"/>
      <c r="DP745" s="56"/>
      <c r="DQ745" s="56"/>
      <c r="DR745" s="56"/>
      <c r="DS745" s="56"/>
      <c r="DT745" s="56"/>
      <c r="DU745" s="56"/>
      <c r="DV745" s="56"/>
      <c r="DW745" s="56"/>
      <c r="DX745" s="56"/>
      <c r="DY745" s="56"/>
      <c r="DZ745" s="56"/>
      <c r="EA745" s="56"/>
      <c r="EB745" s="56"/>
      <c r="EC745" s="56"/>
      <c r="ED745" s="166"/>
      <c r="EE745" s="186"/>
      <c r="EF745" s="186"/>
      <c r="EG745" s="186"/>
      <c r="EH745" s="186"/>
      <c r="EI745" s="186"/>
      <c r="EJ745" s="186"/>
      <c r="EK745" s="186"/>
      <c r="EL745" s="186"/>
      <c r="EM745" s="186"/>
      <c r="EN745" s="186"/>
      <c r="EO745" s="186"/>
      <c r="EP745" s="186"/>
      <c r="EQ745" s="186"/>
      <c r="ER745" s="186"/>
      <c r="ES745" s="186"/>
      <c r="ET745" s="186"/>
      <c r="EU745" s="186"/>
      <c r="EV745" s="186"/>
      <c r="EW745" s="186"/>
      <c r="EX745" s="186"/>
      <c r="EY745" s="186"/>
      <c r="EZ745" s="186"/>
      <c r="FA745" s="186"/>
      <c r="FB745" s="186"/>
      <c r="FC745" s="186"/>
      <c r="FD745" s="186"/>
      <c r="FE745" s="186"/>
      <c r="FF745" s="186"/>
      <c r="FG745" s="186"/>
      <c r="FH745" s="186"/>
      <c r="FI745" s="186"/>
      <c r="FJ745" s="186"/>
      <c r="FK745" s="186"/>
      <c r="FL745" s="186"/>
      <c r="FM745" s="186"/>
      <c r="FN745" s="186"/>
      <c r="FO745" s="186"/>
      <c r="FP745" s="186"/>
      <c r="FQ745" s="186"/>
      <c r="FR745" s="186"/>
      <c r="FS745" s="186"/>
      <c r="FT745" s="186"/>
      <c r="FU745" s="186"/>
      <c r="FV745" s="186"/>
      <c r="FW745" s="186"/>
      <c r="FX745" s="186"/>
      <c r="FY745" s="186"/>
      <c r="FZ745" s="186"/>
      <c r="GA745" s="186"/>
      <c r="GB745" s="186"/>
      <c r="GC745" s="186"/>
      <c r="GD745" s="186"/>
      <c r="GE745" s="186"/>
      <c r="GF745" s="186"/>
      <c r="GG745" s="186"/>
      <c r="GH745" s="186"/>
      <c r="GI745" s="186"/>
      <c r="GJ745" s="186"/>
      <c r="GK745" s="186"/>
      <c r="GL745" s="186"/>
      <c r="GM745" s="186"/>
    </row>
    <row r="746" spans="1:195" s="217" customFormat="1" ht="9.9499999999999993" customHeight="1" thickBot="1" x14ac:dyDescent="0.45">
      <c r="A746" s="56"/>
      <c r="B746" s="153"/>
      <c r="C746" s="153"/>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153"/>
      <c r="AB746" s="153"/>
      <c r="AC746" s="56"/>
      <c r="AD746" s="56"/>
      <c r="AE746" s="56"/>
      <c r="AF746" s="56"/>
      <c r="AG746" s="56"/>
      <c r="AH746" s="56"/>
      <c r="AI746" s="56"/>
      <c r="AJ746" s="56"/>
      <c r="AK746" s="56"/>
      <c r="AL746" s="56"/>
      <c r="AM746" s="56"/>
      <c r="AN746" s="56"/>
      <c r="AO746" s="56"/>
      <c r="AP746" s="56"/>
      <c r="AQ746" s="56"/>
      <c r="AR746" s="56"/>
      <c r="AS746" s="56"/>
      <c r="AT746" s="56"/>
      <c r="AU746" s="56"/>
      <c r="AV746" s="56"/>
      <c r="AW746" s="56"/>
      <c r="AX746" s="56"/>
      <c r="AY746" s="56"/>
      <c r="AZ746" s="56"/>
      <c r="BA746" s="56"/>
      <c r="BB746" s="56"/>
      <c r="BC746" s="56"/>
      <c r="BD746" s="56"/>
      <c r="BE746" s="56"/>
      <c r="BF746" s="56"/>
      <c r="BG746" s="56"/>
      <c r="BH746" s="56"/>
      <c r="BI746" s="56"/>
      <c r="BJ746" s="56"/>
      <c r="BK746" s="56"/>
      <c r="BL746" s="56"/>
      <c r="BM746" s="56"/>
      <c r="BN746" s="56"/>
      <c r="BO746" s="56"/>
      <c r="BP746" s="56"/>
      <c r="BQ746" s="153"/>
      <c r="BR746" s="56"/>
      <c r="BS746" s="56"/>
      <c r="BT746" s="56"/>
      <c r="BU746" s="56"/>
      <c r="BV746" s="56"/>
      <c r="BW746" s="56"/>
      <c r="BX746" s="56"/>
      <c r="BY746" s="56"/>
      <c r="BZ746" s="56"/>
      <c r="CA746" s="56"/>
      <c r="CB746" s="56"/>
      <c r="CC746" s="56"/>
      <c r="CD746" s="56"/>
      <c r="CE746" s="56"/>
      <c r="CF746" s="56"/>
      <c r="CG746" s="56"/>
      <c r="CH746" s="56"/>
      <c r="CI746" s="56"/>
      <c r="CJ746" s="56"/>
      <c r="CK746" s="56"/>
      <c r="CL746" s="56"/>
      <c r="CM746" s="56"/>
      <c r="CN746" s="56"/>
      <c r="CO746" s="153"/>
      <c r="CP746" s="153"/>
      <c r="CQ746" s="56"/>
      <c r="CR746" s="56"/>
      <c r="CS746" s="56"/>
      <c r="CT746" s="56"/>
      <c r="CU746" s="56"/>
      <c r="CV746" s="56"/>
      <c r="CW746" s="56"/>
      <c r="CX746" s="56"/>
      <c r="CY746" s="56"/>
      <c r="CZ746" s="56"/>
      <c r="DA746" s="56"/>
      <c r="DB746" s="56"/>
      <c r="DC746" s="56"/>
      <c r="DD746" s="56"/>
      <c r="DE746" s="56"/>
      <c r="DF746" s="56"/>
      <c r="DG746" s="56"/>
      <c r="DH746" s="56"/>
      <c r="DI746" s="56"/>
      <c r="DJ746" s="56"/>
      <c r="DK746" s="56"/>
      <c r="DL746" s="56"/>
      <c r="DM746" s="56"/>
      <c r="DN746" s="56"/>
      <c r="DO746" s="56"/>
      <c r="DP746" s="56"/>
      <c r="DQ746" s="56"/>
      <c r="DR746" s="56"/>
      <c r="DS746" s="56"/>
      <c r="DT746" s="56"/>
      <c r="DU746" s="56"/>
      <c r="DV746" s="56"/>
      <c r="DW746" s="56"/>
      <c r="DX746" s="56"/>
      <c r="DY746" s="56"/>
      <c r="DZ746" s="56"/>
      <c r="EA746" s="56"/>
      <c r="EB746" s="56"/>
      <c r="EC746" s="56"/>
      <c r="ED746" s="166"/>
      <c r="EE746" s="186"/>
      <c r="EF746" s="186"/>
      <c r="EG746" s="186"/>
      <c r="EH746" s="186"/>
      <c r="EI746" s="186"/>
      <c r="EJ746" s="186"/>
      <c r="EK746" s="186"/>
      <c r="EL746" s="186"/>
      <c r="EM746" s="186"/>
      <c r="EN746" s="186"/>
      <c r="EO746" s="186"/>
      <c r="EP746" s="186"/>
      <c r="EQ746" s="186"/>
      <c r="ER746" s="186"/>
      <c r="ES746" s="186"/>
      <c r="ET746" s="186"/>
      <c r="EU746" s="186"/>
      <c r="EV746" s="186"/>
      <c r="EW746" s="186"/>
      <c r="EX746" s="186"/>
      <c r="EY746" s="186"/>
      <c r="EZ746" s="186"/>
      <c r="FA746" s="186"/>
      <c r="FB746" s="186"/>
      <c r="FC746" s="186"/>
      <c r="FD746" s="186"/>
      <c r="FE746" s="186"/>
      <c r="FF746" s="186"/>
      <c r="FG746" s="186"/>
      <c r="FH746" s="186"/>
      <c r="FI746" s="186"/>
      <c r="FJ746" s="186"/>
      <c r="FK746" s="186"/>
      <c r="FL746" s="186"/>
      <c r="FM746" s="186"/>
      <c r="FN746" s="186"/>
      <c r="FO746" s="186"/>
      <c r="FP746" s="186"/>
      <c r="FQ746" s="186"/>
      <c r="FR746" s="186"/>
      <c r="FS746" s="186"/>
      <c r="FT746" s="186"/>
      <c r="FU746" s="186"/>
      <c r="FV746" s="186"/>
      <c r="FW746" s="186"/>
      <c r="FX746" s="186"/>
      <c r="FY746" s="186"/>
      <c r="FZ746" s="186"/>
      <c r="GA746" s="186"/>
      <c r="GB746" s="186"/>
      <c r="GC746" s="186"/>
      <c r="GD746" s="186"/>
      <c r="GE746" s="186"/>
      <c r="GF746" s="186"/>
      <c r="GG746" s="186"/>
      <c r="GH746" s="186"/>
      <c r="GI746" s="186"/>
      <c r="GJ746" s="186"/>
      <c r="GK746" s="186"/>
      <c r="GL746" s="186"/>
      <c r="GM746" s="186"/>
    </row>
    <row r="747" spans="1:195" s="217" customFormat="1" ht="9.9499999999999993" customHeight="1" x14ac:dyDescent="0.4">
      <c r="A747" s="56"/>
      <c r="B747" s="56"/>
      <c r="C747" s="56"/>
      <c r="D747" s="56"/>
      <c r="E747" s="56"/>
      <c r="F747" s="56"/>
      <c r="G747" s="495" t="s">
        <v>431</v>
      </c>
      <c r="H747" s="496"/>
      <c r="I747" s="496"/>
      <c r="J747" s="496"/>
      <c r="K747" s="496"/>
      <c r="L747" s="496"/>
      <c r="M747" s="496"/>
      <c r="N747" s="496"/>
      <c r="O747" s="496"/>
      <c r="P747" s="496"/>
      <c r="Q747" s="496"/>
      <c r="R747" s="496"/>
      <c r="S747" s="496"/>
      <c r="T747" s="496"/>
      <c r="U747" s="496"/>
      <c r="V747" s="496"/>
      <c r="W747" s="496"/>
      <c r="X747" s="497"/>
      <c r="Y747" s="498" t="s">
        <v>432</v>
      </c>
      <c r="Z747" s="496"/>
      <c r="AA747" s="496"/>
      <c r="AB747" s="496"/>
      <c r="AC747" s="496"/>
      <c r="AD747" s="496"/>
      <c r="AE747" s="496"/>
      <c r="AF747" s="496"/>
      <c r="AG747" s="496"/>
      <c r="AH747" s="496"/>
      <c r="AI747" s="496"/>
      <c r="AJ747" s="496"/>
      <c r="AK747" s="496"/>
      <c r="AL747" s="496"/>
      <c r="AM747" s="496"/>
      <c r="AN747" s="496"/>
      <c r="AO747" s="496"/>
      <c r="AP747" s="496"/>
      <c r="AQ747" s="496"/>
      <c r="AR747" s="496"/>
      <c r="AS747" s="496"/>
      <c r="AT747" s="496"/>
      <c r="AU747" s="496"/>
      <c r="AV747" s="496"/>
      <c r="AW747" s="496"/>
      <c r="AX747" s="496"/>
      <c r="AY747" s="496"/>
      <c r="AZ747" s="496"/>
      <c r="BA747" s="496"/>
      <c r="BB747" s="496"/>
      <c r="BC747" s="496"/>
      <c r="BD747" s="496"/>
      <c r="BE747" s="496"/>
      <c r="BF747" s="496"/>
      <c r="BG747" s="496"/>
      <c r="BH747" s="499"/>
      <c r="BI747" s="56"/>
      <c r="BJ747" s="56"/>
      <c r="BK747" s="56"/>
      <c r="BL747" s="56"/>
      <c r="BM747" s="56"/>
      <c r="BN747" s="56"/>
      <c r="BO747" s="56"/>
      <c r="BP747" s="56"/>
      <c r="BQ747" s="56"/>
      <c r="BR747" s="56"/>
      <c r="BS747" s="56"/>
      <c r="BT747" s="56"/>
      <c r="BU747" s="495" t="s">
        <v>459</v>
      </c>
      <c r="BV747" s="496"/>
      <c r="BW747" s="496"/>
      <c r="BX747" s="496"/>
      <c r="BY747" s="496"/>
      <c r="BZ747" s="496"/>
      <c r="CA747" s="496"/>
      <c r="CB747" s="496"/>
      <c r="CC747" s="496"/>
      <c r="CD747" s="496"/>
      <c r="CE747" s="496"/>
      <c r="CF747" s="496"/>
      <c r="CG747" s="496"/>
      <c r="CH747" s="496"/>
      <c r="CI747" s="496"/>
      <c r="CJ747" s="496"/>
      <c r="CK747" s="496"/>
      <c r="CL747" s="497"/>
      <c r="CM747" s="498" t="s">
        <v>460</v>
      </c>
      <c r="CN747" s="496"/>
      <c r="CO747" s="496"/>
      <c r="CP747" s="496"/>
      <c r="CQ747" s="496"/>
      <c r="CR747" s="496"/>
      <c r="CS747" s="496"/>
      <c r="CT747" s="496"/>
      <c r="CU747" s="496"/>
      <c r="CV747" s="496"/>
      <c r="CW747" s="496"/>
      <c r="CX747" s="496"/>
      <c r="CY747" s="496"/>
      <c r="CZ747" s="496"/>
      <c r="DA747" s="496"/>
      <c r="DB747" s="496"/>
      <c r="DC747" s="496"/>
      <c r="DD747" s="496"/>
      <c r="DE747" s="496"/>
      <c r="DF747" s="496"/>
      <c r="DG747" s="496"/>
      <c r="DH747" s="496"/>
      <c r="DI747" s="496"/>
      <c r="DJ747" s="496"/>
      <c r="DK747" s="496"/>
      <c r="DL747" s="496"/>
      <c r="DM747" s="496"/>
      <c r="DN747" s="496"/>
      <c r="DO747" s="496"/>
      <c r="DP747" s="496"/>
      <c r="DQ747" s="496"/>
      <c r="DR747" s="496"/>
      <c r="DS747" s="496"/>
      <c r="DT747" s="496"/>
      <c r="DU747" s="496"/>
      <c r="DV747" s="499"/>
      <c r="DW747" s="56"/>
      <c r="DX747" s="56"/>
      <c r="DY747" s="56"/>
      <c r="DZ747" s="56"/>
      <c r="EA747" s="56"/>
      <c r="EB747" s="56"/>
      <c r="EC747" s="56"/>
      <c r="ED747" s="166"/>
      <c r="EE747" s="186"/>
      <c r="EF747" s="186"/>
      <c r="EG747" s="186"/>
      <c r="EH747" s="186"/>
      <c r="EI747" s="186"/>
      <c r="EJ747" s="186"/>
      <c r="EK747" s="186"/>
      <c r="EL747" s="186"/>
      <c r="EM747" s="186"/>
      <c r="EN747" s="186"/>
      <c r="EO747" s="186"/>
      <c r="EP747" s="186"/>
      <c r="EQ747" s="186"/>
      <c r="ER747" s="186"/>
      <c r="ES747" s="186"/>
      <c r="ET747" s="186"/>
      <c r="EU747" s="186"/>
      <c r="EV747" s="186"/>
      <c r="EW747" s="186"/>
      <c r="EX747" s="186"/>
      <c r="EY747" s="186"/>
      <c r="EZ747" s="186"/>
      <c r="FA747" s="186"/>
      <c r="FB747" s="186"/>
      <c r="FC747" s="186"/>
      <c r="FD747" s="186"/>
      <c r="FE747" s="186"/>
      <c r="FF747" s="186"/>
      <c r="FG747" s="186"/>
      <c r="FH747" s="186"/>
      <c r="FI747" s="186"/>
      <c r="FJ747" s="186"/>
      <c r="FK747" s="186"/>
      <c r="FL747" s="186"/>
      <c r="FM747" s="186"/>
      <c r="FN747" s="186"/>
      <c r="FO747" s="186"/>
      <c r="FP747" s="186"/>
      <c r="FQ747" s="186"/>
      <c r="FR747" s="186"/>
      <c r="FS747" s="186"/>
      <c r="FT747" s="186"/>
      <c r="FU747" s="186"/>
      <c r="FV747" s="186"/>
      <c r="FW747" s="186"/>
      <c r="FX747" s="186"/>
      <c r="FY747" s="186"/>
      <c r="FZ747" s="186"/>
      <c r="GA747" s="186"/>
      <c r="GB747" s="186"/>
      <c r="GC747" s="186"/>
      <c r="GD747" s="186"/>
      <c r="GE747" s="186"/>
      <c r="GF747" s="186"/>
      <c r="GG747" s="186"/>
      <c r="GH747" s="186"/>
      <c r="GI747" s="186"/>
      <c r="GJ747" s="186"/>
      <c r="GK747" s="186"/>
      <c r="GL747" s="186"/>
      <c r="GM747" s="186"/>
    </row>
    <row r="748" spans="1:195" s="217" customFormat="1" ht="9.9499999999999993" customHeight="1" x14ac:dyDescent="0.4">
      <c r="A748" s="56"/>
      <c r="B748" s="56"/>
      <c r="C748" s="56"/>
      <c r="D748" s="56"/>
      <c r="E748" s="56"/>
      <c r="F748" s="56"/>
      <c r="G748" s="325"/>
      <c r="H748" s="326"/>
      <c r="I748" s="326"/>
      <c r="J748" s="326"/>
      <c r="K748" s="326"/>
      <c r="L748" s="326"/>
      <c r="M748" s="326"/>
      <c r="N748" s="326"/>
      <c r="O748" s="326"/>
      <c r="P748" s="326"/>
      <c r="Q748" s="326"/>
      <c r="R748" s="326"/>
      <c r="S748" s="326"/>
      <c r="T748" s="326"/>
      <c r="U748" s="326"/>
      <c r="V748" s="326"/>
      <c r="W748" s="326"/>
      <c r="X748" s="327"/>
      <c r="Y748" s="500"/>
      <c r="Z748" s="326"/>
      <c r="AA748" s="326"/>
      <c r="AB748" s="326"/>
      <c r="AC748" s="326"/>
      <c r="AD748" s="326"/>
      <c r="AE748" s="326"/>
      <c r="AF748" s="326"/>
      <c r="AG748" s="326"/>
      <c r="AH748" s="326"/>
      <c r="AI748" s="326"/>
      <c r="AJ748" s="326"/>
      <c r="AK748" s="326"/>
      <c r="AL748" s="326"/>
      <c r="AM748" s="326"/>
      <c r="AN748" s="326"/>
      <c r="AO748" s="326"/>
      <c r="AP748" s="326"/>
      <c r="AQ748" s="326"/>
      <c r="AR748" s="326"/>
      <c r="AS748" s="326"/>
      <c r="AT748" s="326"/>
      <c r="AU748" s="326"/>
      <c r="AV748" s="326"/>
      <c r="AW748" s="326"/>
      <c r="AX748" s="326"/>
      <c r="AY748" s="326"/>
      <c r="AZ748" s="326"/>
      <c r="BA748" s="326"/>
      <c r="BB748" s="326"/>
      <c r="BC748" s="326"/>
      <c r="BD748" s="326"/>
      <c r="BE748" s="326"/>
      <c r="BF748" s="326"/>
      <c r="BG748" s="326"/>
      <c r="BH748" s="501"/>
      <c r="BI748" s="56"/>
      <c r="BJ748" s="56"/>
      <c r="BK748" s="56"/>
      <c r="BL748" s="56"/>
      <c r="BM748" s="56"/>
      <c r="BN748" s="56"/>
      <c r="BO748" s="56"/>
      <c r="BP748" s="56"/>
      <c r="BQ748" s="56"/>
      <c r="BR748" s="56"/>
      <c r="BS748" s="56"/>
      <c r="BT748" s="56"/>
      <c r="BU748" s="325"/>
      <c r="BV748" s="326"/>
      <c r="BW748" s="326"/>
      <c r="BX748" s="326"/>
      <c r="BY748" s="326"/>
      <c r="BZ748" s="326"/>
      <c r="CA748" s="326"/>
      <c r="CB748" s="326"/>
      <c r="CC748" s="326"/>
      <c r="CD748" s="326"/>
      <c r="CE748" s="326"/>
      <c r="CF748" s="326"/>
      <c r="CG748" s="326"/>
      <c r="CH748" s="326"/>
      <c r="CI748" s="326"/>
      <c r="CJ748" s="326"/>
      <c r="CK748" s="326"/>
      <c r="CL748" s="327"/>
      <c r="CM748" s="500"/>
      <c r="CN748" s="326"/>
      <c r="CO748" s="326"/>
      <c r="CP748" s="326"/>
      <c r="CQ748" s="326"/>
      <c r="CR748" s="326"/>
      <c r="CS748" s="326"/>
      <c r="CT748" s="326"/>
      <c r="CU748" s="326"/>
      <c r="CV748" s="326"/>
      <c r="CW748" s="326"/>
      <c r="CX748" s="326"/>
      <c r="CY748" s="326"/>
      <c r="CZ748" s="326"/>
      <c r="DA748" s="326"/>
      <c r="DB748" s="326"/>
      <c r="DC748" s="326"/>
      <c r="DD748" s="326"/>
      <c r="DE748" s="326"/>
      <c r="DF748" s="326"/>
      <c r="DG748" s="326"/>
      <c r="DH748" s="326"/>
      <c r="DI748" s="326"/>
      <c r="DJ748" s="326"/>
      <c r="DK748" s="326"/>
      <c r="DL748" s="326"/>
      <c r="DM748" s="326"/>
      <c r="DN748" s="326"/>
      <c r="DO748" s="326"/>
      <c r="DP748" s="326"/>
      <c r="DQ748" s="326"/>
      <c r="DR748" s="326"/>
      <c r="DS748" s="326"/>
      <c r="DT748" s="326"/>
      <c r="DU748" s="326"/>
      <c r="DV748" s="501"/>
      <c r="DW748" s="56"/>
      <c r="DX748" s="56"/>
      <c r="DY748" s="56"/>
      <c r="DZ748" s="56"/>
      <c r="EA748" s="56"/>
      <c r="EB748" s="56"/>
      <c r="EC748" s="56"/>
      <c r="ED748" s="166"/>
      <c r="EE748" s="186"/>
      <c r="EF748" s="186"/>
      <c r="EG748" s="186"/>
      <c r="EH748" s="186"/>
      <c r="EI748" s="186"/>
      <c r="EJ748" s="186"/>
      <c r="EK748" s="186"/>
      <c r="EL748" s="186"/>
      <c r="EM748" s="186"/>
      <c r="EN748" s="186"/>
      <c r="EO748" s="186"/>
      <c r="EP748" s="186"/>
      <c r="EQ748" s="186"/>
      <c r="ER748" s="186"/>
      <c r="ES748" s="186"/>
      <c r="ET748" s="186"/>
      <c r="EU748" s="186"/>
      <c r="EV748" s="186"/>
      <c r="EW748" s="186"/>
      <c r="EX748" s="186"/>
      <c r="EY748" s="186"/>
      <c r="EZ748" s="186"/>
      <c r="FA748" s="186"/>
      <c r="FB748" s="186"/>
      <c r="FC748" s="186"/>
      <c r="FD748" s="186"/>
      <c r="FE748" s="186"/>
      <c r="FF748" s="186"/>
      <c r="FG748" s="186"/>
      <c r="FH748" s="186"/>
      <c r="FI748" s="186"/>
      <c r="FJ748" s="186"/>
      <c r="FK748" s="186"/>
      <c r="FL748" s="186"/>
      <c r="FM748" s="186"/>
      <c r="FN748" s="186"/>
      <c r="FO748" s="186"/>
      <c r="FP748" s="186"/>
      <c r="FQ748" s="186"/>
      <c r="FR748" s="186"/>
      <c r="FS748" s="186"/>
      <c r="FT748" s="186"/>
      <c r="FU748" s="186"/>
      <c r="FV748" s="186"/>
      <c r="FW748" s="186"/>
      <c r="FX748" s="186"/>
      <c r="FY748" s="186"/>
      <c r="FZ748" s="186"/>
      <c r="GA748" s="186"/>
      <c r="GB748" s="186"/>
      <c r="GC748" s="186"/>
      <c r="GD748" s="186"/>
      <c r="GE748" s="186"/>
      <c r="GF748" s="186"/>
      <c r="GG748" s="186"/>
      <c r="GH748" s="186"/>
      <c r="GI748" s="186"/>
      <c r="GJ748" s="186"/>
      <c r="GK748" s="186"/>
      <c r="GL748" s="186"/>
      <c r="GM748" s="186"/>
    </row>
    <row r="749" spans="1:195" s="217" customFormat="1" ht="17.25" customHeight="1" x14ac:dyDescent="0.4">
      <c r="A749" s="56"/>
      <c r="B749" s="56"/>
      <c r="C749" s="56"/>
      <c r="D749" s="56"/>
      <c r="E749" s="56"/>
      <c r="F749" s="56"/>
      <c r="G749" s="502" t="s">
        <v>383</v>
      </c>
      <c r="H749" s="503"/>
      <c r="I749" s="503"/>
      <c r="J749" s="503"/>
      <c r="K749" s="503"/>
      <c r="L749" s="503"/>
      <c r="M749" s="503"/>
      <c r="N749" s="503"/>
      <c r="O749" s="503"/>
      <c r="P749" s="503"/>
      <c r="Q749" s="503"/>
      <c r="R749" s="503"/>
      <c r="S749" s="503"/>
      <c r="T749" s="503"/>
      <c r="U749" s="503"/>
      <c r="V749" s="503"/>
      <c r="W749" s="503"/>
      <c r="X749" s="504"/>
      <c r="Y749" s="505" t="s">
        <v>116</v>
      </c>
      <c r="Z749" s="503"/>
      <c r="AA749" s="503"/>
      <c r="AB749" s="503"/>
      <c r="AC749" s="503"/>
      <c r="AD749" s="503"/>
      <c r="AE749" s="503"/>
      <c r="AF749" s="503"/>
      <c r="AG749" s="503"/>
      <c r="AH749" s="503"/>
      <c r="AI749" s="503"/>
      <c r="AJ749" s="503"/>
      <c r="AK749" s="503"/>
      <c r="AL749" s="503"/>
      <c r="AM749" s="503"/>
      <c r="AN749" s="503"/>
      <c r="AO749" s="503"/>
      <c r="AP749" s="503"/>
      <c r="AQ749" s="503"/>
      <c r="AR749" s="503"/>
      <c r="AS749" s="503"/>
      <c r="AT749" s="503"/>
      <c r="AU749" s="503"/>
      <c r="AV749" s="503"/>
      <c r="AW749" s="503"/>
      <c r="AX749" s="503"/>
      <c r="AY749" s="503"/>
      <c r="AZ749" s="503"/>
      <c r="BA749" s="503"/>
      <c r="BB749" s="503"/>
      <c r="BC749" s="503"/>
      <c r="BD749" s="503"/>
      <c r="BE749" s="503"/>
      <c r="BF749" s="503"/>
      <c r="BG749" s="503"/>
      <c r="BH749" s="506"/>
      <c r="BI749" s="56"/>
      <c r="BJ749" s="56"/>
      <c r="BK749" s="56"/>
      <c r="BL749" s="56"/>
      <c r="BM749" s="56"/>
      <c r="BN749" s="56"/>
      <c r="BO749" s="56"/>
      <c r="BP749" s="56"/>
      <c r="BQ749" s="56"/>
      <c r="BR749" s="56"/>
      <c r="BS749" s="56"/>
      <c r="BT749" s="56"/>
      <c r="BU749" s="502" t="s">
        <v>383</v>
      </c>
      <c r="BV749" s="503"/>
      <c r="BW749" s="503"/>
      <c r="BX749" s="503"/>
      <c r="BY749" s="503"/>
      <c r="BZ749" s="503"/>
      <c r="CA749" s="503"/>
      <c r="CB749" s="503"/>
      <c r="CC749" s="503"/>
      <c r="CD749" s="503"/>
      <c r="CE749" s="503"/>
      <c r="CF749" s="503"/>
      <c r="CG749" s="503"/>
      <c r="CH749" s="503"/>
      <c r="CI749" s="503"/>
      <c r="CJ749" s="503"/>
      <c r="CK749" s="503"/>
      <c r="CL749" s="504"/>
      <c r="CM749" s="505" t="s">
        <v>116</v>
      </c>
      <c r="CN749" s="503"/>
      <c r="CO749" s="503"/>
      <c r="CP749" s="503"/>
      <c r="CQ749" s="503"/>
      <c r="CR749" s="503"/>
      <c r="CS749" s="503"/>
      <c r="CT749" s="503"/>
      <c r="CU749" s="503"/>
      <c r="CV749" s="503"/>
      <c r="CW749" s="503"/>
      <c r="CX749" s="503"/>
      <c r="CY749" s="503"/>
      <c r="CZ749" s="503"/>
      <c r="DA749" s="503"/>
      <c r="DB749" s="503"/>
      <c r="DC749" s="503"/>
      <c r="DD749" s="503"/>
      <c r="DE749" s="503">
        <v>0</v>
      </c>
      <c r="DF749" s="503"/>
      <c r="DG749" s="503"/>
      <c r="DH749" s="503"/>
      <c r="DI749" s="503"/>
      <c r="DJ749" s="503"/>
      <c r="DK749" s="503"/>
      <c r="DL749" s="503"/>
      <c r="DM749" s="503"/>
      <c r="DN749" s="503"/>
      <c r="DO749" s="503"/>
      <c r="DP749" s="503"/>
      <c r="DQ749" s="503"/>
      <c r="DR749" s="503"/>
      <c r="DS749" s="503"/>
      <c r="DT749" s="503"/>
      <c r="DU749" s="503"/>
      <c r="DV749" s="506"/>
      <c r="DW749" s="56"/>
      <c r="DX749" s="56"/>
      <c r="DY749" s="56"/>
      <c r="DZ749" s="56"/>
      <c r="EA749" s="56"/>
      <c r="EB749" s="56"/>
      <c r="EC749" s="56"/>
      <c r="ED749" s="166"/>
      <c r="EE749" s="186"/>
      <c r="EF749" s="186"/>
      <c r="EG749" s="186"/>
      <c r="EH749" s="186"/>
      <c r="EI749" s="186"/>
      <c r="EJ749" s="186"/>
      <c r="EK749" s="186"/>
      <c r="EL749" s="186"/>
      <c r="EM749" s="186"/>
      <c r="EN749" s="186"/>
      <c r="EO749" s="186"/>
      <c r="EP749" s="186"/>
      <c r="EQ749" s="186"/>
      <c r="ER749" s="186"/>
      <c r="ES749" s="186"/>
      <c r="ET749" s="186"/>
      <c r="EU749" s="186"/>
      <c r="EV749" s="186"/>
      <c r="EW749" s="186"/>
      <c r="EX749" s="186"/>
      <c r="EY749" s="186"/>
      <c r="EZ749" s="186"/>
      <c r="FA749" s="186"/>
      <c r="FB749" s="186"/>
      <c r="FC749" s="186"/>
      <c r="FD749" s="186"/>
      <c r="FE749" s="186"/>
      <c r="FF749" s="186"/>
      <c r="FG749" s="186"/>
      <c r="FH749" s="186"/>
      <c r="FI749" s="186"/>
      <c r="FJ749" s="186"/>
      <c r="FK749" s="186"/>
      <c r="FL749" s="186"/>
      <c r="FM749" s="186"/>
      <c r="FN749" s="186"/>
      <c r="FO749" s="186"/>
      <c r="FP749" s="186"/>
      <c r="FQ749" s="186"/>
      <c r="FR749" s="186"/>
      <c r="FS749" s="186"/>
      <c r="FT749" s="186"/>
      <c r="FU749" s="186"/>
      <c r="FV749" s="186"/>
      <c r="FW749" s="186"/>
      <c r="FX749" s="186"/>
      <c r="FY749" s="186"/>
      <c r="FZ749" s="186"/>
      <c r="GA749" s="186"/>
      <c r="GB749" s="186"/>
      <c r="GC749" s="186"/>
      <c r="GD749" s="186"/>
      <c r="GE749" s="186"/>
      <c r="GF749" s="186"/>
      <c r="GG749" s="186"/>
      <c r="GH749" s="186"/>
      <c r="GI749" s="186"/>
      <c r="GJ749" s="186"/>
      <c r="GK749" s="186"/>
      <c r="GL749" s="186"/>
      <c r="GM749" s="186"/>
    </row>
    <row r="750" spans="1:195" s="217" customFormat="1" ht="18" customHeight="1" thickBot="1" x14ac:dyDescent="0.45">
      <c r="A750" s="56"/>
      <c r="B750" s="56"/>
      <c r="C750" s="56"/>
      <c r="D750" s="56"/>
      <c r="E750" s="56"/>
      <c r="F750" s="56"/>
      <c r="G750" s="727" t="s">
        <v>385</v>
      </c>
      <c r="H750" s="728"/>
      <c r="I750" s="728"/>
      <c r="J750" s="728"/>
      <c r="K750" s="728"/>
      <c r="L750" s="728"/>
      <c r="M750" s="728"/>
      <c r="N750" s="728"/>
      <c r="O750" s="728"/>
      <c r="P750" s="728"/>
      <c r="Q750" s="728"/>
      <c r="R750" s="728"/>
      <c r="S750" s="728"/>
      <c r="T750" s="728"/>
      <c r="U750" s="728"/>
      <c r="V750" s="728"/>
      <c r="W750" s="728"/>
      <c r="X750" s="729"/>
      <c r="Y750" s="730" t="s">
        <v>386</v>
      </c>
      <c r="Z750" s="728"/>
      <c r="AA750" s="728"/>
      <c r="AB750" s="728"/>
      <c r="AC750" s="728"/>
      <c r="AD750" s="728"/>
      <c r="AE750" s="728"/>
      <c r="AF750" s="728"/>
      <c r="AG750" s="728"/>
      <c r="AH750" s="728"/>
      <c r="AI750" s="728"/>
      <c r="AJ750" s="728"/>
      <c r="AK750" s="728"/>
      <c r="AL750" s="728"/>
      <c r="AM750" s="728"/>
      <c r="AN750" s="728"/>
      <c r="AO750" s="728"/>
      <c r="AP750" s="728"/>
      <c r="AQ750" s="728"/>
      <c r="AR750" s="728"/>
      <c r="AS750" s="728"/>
      <c r="AT750" s="728"/>
      <c r="AU750" s="728"/>
      <c r="AV750" s="728"/>
      <c r="AW750" s="728"/>
      <c r="AX750" s="728"/>
      <c r="AY750" s="728"/>
      <c r="AZ750" s="728"/>
      <c r="BA750" s="728"/>
      <c r="BB750" s="728"/>
      <c r="BC750" s="728"/>
      <c r="BD750" s="728"/>
      <c r="BE750" s="728"/>
      <c r="BF750" s="728"/>
      <c r="BG750" s="728"/>
      <c r="BH750" s="731"/>
      <c r="BI750" s="56"/>
      <c r="BJ750" s="56"/>
      <c r="BK750" s="56"/>
      <c r="BL750" s="56"/>
      <c r="BM750" s="56"/>
      <c r="BN750" s="56"/>
      <c r="BO750" s="56"/>
      <c r="BP750" s="56"/>
      <c r="BQ750" s="56"/>
      <c r="BR750" s="56"/>
      <c r="BS750" s="56"/>
      <c r="BT750" s="56"/>
      <c r="BU750" s="727" t="s">
        <v>385</v>
      </c>
      <c r="BV750" s="728"/>
      <c r="BW750" s="728"/>
      <c r="BX750" s="728"/>
      <c r="BY750" s="728"/>
      <c r="BZ750" s="728"/>
      <c r="CA750" s="728"/>
      <c r="CB750" s="728"/>
      <c r="CC750" s="728"/>
      <c r="CD750" s="728"/>
      <c r="CE750" s="728"/>
      <c r="CF750" s="728"/>
      <c r="CG750" s="728"/>
      <c r="CH750" s="728"/>
      <c r="CI750" s="728"/>
      <c r="CJ750" s="728"/>
      <c r="CK750" s="728"/>
      <c r="CL750" s="729"/>
      <c r="CM750" s="730" t="s">
        <v>386</v>
      </c>
      <c r="CN750" s="728"/>
      <c r="CO750" s="728"/>
      <c r="CP750" s="728"/>
      <c r="CQ750" s="728"/>
      <c r="CR750" s="728"/>
      <c r="CS750" s="728"/>
      <c r="CT750" s="728"/>
      <c r="CU750" s="728"/>
      <c r="CV750" s="728"/>
      <c r="CW750" s="728"/>
      <c r="CX750" s="728"/>
      <c r="CY750" s="728"/>
      <c r="CZ750" s="728"/>
      <c r="DA750" s="728"/>
      <c r="DB750" s="728"/>
      <c r="DC750" s="728"/>
      <c r="DD750" s="728"/>
      <c r="DE750" s="728">
        <v>0</v>
      </c>
      <c r="DF750" s="728"/>
      <c r="DG750" s="728"/>
      <c r="DH750" s="728"/>
      <c r="DI750" s="728"/>
      <c r="DJ750" s="728"/>
      <c r="DK750" s="728"/>
      <c r="DL750" s="728"/>
      <c r="DM750" s="728"/>
      <c r="DN750" s="728"/>
      <c r="DO750" s="728"/>
      <c r="DP750" s="728"/>
      <c r="DQ750" s="728"/>
      <c r="DR750" s="728"/>
      <c r="DS750" s="728"/>
      <c r="DT750" s="728"/>
      <c r="DU750" s="728"/>
      <c r="DV750" s="731"/>
      <c r="DW750" s="56"/>
      <c r="DX750" s="56"/>
      <c r="DY750" s="56"/>
      <c r="DZ750" s="56"/>
      <c r="EA750" s="56"/>
      <c r="EB750" s="56"/>
      <c r="EC750" s="56"/>
      <c r="ED750" s="166"/>
      <c r="EE750" s="186"/>
      <c r="EF750" s="186"/>
      <c r="EG750" s="186"/>
      <c r="EH750" s="186"/>
      <c r="EI750" s="186"/>
      <c r="EJ750" s="186"/>
      <c r="EK750" s="186"/>
      <c r="EL750" s="186"/>
      <c r="EM750" s="186"/>
      <c r="EN750" s="186"/>
      <c r="EO750" s="186"/>
      <c r="EP750" s="186"/>
      <c r="EQ750" s="186"/>
      <c r="ER750" s="186"/>
      <c r="ES750" s="186"/>
      <c r="ET750" s="186"/>
      <c r="EU750" s="186"/>
      <c r="EV750" s="186"/>
      <c r="EW750" s="186"/>
      <c r="EX750" s="186"/>
      <c r="EY750" s="186"/>
      <c r="EZ750" s="186"/>
      <c r="FA750" s="186"/>
      <c r="FB750" s="186"/>
      <c r="FC750" s="186"/>
      <c r="FD750" s="186"/>
      <c r="FE750" s="186"/>
      <c r="FF750" s="186"/>
      <c r="FG750" s="186"/>
      <c r="FH750" s="186"/>
      <c r="FI750" s="186"/>
      <c r="FJ750" s="186"/>
      <c r="FK750" s="186"/>
      <c r="FL750" s="186"/>
      <c r="FM750" s="186"/>
      <c r="FN750" s="186"/>
      <c r="FO750" s="186"/>
      <c r="FP750" s="186"/>
      <c r="FQ750" s="186"/>
      <c r="FR750" s="186"/>
      <c r="FS750" s="186"/>
      <c r="FT750" s="186"/>
      <c r="FU750" s="186"/>
      <c r="FV750" s="186"/>
      <c r="FW750" s="186"/>
      <c r="FX750" s="186"/>
      <c r="FY750" s="186"/>
      <c r="FZ750" s="186"/>
      <c r="GA750" s="186"/>
      <c r="GB750" s="186"/>
      <c r="GC750" s="186"/>
      <c r="GD750" s="186"/>
      <c r="GE750" s="186"/>
      <c r="GF750" s="186"/>
      <c r="GG750" s="186"/>
      <c r="GH750" s="186"/>
      <c r="GI750" s="186"/>
      <c r="GJ750" s="186"/>
      <c r="GK750" s="186"/>
      <c r="GL750" s="186"/>
      <c r="GM750" s="186"/>
    </row>
    <row r="751" spans="1:195" s="217" customFormat="1" ht="52.5" customHeight="1" x14ac:dyDescent="0.4">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c r="BN751" s="37"/>
      <c r="BO751" s="37"/>
      <c r="BP751" s="37"/>
      <c r="BQ751" s="37"/>
      <c r="BR751" s="37"/>
      <c r="BS751" s="37"/>
      <c r="BT751" s="37"/>
      <c r="BU751" s="37"/>
      <c r="BV751" s="37"/>
      <c r="BW751" s="37"/>
      <c r="BX751" s="37"/>
      <c r="BY751" s="37"/>
      <c r="BZ751" s="37"/>
      <c r="CA751" s="37"/>
      <c r="CB751" s="37"/>
      <c r="CC751" s="37"/>
      <c r="CD751" s="37"/>
      <c r="CE751" s="37"/>
      <c r="CF751" s="37"/>
      <c r="CG751" s="37"/>
      <c r="CH751" s="37"/>
      <c r="CI751" s="37"/>
      <c r="CJ751" s="37"/>
      <c r="CK751" s="37"/>
      <c r="CL751" s="37"/>
      <c r="CM751" s="37"/>
      <c r="CN751" s="37"/>
      <c r="CO751" s="37"/>
      <c r="CP751" s="37"/>
      <c r="CQ751" s="37"/>
      <c r="CR751" s="37"/>
      <c r="CS751" s="37"/>
      <c r="CT751" s="37"/>
      <c r="CU751" s="37"/>
      <c r="CV751" s="37"/>
      <c r="CW751" s="37"/>
      <c r="CX751" s="37"/>
      <c r="CY751" s="37"/>
      <c r="CZ751" s="37"/>
      <c r="DA751" s="37"/>
      <c r="DB751" s="37"/>
      <c r="DC751" s="37"/>
      <c r="DD751" s="37"/>
      <c r="DE751" s="37"/>
      <c r="DF751" s="37"/>
      <c r="DG751" s="37"/>
      <c r="DH751" s="37"/>
      <c r="DI751" s="37"/>
      <c r="DJ751" s="37"/>
      <c r="DK751" s="37"/>
      <c r="DL751" s="37"/>
      <c r="DM751" s="37"/>
      <c r="DN751" s="37"/>
      <c r="DO751" s="37"/>
      <c r="DP751" s="37"/>
      <c r="DQ751" s="37"/>
      <c r="DR751" s="37"/>
      <c r="DS751" s="37"/>
      <c r="DT751" s="37"/>
      <c r="DU751" s="37"/>
      <c r="DV751" s="37"/>
      <c r="DW751" s="37"/>
      <c r="DX751" s="37"/>
      <c r="DY751" s="37"/>
      <c r="DZ751" s="37"/>
      <c r="EA751" s="37"/>
      <c r="EB751" s="37"/>
      <c r="EC751" s="56"/>
      <c r="ED751" s="166"/>
      <c r="EE751" s="186"/>
      <c r="EF751" s="186"/>
      <c r="EG751" s="186"/>
      <c r="EH751" s="186"/>
      <c r="EI751" s="186"/>
      <c r="EJ751" s="186"/>
      <c r="EK751" s="186"/>
      <c r="EL751" s="186"/>
      <c r="EM751" s="186"/>
      <c r="EN751" s="186"/>
      <c r="EO751" s="186"/>
      <c r="EP751" s="186"/>
      <c r="EQ751" s="186"/>
      <c r="ER751" s="186"/>
      <c r="ES751" s="186"/>
      <c r="ET751" s="186"/>
      <c r="EU751" s="186"/>
      <c r="EV751" s="186"/>
      <c r="EW751" s="186"/>
      <c r="EX751" s="186"/>
      <c r="EY751" s="186"/>
      <c r="EZ751" s="186"/>
      <c r="FA751" s="186"/>
      <c r="FB751" s="186"/>
      <c r="FC751" s="186"/>
      <c r="FD751" s="186"/>
      <c r="FE751" s="186"/>
      <c r="FF751" s="186"/>
      <c r="FG751" s="186"/>
      <c r="FH751" s="186"/>
      <c r="FI751" s="186"/>
      <c r="FJ751" s="186"/>
      <c r="FK751" s="186"/>
      <c r="FL751" s="186"/>
      <c r="FM751" s="186"/>
      <c r="FN751" s="186"/>
      <c r="FO751" s="186"/>
      <c r="FP751" s="186"/>
      <c r="FQ751" s="186"/>
      <c r="FR751" s="186"/>
      <c r="FS751" s="186"/>
      <c r="FT751" s="186"/>
      <c r="FU751" s="186"/>
      <c r="FV751" s="186"/>
      <c r="FW751" s="186"/>
      <c r="FX751" s="186"/>
      <c r="FY751" s="186"/>
      <c r="FZ751" s="186"/>
      <c r="GA751" s="186"/>
      <c r="GB751" s="186"/>
      <c r="GC751" s="186"/>
      <c r="GD751" s="186"/>
      <c r="GE751" s="186"/>
      <c r="GF751" s="186"/>
      <c r="GG751" s="186"/>
      <c r="GH751" s="186"/>
      <c r="GI751" s="186"/>
      <c r="GJ751" s="186"/>
      <c r="GK751" s="186"/>
      <c r="GL751" s="186"/>
      <c r="GM751" s="186"/>
    </row>
    <row r="752" spans="1:195" s="217" customFormat="1" ht="9.9499999999999993" customHeight="1" x14ac:dyDescent="0.4">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c r="BN752" s="37"/>
      <c r="BO752" s="37"/>
      <c r="BP752" s="37"/>
      <c r="BQ752" s="37"/>
      <c r="BR752" s="37"/>
      <c r="BS752" s="37"/>
      <c r="BT752" s="37"/>
      <c r="BU752" s="37"/>
      <c r="BV752" s="37"/>
      <c r="BW752" s="37"/>
      <c r="BX752" s="37"/>
      <c r="BY752" s="37"/>
      <c r="BZ752" s="37"/>
      <c r="CA752" s="37"/>
      <c r="CB752" s="37"/>
      <c r="CC752" s="37"/>
      <c r="CD752" s="37"/>
      <c r="CE752" s="37"/>
      <c r="CF752" s="37"/>
      <c r="CG752" s="37"/>
      <c r="CH752" s="37"/>
      <c r="CI752" s="37"/>
      <c r="CJ752" s="37"/>
      <c r="CK752" s="37"/>
      <c r="CL752" s="37"/>
      <c r="CM752" s="37"/>
      <c r="CN752" s="37"/>
      <c r="CO752" s="37"/>
      <c r="CP752" s="37"/>
      <c r="CQ752" s="37"/>
      <c r="CR752" s="37"/>
      <c r="CS752" s="37"/>
      <c r="CT752" s="37"/>
      <c r="CU752" s="37"/>
      <c r="CV752" s="37"/>
      <c r="CW752" s="37"/>
      <c r="CX752" s="37"/>
      <c r="CY752" s="37"/>
      <c r="CZ752" s="37"/>
      <c r="DA752" s="37"/>
      <c r="DB752" s="37"/>
      <c r="DC752" s="37"/>
      <c r="DD752" s="37"/>
      <c r="DE752" s="37"/>
      <c r="DF752" s="37"/>
      <c r="DG752" s="37"/>
      <c r="DH752" s="37"/>
      <c r="DI752" s="37"/>
      <c r="DJ752" s="37"/>
      <c r="DK752" s="37"/>
      <c r="DL752" s="37"/>
      <c r="DM752" s="37"/>
      <c r="DN752" s="37"/>
      <c r="DO752" s="37"/>
      <c r="DP752" s="37"/>
      <c r="DQ752" s="37"/>
      <c r="DR752" s="37"/>
      <c r="DS752" s="37"/>
      <c r="DT752" s="37"/>
      <c r="DU752" s="37"/>
      <c r="DV752" s="37"/>
      <c r="DW752" s="37"/>
      <c r="DX752" s="37"/>
      <c r="DY752" s="37"/>
      <c r="DZ752" s="37"/>
      <c r="EA752" s="37"/>
      <c r="EB752" s="37"/>
      <c r="EC752" s="56"/>
      <c r="ED752" s="166"/>
      <c r="EE752" s="186"/>
      <c r="EF752" s="186"/>
      <c r="EG752" s="186"/>
      <c r="EH752" s="186"/>
      <c r="EI752" s="186"/>
      <c r="EJ752" s="186"/>
      <c r="EK752" s="186"/>
      <c r="EL752" s="186"/>
      <c r="EM752" s="186"/>
      <c r="EN752" s="186"/>
      <c r="EO752" s="186"/>
      <c r="EP752" s="186"/>
      <c r="EQ752" s="186"/>
      <c r="ER752" s="186"/>
      <c r="ES752" s="186"/>
      <c r="ET752" s="186"/>
      <c r="EU752" s="186"/>
      <c r="EV752" s="186"/>
      <c r="EW752" s="186"/>
      <c r="EX752" s="186"/>
      <c r="EY752" s="186"/>
      <c r="EZ752" s="186"/>
      <c r="FA752" s="186"/>
      <c r="FB752" s="186"/>
      <c r="FC752" s="186"/>
      <c r="FD752" s="186"/>
      <c r="FE752" s="186"/>
      <c r="FF752" s="186"/>
      <c r="FG752" s="186"/>
      <c r="FH752" s="186"/>
      <c r="FI752" s="186"/>
      <c r="FJ752" s="186"/>
      <c r="FK752" s="186"/>
      <c r="FL752" s="186"/>
      <c r="FM752" s="186"/>
      <c r="FN752" s="186"/>
      <c r="FO752" s="186"/>
      <c r="FP752" s="186"/>
      <c r="FQ752" s="186"/>
      <c r="FR752" s="186"/>
      <c r="FS752" s="186"/>
      <c r="FT752" s="186"/>
      <c r="FU752" s="186"/>
      <c r="FV752" s="186"/>
      <c r="FW752" s="186"/>
      <c r="FX752" s="186"/>
      <c r="FY752" s="186"/>
      <c r="FZ752" s="186"/>
      <c r="GA752" s="186"/>
      <c r="GB752" s="186"/>
      <c r="GC752" s="186"/>
      <c r="GD752" s="186"/>
      <c r="GE752" s="186"/>
      <c r="GF752" s="186"/>
      <c r="GG752" s="186"/>
      <c r="GH752" s="186"/>
      <c r="GI752" s="186"/>
      <c r="GJ752" s="186"/>
      <c r="GK752" s="186"/>
      <c r="GL752" s="186"/>
      <c r="GM752" s="186"/>
    </row>
    <row r="753" spans="1:195" s="217" customFormat="1" ht="9.9499999999999993" customHeight="1" x14ac:dyDescent="0.4">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c r="BH753" s="37"/>
      <c r="BI753" s="37"/>
      <c r="BJ753" s="37"/>
      <c r="BK753" s="37"/>
      <c r="BL753" s="37"/>
      <c r="BM753" s="37"/>
      <c r="BN753" s="37"/>
      <c r="BO753" s="37"/>
      <c r="BP753" s="37"/>
      <c r="BQ753" s="37"/>
      <c r="BR753" s="37"/>
      <c r="BS753" s="37"/>
      <c r="BT753" s="37"/>
      <c r="BU753" s="37"/>
      <c r="BV753" s="37"/>
      <c r="BW753" s="37"/>
      <c r="BX753" s="37"/>
      <c r="BY753" s="37"/>
      <c r="BZ753" s="37"/>
      <c r="CA753" s="37"/>
      <c r="CB753" s="37"/>
      <c r="CC753" s="37"/>
      <c r="CD753" s="37"/>
      <c r="CE753" s="37"/>
      <c r="CF753" s="37"/>
      <c r="CG753" s="37"/>
      <c r="CH753" s="37"/>
      <c r="CI753" s="37"/>
      <c r="CJ753" s="37"/>
      <c r="CK753" s="37"/>
      <c r="CL753" s="37"/>
      <c r="CM753" s="37"/>
      <c r="CN753" s="37"/>
      <c r="CO753" s="37"/>
      <c r="CP753" s="37"/>
      <c r="CQ753" s="37"/>
      <c r="CR753" s="37"/>
      <c r="CS753" s="37"/>
      <c r="CT753" s="37"/>
      <c r="CU753" s="37"/>
      <c r="CV753" s="37"/>
      <c r="CW753" s="37"/>
      <c r="CX753" s="37"/>
      <c r="CY753" s="37"/>
      <c r="CZ753" s="37"/>
      <c r="DA753" s="37"/>
      <c r="DB753" s="37"/>
      <c r="DC753" s="37"/>
      <c r="DD753" s="37"/>
      <c r="DE753" s="37"/>
      <c r="DF753" s="37"/>
      <c r="DG753" s="37"/>
      <c r="DH753" s="37"/>
      <c r="DI753" s="37"/>
      <c r="DJ753" s="37"/>
      <c r="DK753" s="37"/>
      <c r="DL753" s="37"/>
      <c r="DM753" s="37"/>
      <c r="DN753" s="37"/>
      <c r="DO753" s="37"/>
      <c r="DP753" s="37"/>
      <c r="DQ753" s="37"/>
      <c r="DR753" s="37"/>
      <c r="DS753" s="37"/>
      <c r="DT753" s="37"/>
      <c r="DU753" s="37"/>
      <c r="DV753" s="37"/>
      <c r="DW753" s="37"/>
      <c r="DX753" s="37"/>
      <c r="DY753" s="37"/>
      <c r="DZ753" s="37"/>
      <c r="EA753" s="37"/>
      <c r="EB753" s="37"/>
      <c r="EC753" s="56"/>
      <c r="ED753" s="166"/>
      <c r="EE753" s="186"/>
      <c r="EF753" s="186"/>
      <c r="EG753" s="186"/>
      <c r="EH753" s="186"/>
      <c r="EI753" s="186"/>
      <c r="EJ753" s="186"/>
      <c r="EK753" s="186"/>
      <c r="EL753" s="186"/>
      <c r="EM753" s="186"/>
      <c r="EN753" s="186"/>
      <c r="EO753" s="186"/>
      <c r="EP753" s="186"/>
      <c r="EQ753" s="186"/>
      <c r="ER753" s="186"/>
      <c r="ES753" s="186"/>
      <c r="ET753" s="186"/>
      <c r="EU753" s="186"/>
      <c r="EV753" s="186"/>
      <c r="EW753" s="186"/>
      <c r="EX753" s="186"/>
      <c r="EY753" s="186"/>
      <c r="EZ753" s="186"/>
      <c r="FA753" s="186"/>
      <c r="FB753" s="186"/>
      <c r="FC753" s="186"/>
      <c r="FD753" s="186"/>
      <c r="FE753" s="186"/>
      <c r="FF753" s="186"/>
      <c r="FG753" s="186"/>
      <c r="FH753" s="186"/>
      <c r="FI753" s="186"/>
      <c r="FJ753" s="186"/>
      <c r="FK753" s="186"/>
      <c r="FL753" s="186"/>
      <c r="FM753" s="186"/>
      <c r="FN753" s="186"/>
      <c r="FO753" s="186"/>
      <c r="FP753" s="186"/>
      <c r="FQ753" s="186"/>
      <c r="FR753" s="186"/>
      <c r="FS753" s="186"/>
      <c r="FT753" s="186"/>
      <c r="FU753" s="186"/>
      <c r="FV753" s="186"/>
      <c r="FW753" s="186"/>
      <c r="FX753" s="186"/>
      <c r="FY753" s="186"/>
      <c r="FZ753" s="186"/>
      <c r="GA753" s="186"/>
      <c r="GB753" s="186"/>
      <c r="GC753" s="186"/>
      <c r="GD753" s="186"/>
      <c r="GE753" s="186"/>
      <c r="GF753" s="186"/>
      <c r="GG753" s="186"/>
      <c r="GH753" s="186"/>
      <c r="GI753" s="186"/>
      <c r="GJ753" s="186"/>
      <c r="GK753" s="186"/>
      <c r="GL753" s="186"/>
      <c r="GM753" s="186"/>
    </row>
    <row r="754" spans="1:195" s="217" customFormat="1" ht="9.9499999999999993" customHeight="1" x14ac:dyDescent="0.4">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c r="BH754" s="37"/>
      <c r="BI754" s="37"/>
      <c r="BJ754" s="37"/>
      <c r="BK754" s="37"/>
      <c r="BL754" s="37"/>
      <c r="BM754" s="37"/>
      <c r="BN754" s="37"/>
      <c r="BO754" s="37"/>
      <c r="BP754" s="37"/>
      <c r="BQ754" s="37"/>
      <c r="BR754" s="37"/>
      <c r="BS754" s="37"/>
      <c r="BT754" s="37"/>
      <c r="BU754" s="37"/>
      <c r="BV754" s="37"/>
      <c r="BW754" s="37"/>
      <c r="BX754" s="37"/>
      <c r="BY754" s="37"/>
      <c r="BZ754" s="37"/>
      <c r="CA754" s="37"/>
      <c r="CB754" s="37"/>
      <c r="CC754" s="37"/>
      <c r="CD754" s="37"/>
      <c r="CE754" s="37"/>
      <c r="CF754" s="37"/>
      <c r="CG754" s="37"/>
      <c r="CH754" s="37"/>
      <c r="CI754" s="37"/>
      <c r="CJ754" s="37"/>
      <c r="CK754" s="37"/>
      <c r="CL754" s="37"/>
      <c r="CM754" s="37"/>
      <c r="CN754" s="37"/>
      <c r="CO754" s="37"/>
      <c r="CP754" s="37"/>
      <c r="CQ754" s="37"/>
      <c r="CR754" s="37"/>
      <c r="CS754" s="37"/>
      <c r="CT754" s="37"/>
      <c r="CU754" s="37"/>
      <c r="CV754" s="37"/>
      <c r="CW754" s="37"/>
      <c r="CX754" s="37"/>
      <c r="CY754" s="37"/>
      <c r="CZ754" s="37"/>
      <c r="DA754" s="37"/>
      <c r="DB754" s="37"/>
      <c r="DC754" s="37"/>
      <c r="DD754" s="37"/>
      <c r="DE754" s="37"/>
      <c r="DF754" s="37"/>
      <c r="DG754" s="37"/>
      <c r="DH754" s="37"/>
      <c r="DI754" s="37"/>
      <c r="DJ754" s="37"/>
      <c r="DK754" s="37"/>
      <c r="DL754" s="37"/>
      <c r="DM754" s="37"/>
      <c r="DN754" s="37"/>
      <c r="DO754" s="37"/>
      <c r="DP754" s="37"/>
      <c r="DQ754" s="37"/>
      <c r="DR754" s="37"/>
      <c r="DS754" s="37"/>
      <c r="DT754" s="37"/>
      <c r="DU754" s="37"/>
      <c r="DV754" s="37"/>
      <c r="DW754" s="37"/>
      <c r="DX754" s="37"/>
      <c r="DY754" s="37"/>
      <c r="DZ754" s="37"/>
      <c r="EA754" s="37"/>
      <c r="EB754" s="37"/>
      <c r="EC754" s="56"/>
      <c r="ED754" s="166"/>
      <c r="EE754" s="186"/>
      <c r="EF754" s="186"/>
      <c r="EG754" s="186"/>
      <c r="EH754" s="186"/>
      <c r="EI754" s="186"/>
      <c r="EJ754" s="186"/>
      <c r="EK754" s="186"/>
      <c r="EL754" s="186"/>
      <c r="EM754" s="186"/>
      <c r="EN754" s="186"/>
      <c r="EO754" s="186"/>
      <c r="EP754" s="186"/>
      <c r="EQ754" s="186"/>
      <c r="ER754" s="186"/>
      <c r="ES754" s="186"/>
      <c r="ET754" s="186"/>
      <c r="EU754" s="186"/>
      <c r="EV754" s="186"/>
      <c r="EW754" s="186"/>
      <c r="EX754" s="186"/>
      <c r="EY754" s="186"/>
      <c r="EZ754" s="186"/>
      <c r="FA754" s="186"/>
      <c r="FB754" s="186"/>
      <c r="FC754" s="186"/>
      <c r="FD754" s="186"/>
      <c r="FE754" s="186"/>
      <c r="FF754" s="186"/>
      <c r="FG754" s="186"/>
      <c r="FH754" s="186"/>
      <c r="FI754" s="186"/>
      <c r="FJ754" s="186"/>
      <c r="FK754" s="186"/>
      <c r="FL754" s="186"/>
      <c r="FM754" s="186"/>
      <c r="FN754" s="186"/>
      <c r="FO754" s="186"/>
      <c r="FP754" s="186"/>
      <c r="FQ754" s="186"/>
      <c r="FR754" s="186"/>
      <c r="FS754" s="186"/>
      <c r="FT754" s="186"/>
      <c r="FU754" s="186"/>
      <c r="FV754" s="186"/>
      <c r="FW754" s="186"/>
      <c r="FX754" s="186"/>
      <c r="FY754" s="186"/>
      <c r="FZ754" s="186"/>
      <c r="GA754" s="186"/>
      <c r="GB754" s="186"/>
      <c r="GC754" s="186"/>
      <c r="GD754" s="186"/>
      <c r="GE754" s="186"/>
      <c r="GF754" s="186"/>
      <c r="GG754" s="186"/>
      <c r="GH754" s="186"/>
      <c r="GI754" s="186"/>
      <c r="GJ754" s="186"/>
      <c r="GK754" s="186"/>
      <c r="GL754" s="186"/>
      <c r="GM754" s="186"/>
    </row>
    <row r="755" spans="1:195" s="217" customFormat="1" ht="9.9499999999999993" customHeight="1" x14ac:dyDescent="0.4">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c r="BH755" s="37"/>
      <c r="BI755" s="37"/>
      <c r="BJ755" s="37"/>
      <c r="BK755" s="37"/>
      <c r="BL755" s="37"/>
      <c r="BM755" s="37"/>
      <c r="BN755" s="37"/>
      <c r="BO755" s="37"/>
      <c r="BP755" s="37"/>
      <c r="BQ755" s="37"/>
      <c r="BR755" s="37"/>
      <c r="BS755" s="37"/>
      <c r="BT755" s="37"/>
      <c r="BU755" s="37"/>
      <c r="BV755" s="37"/>
      <c r="BW755" s="37"/>
      <c r="BX755" s="37"/>
      <c r="BY755" s="37"/>
      <c r="BZ755" s="37"/>
      <c r="CA755" s="37"/>
      <c r="CB755" s="37"/>
      <c r="CC755" s="37"/>
      <c r="CD755" s="37"/>
      <c r="CE755" s="37"/>
      <c r="CF755" s="37"/>
      <c r="CG755" s="37"/>
      <c r="CH755" s="37"/>
      <c r="CI755" s="37"/>
      <c r="CJ755" s="37"/>
      <c r="CK755" s="37"/>
      <c r="CL755" s="37"/>
      <c r="CM755" s="37"/>
      <c r="CN755" s="37"/>
      <c r="CO755" s="37"/>
      <c r="CP755" s="37"/>
      <c r="CQ755" s="37"/>
      <c r="CR755" s="37"/>
      <c r="CS755" s="37"/>
      <c r="CT755" s="37"/>
      <c r="CU755" s="37"/>
      <c r="CV755" s="37"/>
      <c r="CW755" s="37"/>
      <c r="CX755" s="37"/>
      <c r="CY755" s="37"/>
      <c r="CZ755" s="37"/>
      <c r="DA755" s="37"/>
      <c r="DB755" s="37"/>
      <c r="DC755" s="37"/>
      <c r="DD755" s="37"/>
      <c r="DE755" s="37"/>
      <c r="DF755" s="37"/>
      <c r="DG755" s="37"/>
      <c r="DH755" s="37"/>
      <c r="DI755" s="37"/>
      <c r="DJ755" s="37"/>
      <c r="DK755" s="37"/>
      <c r="DL755" s="37"/>
      <c r="DM755" s="37"/>
      <c r="DN755" s="37"/>
      <c r="DO755" s="37"/>
      <c r="DP755" s="37"/>
      <c r="DQ755" s="37"/>
      <c r="DR755" s="37"/>
      <c r="DS755" s="37"/>
      <c r="DT755" s="37"/>
      <c r="DU755" s="37"/>
      <c r="DV755" s="37"/>
      <c r="DW755" s="37"/>
      <c r="DX755" s="37"/>
      <c r="DY755" s="37"/>
      <c r="DZ755" s="37"/>
      <c r="EA755" s="37"/>
      <c r="EB755" s="37"/>
      <c r="EC755" s="56"/>
      <c r="ED755" s="166"/>
      <c r="EE755" s="186"/>
      <c r="EF755" s="186"/>
      <c r="EG755" s="186"/>
      <c r="EH755" s="186"/>
      <c r="EI755" s="186"/>
      <c r="EJ755" s="186"/>
      <c r="EK755" s="186"/>
      <c r="EL755" s="186"/>
      <c r="EM755" s="186"/>
      <c r="EN755" s="186"/>
      <c r="EO755" s="186"/>
      <c r="EP755" s="186"/>
      <c r="EQ755" s="186"/>
      <c r="ER755" s="186"/>
      <c r="ES755" s="186"/>
      <c r="ET755" s="186"/>
      <c r="EU755" s="186"/>
      <c r="EV755" s="186"/>
      <c r="EW755" s="186"/>
      <c r="EX755" s="186"/>
      <c r="EY755" s="186"/>
      <c r="EZ755" s="186"/>
      <c r="FA755" s="186"/>
      <c r="FB755" s="186"/>
      <c r="FC755" s="186"/>
      <c r="FD755" s="186"/>
      <c r="FE755" s="186"/>
      <c r="FF755" s="186"/>
      <c r="FG755" s="186"/>
      <c r="FH755" s="186"/>
      <c r="FI755" s="186"/>
      <c r="FJ755" s="186"/>
      <c r="FK755" s="186"/>
      <c r="FL755" s="186"/>
      <c r="FM755" s="186"/>
      <c r="FN755" s="186"/>
      <c r="FO755" s="186"/>
      <c r="FP755" s="186"/>
      <c r="FQ755" s="186"/>
      <c r="FR755" s="186"/>
      <c r="FS755" s="186"/>
      <c r="FT755" s="186"/>
      <c r="FU755" s="186"/>
      <c r="FV755" s="186"/>
      <c r="FW755" s="186"/>
      <c r="FX755" s="186"/>
      <c r="FY755" s="186"/>
      <c r="FZ755" s="186"/>
      <c r="GA755" s="186"/>
      <c r="GB755" s="186"/>
      <c r="GC755" s="186"/>
      <c r="GD755" s="186"/>
      <c r="GE755" s="186"/>
      <c r="GF755" s="186"/>
      <c r="GG755" s="186"/>
      <c r="GH755" s="186"/>
      <c r="GI755" s="186"/>
      <c r="GJ755" s="186"/>
      <c r="GK755" s="186"/>
      <c r="GL755" s="186"/>
      <c r="GM755" s="186"/>
    </row>
    <row r="756" spans="1:195" s="217" customFormat="1" ht="9.9499999999999993" customHeight="1" x14ac:dyDescent="0.4">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37"/>
      <c r="CR756" s="37"/>
      <c r="CS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37"/>
      <c r="DW756" s="37"/>
      <c r="DX756" s="37"/>
      <c r="DY756" s="37"/>
      <c r="DZ756" s="37"/>
      <c r="EA756" s="37"/>
      <c r="EB756" s="37"/>
      <c r="EC756" s="56"/>
      <c r="ED756" s="166"/>
      <c r="EE756" s="186"/>
      <c r="EF756" s="186"/>
      <c r="EG756" s="186"/>
      <c r="EH756" s="186"/>
      <c r="EI756" s="186"/>
      <c r="EJ756" s="186"/>
      <c r="EK756" s="186"/>
      <c r="EL756" s="186"/>
      <c r="EM756" s="186"/>
      <c r="EN756" s="186"/>
      <c r="EO756" s="186"/>
      <c r="EP756" s="186"/>
      <c r="EQ756" s="186"/>
      <c r="ER756" s="186"/>
      <c r="ES756" s="186"/>
      <c r="ET756" s="186"/>
      <c r="EU756" s="186"/>
      <c r="EV756" s="186"/>
      <c r="EW756" s="186"/>
      <c r="EX756" s="186"/>
      <c r="EY756" s="186"/>
      <c r="EZ756" s="186"/>
      <c r="FA756" s="186"/>
      <c r="FB756" s="186"/>
      <c r="FC756" s="186"/>
      <c r="FD756" s="186"/>
      <c r="FE756" s="186"/>
      <c r="FF756" s="186"/>
      <c r="FG756" s="186"/>
      <c r="FH756" s="186"/>
      <c r="FI756" s="186"/>
      <c r="FJ756" s="186"/>
      <c r="FK756" s="186"/>
      <c r="FL756" s="186"/>
      <c r="FM756" s="186"/>
      <c r="FN756" s="186"/>
      <c r="FO756" s="186"/>
      <c r="FP756" s="186"/>
      <c r="FQ756" s="186"/>
      <c r="FR756" s="186"/>
      <c r="FS756" s="186"/>
      <c r="FT756" s="186"/>
      <c r="FU756" s="186"/>
      <c r="FV756" s="186"/>
      <c r="FW756" s="186"/>
      <c r="FX756" s="186"/>
      <c r="FY756" s="186"/>
      <c r="FZ756" s="186"/>
      <c r="GA756" s="186"/>
      <c r="GB756" s="186"/>
      <c r="GC756" s="186"/>
      <c r="GD756" s="186"/>
      <c r="GE756" s="186"/>
      <c r="GF756" s="186"/>
      <c r="GG756" s="186"/>
      <c r="GH756" s="186"/>
      <c r="GI756" s="186"/>
      <c r="GJ756" s="186"/>
      <c r="GK756" s="186"/>
      <c r="GL756" s="186"/>
      <c r="GM756" s="186"/>
    </row>
    <row r="771" spans="1:195" ht="18.75" customHeight="1" x14ac:dyDescent="0.4">
      <c r="A771" s="5"/>
      <c r="B771" s="5"/>
      <c r="C771" s="5"/>
      <c r="D771" s="5"/>
      <c r="E771" s="5"/>
      <c r="F771" s="5"/>
      <c r="G771" s="5"/>
      <c r="H771" s="5"/>
      <c r="I771" s="5"/>
      <c r="J771" s="5"/>
      <c r="K771" s="5"/>
      <c r="L771" s="5"/>
      <c r="M771" s="5"/>
      <c r="N771" s="5"/>
      <c r="O771" s="5"/>
      <c r="P771" s="5"/>
      <c r="Q771" s="5"/>
      <c r="R771" s="5"/>
      <c r="S771" s="5"/>
      <c r="T771" s="5"/>
      <c r="U771" s="5"/>
      <c r="V771" s="5"/>
      <c r="W771" s="5"/>
      <c r="X771" s="5"/>
      <c r="BE771" s="412" t="s">
        <v>268</v>
      </c>
      <c r="BF771" s="413"/>
      <c r="BG771" s="413"/>
      <c r="BH771" s="413"/>
      <c r="BI771" s="413"/>
      <c r="BJ771" s="413"/>
      <c r="BK771" s="413"/>
      <c r="BL771" s="414"/>
      <c r="BQ771" s="5"/>
      <c r="BR771" s="5"/>
      <c r="BS771" s="5"/>
      <c r="BT771" s="5"/>
      <c r="BU771" s="5"/>
      <c r="BV771" s="5"/>
      <c r="BW771" s="5"/>
      <c r="BX771" s="5"/>
      <c r="BY771" s="5"/>
      <c r="BZ771" s="5"/>
      <c r="CA771" s="5"/>
      <c r="CB771" s="5"/>
      <c r="CC771" s="5"/>
      <c r="CD771" s="5"/>
      <c r="CE771" s="5"/>
      <c r="CF771" s="5"/>
      <c r="CG771" s="5"/>
      <c r="CH771" s="5"/>
      <c r="CI771" s="5"/>
      <c r="CJ771" s="5"/>
      <c r="CK771" s="5"/>
      <c r="CL771" s="5"/>
      <c r="DS771" s="412" t="s">
        <v>269</v>
      </c>
      <c r="DT771" s="413"/>
      <c r="DU771" s="413"/>
      <c r="DV771" s="413"/>
      <c r="DW771" s="413"/>
      <c r="DX771" s="413"/>
      <c r="DY771" s="413"/>
      <c r="DZ771" s="414"/>
    </row>
    <row r="772" spans="1:195" ht="18.75" customHeight="1" x14ac:dyDescent="0.4">
      <c r="A772" s="5"/>
      <c r="B772" s="5"/>
      <c r="C772" s="5"/>
      <c r="D772" s="5"/>
      <c r="E772" s="5"/>
      <c r="F772" s="5"/>
      <c r="G772" s="5"/>
      <c r="H772" s="5"/>
      <c r="I772" s="5"/>
      <c r="J772" s="5"/>
      <c r="K772" s="5"/>
      <c r="L772" s="5"/>
      <c r="M772" s="5"/>
      <c r="N772" s="5"/>
      <c r="O772" s="5"/>
      <c r="P772" s="5"/>
      <c r="Q772" s="5"/>
      <c r="R772" s="5"/>
      <c r="S772" s="5"/>
      <c r="T772" s="5"/>
      <c r="U772" s="5"/>
      <c r="V772" s="5"/>
      <c r="W772" s="5"/>
      <c r="X772" s="5"/>
      <c r="BE772" s="415"/>
      <c r="BF772" s="416"/>
      <c r="BG772" s="416"/>
      <c r="BH772" s="416"/>
      <c r="BI772" s="416"/>
      <c r="BJ772" s="416"/>
      <c r="BK772" s="416"/>
      <c r="BL772" s="417"/>
      <c r="BQ772" s="5"/>
      <c r="BR772" s="5"/>
      <c r="BS772" s="5"/>
      <c r="BT772" s="5"/>
      <c r="BU772" s="5"/>
      <c r="BV772" s="5"/>
      <c r="BW772" s="5"/>
      <c r="BX772" s="5"/>
      <c r="BY772" s="5"/>
      <c r="BZ772" s="5"/>
      <c r="CA772" s="5"/>
      <c r="CB772" s="5"/>
      <c r="CC772" s="5"/>
      <c r="CD772" s="5"/>
      <c r="CE772" s="5"/>
      <c r="CF772" s="5"/>
      <c r="CG772" s="5"/>
      <c r="CH772" s="5"/>
      <c r="CI772" s="5"/>
      <c r="CJ772" s="5"/>
      <c r="CK772" s="5"/>
      <c r="CL772" s="5"/>
      <c r="DS772" s="415"/>
      <c r="DT772" s="416"/>
      <c r="DU772" s="416"/>
      <c r="DV772" s="416"/>
      <c r="DW772" s="416"/>
      <c r="DX772" s="416"/>
      <c r="DY772" s="416"/>
      <c r="DZ772" s="417"/>
    </row>
    <row r="773" spans="1:195" ht="18.75" customHeight="1" x14ac:dyDescent="0.4">
      <c r="A773" s="5"/>
      <c r="B773" s="5"/>
      <c r="C773" s="5"/>
      <c r="D773" s="5"/>
      <c r="E773" s="5"/>
      <c r="F773" s="5"/>
      <c r="G773" s="5"/>
      <c r="H773" s="5"/>
      <c r="I773" s="5"/>
      <c r="J773" s="5"/>
      <c r="K773" s="5"/>
      <c r="L773" s="5"/>
      <c r="M773" s="5"/>
      <c r="N773" s="5"/>
      <c r="O773" s="5"/>
      <c r="P773" s="5"/>
      <c r="Q773" s="5"/>
      <c r="R773" s="5"/>
      <c r="S773" s="5"/>
      <c r="T773" s="5"/>
      <c r="U773" s="5"/>
      <c r="V773" s="5"/>
      <c r="W773" s="5"/>
      <c r="X773" s="5"/>
      <c r="BQ773" s="5"/>
      <c r="BR773" s="5"/>
      <c r="BS773" s="5"/>
      <c r="BT773" s="5"/>
      <c r="BU773" s="5"/>
      <c r="BV773" s="5"/>
      <c r="BW773" s="5"/>
      <c r="BX773" s="5"/>
      <c r="BY773" s="5"/>
      <c r="BZ773" s="5"/>
      <c r="CA773" s="5"/>
      <c r="CB773" s="5"/>
      <c r="CC773" s="5"/>
      <c r="CD773" s="5"/>
      <c r="CE773" s="5"/>
      <c r="CF773" s="5"/>
      <c r="CG773" s="5"/>
      <c r="CH773" s="5"/>
      <c r="CI773" s="5"/>
      <c r="CJ773" s="5"/>
      <c r="CK773" s="5"/>
      <c r="CL773" s="5"/>
    </row>
    <row r="774" spans="1:195" ht="18.75" customHeight="1" x14ac:dyDescent="0.4">
      <c r="A774" s="5"/>
      <c r="E774" s="10" t="s">
        <v>44</v>
      </c>
      <c r="F774" s="5"/>
      <c r="G774" s="5"/>
      <c r="H774" s="5"/>
      <c r="I774" s="5"/>
      <c r="J774" s="5"/>
      <c r="K774" s="5"/>
      <c r="L774" s="5"/>
      <c r="M774" s="5"/>
      <c r="N774" s="5"/>
      <c r="O774" s="5"/>
      <c r="P774" s="5"/>
      <c r="Q774" s="5"/>
      <c r="R774" s="5"/>
      <c r="S774" s="5"/>
      <c r="T774" s="5"/>
      <c r="U774" s="5"/>
      <c r="V774" s="5"/>
      <c r="W774" s="5"/>
      <c r="X774" s="5"/>
      <c r="Y774" s="5"/>
      <c r="Z774" s="5"/>
      <c r="AA774" s="5"/>
      <c r="BS774" s="10" t="s">
        <v>44</v>
      </c>
      <c r="BT774" s="5"/>
      <c r="BU774" s="5"/>
      <c r="BV774" s="5"/>
      <c r="BW774" s="5"/>
      <c r="BX774" s="5"/>
      <c r="BY774" s="5"/>
      <c r="BZ774" s="5"/>
      <c r="CA774" s="5"/>
      <c r="CB774" s="5"/>
      <c r="CC774" s="5"/>
      <c r="CD774" s="5"/>
      <c r="CE774" s="5"/>
      <c r="CF774" s="5"/>
      <c r="CG774" s="5"/>
      <c r="CH774" s="5"/>
      <c r="CI774" s="5"/>
      <c r="CJ774" s="5"/>
      <c r="CK774" s="5"/>
      <c r="CL774" s="5"/>
      <c r="CM774" s="5"/>
      <c r="CN774" s="5"/>
      <c r="CO774" s="5"/>
    </row>
    <row r="775" spans="1:195" ht="18.75" customHeight="1" x14ac:dyDescent="0.4">
      <c r="A775" s="5"/>
      <c r="E775" s="732" t="s">
        <v>466</v>
      </c>
      <c r="F775" s="732"/>
      <c r="G775" s="732"/>
      <c r="H775" s="732"/>
      <c r="I775" s="732"/>
      <c r="J775" s="732"/>
      <c r="K775" s="732"/>
      <c r="L775" s="732"/>
      <c r="M775" s="732"/>
      <c r="N775" s="732"/>
      <c r="O775" s="732"/>
      <c r="P775" s="732"/>
      <c r="Q775" s="732"/>
      <c r="R775" s="732"/>
      <c r="S775" s="732"/>
      <c r="T775" s="732"/>
      <c r="U775" s="732"/>
      <c r="V775" s="732"/>
      <c r="W775" s="732"/>
      <c r="X775" s="732"/>
      <c r="Y775" s="732"/>
      <c r="Z775" s="732"/>
      <c r="AA775" s="732"/>
      <c r="AB775" s="732"/>
      <c r="AC775" s="732"/>
      <c r="AD775" s="732"/>
      <c r="AE775" s="732"/>
      <c r="AF775" s="732"/>
      <c r="AG775" s="732"/>
      <c r="AH775" s="732"/>
      <c r="AI775" s="732"/>
      <c r="AJ775" s="732"/>
      <c r="AK775" s="732"/>
      <c r="AL775" s="732"/>
      <c r="AM775" s="732"/>
      <c r="AN775" s="732"/>
      <c r="AO775" s="732"/>
      <c r="AP775" s="732"/>
      <c r="AQ775" s="732"/>
      <c r="AR775" s="732"/>
      <c r="AS775" s="732"/>
      <c r="AT775" s="732"/>
      <c r="AU775" s="732"/>
      <c r="AV775" s="732"/>
      <c r="AW775" s="732"/>
      <c r="AX775" s="732"/>
      <c r="AY775" s="732"/>
      <c r="AZ775" s="732"/>
      <c r="BA775" s="732"/>
      <c r="BB775" s="732"/>
      <c r="BC775" s="732"/>
      <c r="BD775" s="732"/>
      <c r="BE775" s="732"/>
      <c r="BF775" s="732"/>
      <c r="BG775" s="732"/>
      <c r="BH775" s="732"/>
      <c r="BI775" s="732"/>
      <c r="BJ775" s="732"/>
      <c r="BS775" s="732" t="s">
        <v>465</v>
      </c>
      <c r="BT775" s="732"/>
      <c r="BU775" s="732"/>
      <c r="BV775" s="732"/>
      <c r="BW775" s="732"/>
      <c r="BX775" s="732"/>
      <c r="BY775" s="732"/>
      <c r="BZ775" s="732"/>
      <c r="CA775" s="732"/>
      <c r="CB775" s="732"/>
      <c r="CC775" s="732"/>
      <c r="CD775" s="732"/>
      <c r="CE775" s="732"/>
      <c r="CF775" s="732"/>
      <c r="CG775" s="732"/>
      <c r="CH775" s="732"/>
      <c r="CI775" s="732"/>
      <c r="CJ775" s="732"/>
      <c r="CK775" s="732"/>
      <c r="CL775" s="732"/>
      <c r="CM775" s="732"/>
      <c r="CN775" s="732"/>
      <c r="CO775" s="732"/>
      <c r="CP775" s="732"/>
      <c r="CQ775" s="732"/>
      <c r="CR775" s="732"/>
      <c r="CS775" s="732"/>
      <c r="CT775" s="732"/>
      <c r="CU775" s="732"/>
      <c r="CV775" s="732"/>
      <c r="CW775" s="732"/>
      <c r="CX775" s="732"/>
      <c r="CY775" s="732"/>
      <c r="CZ775" s="732"/>
      <c r="DA775" s="732"/>
      <c r="DB775" s="732"/>
      <c r="DC775" s="732"/>
      <c r="DD775" s="732"/>
      <c r="DE775" s="732"/>
      <c r="DF775" s="732"/>
      <c r="DG775" s="732"/>
      <c r="DH775" s="732"/>
      <c r="DI775" s="732"/>
      <c r="DJ775" s="732"/>
      <c r="DK775" s="732"/>
      <c r="DL775" s="732"/>
      <c r="DM775" s="732"/>
      <c r="DN775" s="732"/>
      <c r="DO775" s="732"/>
      <c r="DP775" s="732"/>
      <c r="DQ775" s="732"/>
      <c r="DR775" s="732"/>
      <c r="DS775" s="732"/>
      <c r="DT775" s="732"/>
      <c r="DU775" s="732"/>
      <c r="DV775" s="732"/>
      <c r="DW775" s="732"/>
      <c r="DX775" s="732"/>
    </row>
    <row r="776" spans="1:195" s="217" customFormat="1" ht="18.75" customHeight="1" x14ac:dyDescent="0.4">
      <c r="A776" s="5"/>
      <c r="B776" s="37"/>
      <c r="C776" s="37"/>
      <c r="D776" s="37"/>
      <c r="E776" s="732"/>
      <c r="F776" s="732"/>
      <c r="G776" s="732"/>
      <c r="H776" s="732"/>
      <c r="I776" s="732"/>
      <c r="J776" s="732"/>
      <c r="K776" s="732"/>
      <c r="L776" s="732"/>
      <c r="M776" s="732"/>
      <c r="N776" s="732"/>
      <c r="O776" s="732"/>
      <c r="P776" s="732"/>
      <c r="Q776" s="732"/>
      <c r="R776" s="732"/>
      <c r="S776" s="732"/>
      <c r="T776" s="732"/>
      <c r="U776" s="732"/>
      <c r="V776" s="732"/>
      <c r="W776" s="732"/>
      <c r="X776" s="732"/>
      <c r="Y776" s="732"/>
      <c r="Z776" s="732"/>
      <c r="AA776" s="732"/>
      <c r="AB776" s="732"/>
      <c r="AC776" s="732"/>
      <c r="AD776" s="732"/>
      <c r="AE776" s="732"/>
      <c r="AF776" s="732"/>
      <c r="AG776" s="732"/>
      <c r="AH776" s="732"/>
      <c r="AI776" s="732"/>
      <c r="AJ776" s="732"/>
      <c r="AK776" s="732"/>
      <c r="AL776" s="732"/>
      <c r="AM776" s="732"/>
      <c r="AN776" s="732"/>
      <c r="AO776" s="732"/>
      <c r="AP776" s="732"/>
      <c r="AQ776" s="732"/>
      <c r="AR776" s="732"/>
      <c r="AS776" s="732"/>
      <c r="AT776" s="732"/>
      <c r="AU776" s="732"/>
      <c r="AV776" s="732"/>
      <c r="AW776" s="732"/>
      <c r="AX776" s="732"/>
      <c r="AY776" s="732"/>
      <c r="AZ776" s="732"/>
      <c r="BA776" s="732"/>
      <c r="BB776" s="732"/>
      <c r="BC776" s="732"/>
      <c r="BD776" s="732"/>
      <c r="BE776" s="732"/>
      <c r="BF776" s="732"/>
      <c r="BG776" s="732"/>
      <c r="BH776" s="732"/>
      <c r="BI776" s="732"/>
      <c r="BJ776" s="732"/>
      <c r="BK776" s="37"/>
      <c r="BL776" s="37"/>
      <c r="BM776" s="37"/>
      <c r="BN776" s="37"/>
      <c r="BO776" s="37"/>
      <c r="BP776" s="37"/>
      <c r="BQ776" s="37"/>
      <c r="BR776" s="37"/>
      <c r="BS776" s="732"/>
      <c r="BT776" s="732"/>
      <c r="BU776" s="732"/>
      <c r="BV776" s="732"/>
      <c r="BW776" s="732"/>
      <c r="BX776" s="732"/>
      <c r="BY776" s="732"/>
      <c r="BZ776" s="732"/>
      <c r="CA776" s="732"/>
      <c r="CB776" s="732"/>
      <c r="CC776" s="732"/>
      <c r="CD776" s="732"/>
      <c r="CE776" s="732"/>
      <c r="CF776" s="732"/>
      <c r="CG776" s="732"/>
      <c r="CH776" s="732"/>
      <c r="CI776" s="732"/>
      <c r="CJ776" s="732"/>
      <c r="CK776" s="732"/>
      <c r="CL776" s="732"/>
      <c r="CM776" s="732"/>
      <c r="CN776" s="732"/>
      <c r="CO776" s="732"/>
      <c r="CP776" s="732"/>
      <c r="CQ776" s="732"/>
      <c r="CR776" s="732"/>
      <c r="CS776" s="732"/>
      <c r="CT776" s="732"/>
      <c r="CU776" s="732"/>
      <c r="CV776" s="732"/>
      <c r="CW776" s="732"/>
      <c r="CX776" s="732"/>
      <c r="CY776" s="732"/>
      <c r="CZ776" s="732"/>
      <c r="DA776" s="732"/>
      <c r="DB776" s="732"/>
      <c r="DC776" s="732"/>
      <c r="DD776" s="732"/>
      <c r="DE776" s="732"/>
      <c r="DF776" s="732"/>
      <c r="DG776" s="732"/>
      <c r="DH776" s="732"/>
      <c r="DI776" s="732"/>
      <c r="DJ776" s="732"/>
      <c r="DK776" s="732"/>
      <c r="DL776" s="732"/>
      <c r="DM776" s="732"/>
      <c r="DN776" s="732"/>
      <c r="DO776" s="732"/>
      <c r="DP776" s="732"/>
      <c r="DQ776" s="732"/>
      <c r="DR776" s="732"/>
      <c r="DS776" s="732"/>
      <c r="DT776" s="732"/>
      <c r="DU776" s="732"/>
      <c r="DV776" s="732"/>
      <c r="DW776" s="732"/>
      <c r="DX776" s="732"/>
      <c r="DY776" s="37"/>
      <c r="DZ776" s="37"/>
      <c r="EA776" s="37"/>
      <c r="EB776" s="37"/>
      <c r="EC776" s="56"/>
      <c r="ED776" s="166"/>
      <c r="EE776" s="186"/>
      <c r="EF776" s="186"/>
      <c r="EG776" s="186"/>
      <c r="EH776" s="186"/>
      <c r="EI776" s="186"/>
      <c r="EJ776" s="186"/>
      <c r="EK776" s="186"/>
      <c r="EL776" s="186"/>
      <c r="EM776" s="186"/>
      <c r="EN776" s="186"/>
      <c r="EO776" s="186"/>
      <c r="EP776" s="186"/>
      <c r="EQ776" s="186"/>
      <c r="ER776" s="186"/>
      <c r="ES776" s="186"/>
      <c r="ET776" s="186"/>
      <c r="EU776" s="186"/>
      <c r="EV776" s="186"/>
      <c r="EW776" s="186"/>
      <c r="EX776" s="186"/>
      <c r="EY776" s="186"/>
      <c r="EZ776" s="186"/>
      <c r="FA776" s="186"/>
      <c r="FB776" s="186"/>
      <c r="FC776" s="186"/>
      <c r="FD776" s="186"/>
      <c r="FE776" s="186"/>
      <c r="FF776" s="186"/>
      <c r="FG776" s="186"/>
      <c r="FH776" s="186"/>
      <c r="FI776" s="186"/>
      <c r="FJ776" s="186"/>
      <c r="FK776" s="186"/>
      <c r="FL776" s="186"/>
      <c r="FM776" s="186"/>
      <c r="FN776" s="186"/>
      <c r="FO776" s="186"/>
      <c r="FP776" s="186"/>
      <c r="FQ776" s="186"/>
      <c r="FR776" s="186"/>
      <c r="FS776" s="186"/>
      <c r="FT776" s="186"/>
      <c r="FU776" s="186"/>
      <c r="FV776" s="186"/>
      <c r="FW776" s="186"/>
      <c r="FX776" s="186"/>
      <c r="FY776" s="186"/>
      <c r="FZ776" s="186"/>
      <c r="GA776" s="186"/>
      <c r="GB776" s="186"/>
      <c r="GC776" s="186"/>
      <c r="GD776" s="186"/>
      <c r="GE776" s="186"/>
      <c r="GF776" s="186"/>
      <c r="GG776" s="186"/>
      <c r="GH776" s="186"/>
      <c r="GI776" s="186"/>
      <c r="GJ776" s="186"/>
      <c r="GK776" s="186"/>
      <c r="GL776" s="186"/>
      <c r="GM776" s="186"/>
    </row>
    <row r="777" spans="1:195" s="217" customFormat="1" ht="18.75" customHeight="1" x14ac:dyDescent="0.4">
      <c r="A777" s="5"/>
      <c r="B777" s="5"/>
      <c r="C777" s="5"/>
      <c r="D777" s="5"/>
      <c r="E777" s="5"/>
      <c r="F777" s="5"/>
      <c r="G777" s="5"/>
      <c r="H777" s="5"/>
      <c r="I777" s="5"/>
      <c r="J777" s="5"/>
      <c r="K777" s="5"/>
      <c r="L777" s="5"/>
      <c r="M777" s="5"/>
      <c r="N777" s="5"/>
      <c r="O777" s="5"/>
      <c r="P777" s="5"/>
      <c r="Q777" s="5"/>
      <c r="R777" s="5"/>
      <c r="S777" s="5"/>
      <c r="T777" s="5"/>
      <c r="U777" s="5"/>
      <c r="V777" s="5"/>
      <c r="W777" s="5"/>
      <c r="X777" s="5"/>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c r="BH777" s="37"/>
      <c r="BI777" s="37"/>
      <c r="BJ777" s="37"/>
      <c r="BK777" s="37"/>
      <c r="BL777" s="37"/>
      <c r="BM777" s="37"/>
      <c r="BN777" s="37"/>
      <c r="BO777" s="37"/>
      <c r="BP777" s="37"/>
      <c r="BQ777" s="5"/>
      <c r="BR777" s="5"/>
      <c r="BS777" s="5"/>
      <c r="BT777" s="5"/>
      <c r="BU777" s="5"/>
      <c r="BV777" s="5"/>
      <c r="BW777" s="5"/>
      <c r="BX777" s="5"/>
      <c r="BY777" s="5"/>
      <c r="BZ777" s="5"/>
      <c r="CA777" s="5"/>
      <c r="CB777" s="5"/>
      <c r="CC777" s="5"/>
      <c r="CD777" s="5"/>
      <c r="CE777" s="5"/>
      <c r="CF777" s="5"/>
      <c r="CG777" s="5"/>
      <c r="CH777" s="5"/>
      <c r="CI777" s="5"/>
      <c r="CJ777" s="5"/>
      <c r="CK777" s="5"/>
      <c r="CL777" s="5"/>
      <c r="CM777" s="37"/>
      <c r="CN777" s="37"/>
      <c r="CO777" s="37"/>
      <c r="CP777" s="37"/>
      <c r="CQ777" s="37"/>
      <c r="CR777" s="37"/>
      <c r="CS777" s="37"/>
      <c r="CT777" s="37"/>
      <c r="CU777" s="37"/>
      <c r="CV777" s="37"/>
      <c r="CW777" s="37"/>
      <c r="CX777" s="37"/>
      <c r="CY777" s="37"/>
      <c r="CZ777" s="37"/>
      <c r="DA777" s="37"/>
      <c r="DB777" s="37"/>
      <c r="DC777" s="37"/>
      <c r="DD777" s="37"/>
      <c r="DE777" s="37"/>
      <c r="DF777" s="37"/>
      <c r="DG777" s="37"/>
      <c r="DH777" s="37"/>
      <c r="DI777" s="37"/>
      <c r="DJ777" s="37"/>
      <c r="DK777" s="37"/>
      <c r="DL777" s="37"/>
      <c r="DM777" s="37"/>
      <c r="DN777" s="37"/>
      <c r="DO777" s="37"/>
      <c r="DP777" s="37"/>
      <c r="DQ777" s="37"/>
      <c r="DR777" s="37"/>
      <c r="DS777" s="37"/>
      <c r="DT777" s="37"/>
      <c r="DU777" s="37"/>
      <c r="DV777" s="37"/>
      <c r="DW777" s="37"/>
      <c r="DX777" s="37"/>
      <c r="DY777" s="37"/>
      <c r="DZ777" s="37"/>
      <c r="EA777" s="37"/>
      <c r="EB777" s="37"/>
      <c r="EC777" s="56"/>
      <c r="ED777" s="166"/>
      <c r="EE777" s="186"/>
      <c r="EF777" s="186"/>
      <c r="EG777" s="186"/>
      <c r="EH777" s="186"/>
      <c r="EI777" s="186"/>
      <c r="EJ777" s="186"/>
      <c r="EK777" s="186"/>
      <c r="EL777" s="186"/>
      <c r="EM777" s="186"/>
      <c r="EN777" s="186"/>
      <c r="EO777" s="186"/>
      <c r="EP777" s="186"/>
      <c r="EQ777" s="186"/>
      <c r="ER777" s="186"/>
      <c r="ES777" s="186"/>
      <c r="ET777" s="186"/>
      <c r="EU777" s="186"/>
      <c r="EV777" s="186"/>
      <c r="EW777" s="186"/>
      <c r="EX777" s="186"/>
      <c r="EY777" s="186"/>
      <c r="EZ777" s="186"/>
      <c r="FA777" s="186"/>
      <c r="FB777" s="186"/>
      <c r="FC777" s="186"/>
      <c r="FD777" s="186"/>
      <c r="FE777" s="186"/>
      <c r="FF777" s="186"/>
      <c r="FG777" s="186"/>
      <c r="FH777" s="186"/>
      <c r="FI777" s="186"/>
      <c r="FJ777" s="186"/>
      <c r="FK777" s="186"/>
      <c r="FL777" s="186"/>
      <c r="FM777" s="186"/>
      <c r="FN777" s="186"/>
      <c r="FO777" s="186"/>
      <c r="FP777" s="186"/>
      <c r="FQ777" s="186"/>
      <c r="FR777" s="186"/>
      <c r="FS777" s="186"/>
      <c r="FT777" s="186"/>
      <c r="FU777" s="186"/>
      <c r="FV777" s="186"/>
      <c r="FW777" s="186"/>
      <c r="FX777" s="186"/>
      <c r="FY777" s="186"/>
      <c r="FZ777" s="186"/>
      <c r="GA777" s="186"/>
      <c r="GB777" s="186"/>
      <c r="GC777" s="186"/>
      <c r="GD777" s="186"/>
      <c r="GE777" s="186"/>
      <c r="GF777" s="186"/>
      <c r="GG777" s="186"/>
      <c r="GH777" s="186"/>
      <c r="GI777" s="186"/>
      <c r="GJ777" s="186"/>
      <c r="GK777" s="186"/>
      <c r="GL777" s="186"/>
      <c r="GM777" s="186"/>
    </row>
    <row r="778" spans="1:195" s="217" customFormat="1" ht="18.75" customHeight="1" x14ac:dyDescent="0.4">
      <c r="A778" s="5"/>
      <c r="B778" s="37"/>
      <c r="C778" s="37"/>
      <c r="D778" s="37"/>
      <c r="E778" s="507"/>
      <c r="F778" s="508"/>
      <c r="G778" s="508"/>
      <c r="H778" s="508"/>
      <c r="I778" s="508"/>
      <c r="J778" s="509"/>
      <c r="K778" s="721" t="s">
        <v>134</v>
      </c>
      <c r="L778" s="722"/>
      <c r="M778" s="722"/>
      <c r="N778" s="722"/>
      <c r="O778" s="722"/>
      <c r="P778" s="722"/>
      <c r="Q778" s="722"/>
      <c r="R778" s="722"/>
      <c r="S778" s="722"/>
      <c r="T778" s="722"/>
      <c r="U778" s="722"/>
      <c r="V778" s="722"/>
      <c r="W778" s="722"/>
      <c r="X778" s="722"/>
      <c r="Y778" s="722"/>
      <c r="Z778" s="722"/>
      <c r="AA778" s="722"/>
      <c r="AB778" s="722"/>
      <c r="AC778" s="722"/>
      <c r="AD778" s="722"/>
      <c r="AE778" s="722"/>
      <c r="AF778" s="722"/>
      <c r="AG778" s="722"/>
      <c r="AH778" s="722"/>
      <c r="AI778" s="722"/>
      <c r="AJ778" s="722"/>
      <c r="AK778" s="722"/>
      <c r="AL778" s="722"/>
      <c r="AM778" s="722"/>
      <c r="AN778" s="722"/>
      <c r="AO778" s="722"/>
      <c r="AP778" s="722"/>
      <c r="AQ778" s="722"/>
      <c r="AR778" s="722"/>
      <c r="AS778" s="722"/>
      <c r="AT778" s="723"/>
      <c r="AU778" s="513" t="s">
        <v>135</v>
      </c>
      <c r="AV778" s="513"/>
      <c r="AW778" s="513"/>
      <c r="AX778" s="513"/>
      <c r="AY778" s="513"/>
      <c r="AZ778" s="513"/>
      <c r="BA778" s="513"/>
      <c r="BB778" s="513"/>
      <c r="BC778" s="513"/>
      <c r="BD778" s="513"/>
      <c r="BE778" s="513"/>
      <c r="BF778" s="513"/>
      <c r="BG778" s="513"/>
      <c r="BH778" s="513"/>
      <c r="BI778" s="513"/>
      <c r="BJ778" s="513"/>
      <c r="BK778" s="37"/>
      <c r="BL778" s="37"/>
      <c r="BM778" s="37"/>
      <c r="BN778" s="37"/>
      <c r="BO778" s="37"/>
      <c r="BP778" s="37"/>
      <c r="BQ778" s="37"/>
      <c r="BR778" s="37"/>
      <c r="BS778" s="507"/>
      <c r="BT778" s="508"/>
      <c r="BU778" s="508"/>
      <c r="BV778" s="508"/>
      <c r="BW778" s="508"/>
      <c r="BX778" s="509"/>
      <c r="BY778" s="721" t="s">
        <v>134</v>
      </c>
      <c r="BZ778" s="722"/>
      <c r="CA778" s="722"/>
      <c r="CB778" s="722"/>
      <c r="CC778" s="722"/>
      <c r="CD778" s="722"/>
      <c r="CE778" s="722"/>
      <c r="CF778" s="722"/>
      <c r="CG778" s="722"/>
      <c r="CH778" s="722"/>
      <c r="CI778" s="722"/>
      <c r="CJ778" s="722"/>
      <c r="CK778" s="722"/>
      <c r="CL778" s="722"/>
      <c r="CM778" s="722"/>
      <c r="CN778" s="722"/>
      <c r="CO778" s="722"/>
      <c r="CP778" s="722"/>
      <c r="CQ778" s="722"/>
      <c r="CR778" s="722"/>
      <c r="CS778" s="722"/>
      <c r="CT778" s="722"/>
      <c r="CU778" s="722"/>
      <c r="CV778" s="722"/>
      <c r="CW778" s="722"/>
      <c r="CX778" s="722"/>
      <c r="CY778" s="722"/>
      <c r="CZ778" s="722"/>
      <c r="DA778" s="722"/>
      <c r="DB778" s="722"/>
      <c r="DC778" s="722"/>
      <c r="DD778" s="722"/>
      <c r="DE778" s="722"/>
      <c r="DF778" s="722"/>
      <c r="DG778" s="722"/>
      <c r="DH778" s="723"/>
      <c r="DI778" s="513" t="s">
        <v>135</v>
      </c>
      <c r="DJ778" s="513"/>
      <c r="DK778" s="513"/>
      <c r="DL778" s="513"/>
      <c r="DM778" s="513"/>
      <c r="DN778" s="513"/>
      <c r="DO778" s="513"/>
      <c r="DP778" s="513"/>
      <c r="DQ778" s="513"/>
      <c r="DR778" s="513"/>
      <c r="DS778" s="513"/>
      <c r="DT778" s="513"/>
      <c r="DU778" s="513"/>
      <c r="DV778" s="513"/>
      <c r="DW778" s="513"/>
      <c r="DX778" s="513"/>
      <c r="DY778" s="37"/>
      <c r="DZ778" s="37"/>
      <c r="EA778" s="37"/>
      <c r="EB778" s="37"/>
      <c r="EC778" s="126"/>
      <c r="ED778" s="177"/>
      <c r="EE778" s="187"/>
      <c r="EF778" s="186"/>
      <c r="EG778" s="186"/>
      <c r="EH778" s="186"/>
      <c r="EI778" s="186"/>
      <c r="EJ778" s="186"/>
      <c r="EK778" s="186"/>
      <c r="EL778" s="186"/>
      <c r="EM778" s="186"/>
      <c r="EN778" s="186"/>
      <c r="EO778" s="186"/>
      <c r="EP778" s="186"/>
      <c r="EQ778" s="186"/>
      <c r="ER778" s="186"/>
      <c r="ES778" s="186"/>
      <c r="ET778" s="186"/>
      <c r="EU778" s="186"/>
      <c r="EV778" s="186"/>
      <c r="EW778" s="186"/>
      <c r="EX778" s="186"/>
      <c r="EY778" s="186"/>
      <c r="EZ778" s="186"/>
      <c r="FA778" s="186"/>
      <c r="FB778" s="186"/>
      <c r="FC778" s="186"/>
      <c r="FD778" s="186"/>
      <c r="FE778" s="186"/>
      <c r="FF778" s="186"/>
      <c r="FG778" s="186"/>
      <c r="FH778" s="186"/>
      <c r="FI778" s="186"/>
      <c r="FJ778" s="186"/>
      <c r="FK778" s="186"/>
      <c r="FL778" s="186"/>
      <c r="FM778" s="186"/>
      <c r="FN778" s="186"/>
      <c r="FO778" s="186"/>
      <c r="FP778" s="186"/>
      <c r="FQ778" s="186"/>
      <c r="FR778" s="186"/>
      <c r="FS778" s="186"/>
      <c r="FT778" s="186"/>
      <c r="FU778" s="186"/>
      <c r="FV778" s="186"/>
      <c r="FW778" s="186"/>
      <c r="FX778" s="186"/>
      <c r="FY778" s="186"/>
      <c r="FZ778" s="186"/>
      <c r="GA778" s="186"/>
      <c r="GB778" s="186"/>
      <c r="GC778" s="186"/>
      <c r="GD778" s="186"/>
      <c r="GE778" s="186"/>
      <c r="GF778" s="186"/>
      <c r="GG778" s="186"/>
      <c r="GH778" s="186"/>
      <c r="GI778" s="186"/>
      <c r="GJ778" s="186"/>
      <c r="GK778" s="186"/>
      <c r="GL778" s="186"/>
      <c r="GM778" s="186"/>
    </row>
    <row r="779" spans="1:195" s="217" customFormat="1" ht="18.75" customHeight="1" x14ac:dyDescent="0.4">
      <c r="A779" s="5"/>
      <c r="B779" s="37"/>
      <c r="C779" s="37"/>
      <c r="D779" s="37"/>
      <c r="E779" s="510"/>
      <c r="F779" s="511"/>
      <c r="G779" s="511"/>
      <c r="H779" s="511"/>
      <c r="I779" s="511"/>
      <c r="J779" s="512"/>
      <c r="K779" s="724"/>
      <c r="L779" s="725"/>
      <c r="M779" s="725"/>
      <c r="N779" s="725"/>
      <c r="O779" s="725"/>
      <c r="P779" s="725"/>
      <c r="Q779" s="725"/>
      <c r="R779" s="725"/>
      <c r="S779" s="725"/>
      <c r="T779" s="725"/>
      <c r="U779" s="725"/>
      <c r="V779" s="725"/>
      <c r="W779" s="725"/>
      <c r="X779" s="725"/>
      <c r="Y779" s="725"/>
      <c r="Z779" s="725"/>
      <c r="AA779" s="725"/>
      <c r="AB779" s="725"/>
      <c r="AC779" s="725"/>
      <c r="AD779" s="725"/>
      <c r="AE779" s="725"/>
      <c r="AF779" s="725"/>
      <c r="AG779" s="725"/>
      <c r="AH779" s="725"/>
      <c r="AI779" s="725"/>
      <c r="AJ779" s="725"/>
      <c r="AK779" s="725"/>
      <c r="AL779" s="725"/>
      <c r="AM779" s="725"/>
      <c r="AN779" s="725"/>
      <c r="AO779" s="725"/>
      <c r="AP779" s="725"/>
      <c r="AQ779" s="725"/>
      <c r="AR779" s="725"/>
      <c r="AS779" s="725"/>
      <c r="AT779" s="726"/>
      <c r="AU779" s="513"/>
      <c r="AV779" s="513"/>
      <c r="AW779" s="513"/>
      <c r="AX779" s="513"/>
      <c r="AY779" s="513"/>
      <c r="AZ779" s="513"/>
      <c r="BA779" s="513"/>
      <c r="BB779" s="513"/>
      <c r="BC779" s="513"/>
      <c r="BD779" s="513"/>
      <c r="BE779" s="513"/>
      <c r="BF779" s="513"/>
      <c r="BG779" s="513"/>
      <c r="BH779" s="513"/>
      <c r="BI779" s="513"/>
      <c r="BJ779" s="513"/>
      <c r="BK779" s="37"/>
      <c r="BL779" s="37"/>
      <c r="BM779" s="37"/>
      <c r="BN779" s="37"/>
      <c r="BO779" s="37"/>
      <c r="BP779" s="37"/>
      <c r="BQ779" s="37"/>
      <c r="BR779" s="37"/>
      <c r="BS779" s="510"/>
      <c r="BT779" s="511"/>
      <c r="BU779" s="511"/>
      <c r="BV779" s="511"/>
      <c r="BW779" s="511"/>
      <c r="BX779" s="512"/>
      <c r="BY779" s="724"/>
      <c r="BZ779" s="725"/>
      <c r="CA779" s="725"/>
      <c r="CB779" s="725"/>
      <c r="CC779" s="725"/>
      <c r="CD779" s="725"/>
      <c r="CE779" s="725"/>
      <c r="CF779" s="725"/>
      <c r="CG779" s="725"/>
      <c r="CH779" s="725"/>
      <c r="CI779" s="725"/>
      <c r="CJ779" s="725"/>
      <c r="CK779" s="725"/>
      <c r="CL779" s="725"/>
      <c r="CM779" s="725"/>
      <c r="CN779" s="725"/>
      <c r="CO779" s="725"/>
      <c r="CP779" s="725"/>
      <c r="CQ779" s="725"/>
      <c r="CR779" s="725"/>
      <c r="CS779" s="725"/>
      <c r="CT779" s="725"/>
      <c r="CU779" s="725"/>
      <c r="CV779" s="725"/>
      <c r="CW779" s="725"/>
      <c r="CX779" s="725"/>
      <c r="CY779" s="725"/>
      <c r="CZ779" s="725"/>
      <c r="DA779" s="725"/>
      <c r="DB779" s="725"/>
      <c r="DC779" s="725"/>
      <c r="DD779" s="725"/>
      <c r="DE779" s="725"/>
      <c r="DF779" s="725"/>
      <c r="DG779" s="725"/>
      <c r="DH779" s="726"/>
      <c r="DI779" s="513"/>
      <c r="DJ779" s="513"/>
      <c r="DK779" s="513"/>
      <c r="DL779" s="513"/>
      <c r="DM779" s="513"/>
      <c r="DN779" s="513"/>
      <c r="DO779" s="513"/>
      <c r="DP779" s="513"/>
      <c r="DQ779" s="513"/>
      <c r="DR779" s="513"/>
      <c r="DS779" s="513"/>
      <c r="DT779" s="513"/>
      <c r="DU779" s="513"/>
      <c r="DV779" s="513"/>
      <c r="DW779" s="513"/>
      <c r="DX779" s="513"/>
      <c r="DY779" s="37"/>
      <c r="DZ779" s="37"/>
      <c r="EA779" s="37"/>
      <c r="EB779" s="37"/>
      <c r="EC779" s="126"/>
      <c r="ED779" s="177"/>
      <c r="EE779" s="187"/>
      <c r="EF779" s="186"/>
      <c r="EG779" s="186"/>
      <c r="EH779" s="186"/>
      <c r="EI779" s="186"/>
      <c r="EJ779" s="186"/>
      <c r="EK779" s="186"/>
      <c r="EL779" s="186"/>
      <c r="EM779" s="186"/>
      <c r="EN779" s="186"/>
      <c r="EO779" s="186"/>
      <c r="EP779" s="186"/>
      <c r="EQ779" s="186"/>
      <c r="ER779" s="186"/>
      <c r="ES779" s="186"/>
      <c r="ET779" s="186"/>
      <c r="EU779" s="186"/>
      <c r="EV779" s="186"/>
      <c r="EW779" s="186"/>
      <c r="EX779" s="186"/>
      <c r="EY779" s="186"/>
      <c r="EZ779" s="186"/>
      <c r="FA779" s="186"/>
      <c r="FB779" s="186"/>
      <c r="FC779" s="186"/>
      <c r="FD779" s="186"/>
      <c r="FE779" s="186"/>
      <c r="FF779" s="186"/>
      <c r="FG779" s="186"/>
      <c r="FH779" s="186"/>
      <c r="FI779" s="186"/>
      <c r="FJ779" s="186"/>
      <c r="FK779" s="186"/>
      <c r="FL779" s="186"/>
      <c r="FM779" s="186"/>
      <c r="FN779" s="186"/>
      <c r="FO779" s="186"/>
      <c r="FP779" s="186"/>
      <c r="FQ779" s="186"/>
      <c r="FR779" s="186"/>
      <c r="FS779" s="186"/>
      <c r="FT779" s="186"/>
      <c r="FU779" s="186"/>
      <c r="FV779" s="186"/>
      <c r="FW779" s="186"/>
      <c r="FX779" s="186"/>
      <c r="FY779" s="186"/>
      <c r="FZ779" s="186"/>
      <c r="GA779" s="186"/>
      <c r="GB779" s="186"/>
      <c r="GC779" s="186"/>
      <c r="GD779" s="186"/>
      <c r="GE779" s="186"/>
      <c r="GF779" s="186"/>
      <c r="GG779" s="186"/>
      <c r="GH779" s="186"/>
      <c r="GI779" s="186"/>
      <c r="GJ779" s="186"/>
      <c r="GK779" s="186"/>
      <c r="GL779" s="186"/>
      <c r="GM779" s="186"/>
    </row>
    <row r="780" spans="1:195" s="217" customFormat="1" ht="18.75" customHeight="1" x14ac:dyDescent="0.4">
      <c r="A780" s="5"/>
      <c r="B780" s="37"/>
      <c r="C780" s="37"/>
      <c r="D780" s="37"/>
      <c r="E780" s="469" t="s">
        <v>464</v>
      </c>
      <c r="F780" s="470"/>
      <c r="G780" s="470"/>
      <c r="H780" s="470"/>
      <c r="I780" s="470"/>
      <c r="J780" s="471"/>
      <c r="K780" s="473" t="str">
        <f>IF(U271&lt;&gt;"",U271,"")</f>
        <v/>
      </c>
      <c r="L780" s="474"/>
      <c r="M780" s="474"/>
      <c r="N780" s="474"/>
      <c r="O780" s="474"/>
      <c r="P780" s="474"/>
      <c r="Q780" s="474"/>
      <c r="R780" s="474"/>
      <c r="S780" s="474"/>
      <c r="T780" s="474"/>
      <c r="U780" s="474"/>
      <c r="V780" s="474"/>
      <c r="W780" s="474"/>
      <c r="X780" s="474"/>
      <c r="Y780" s="474"/>
      <c r="Z780" s="474"/>
      <c r="AA780" s="474"/>
      <c r="AB780" s="474"/>
      <c r="AC780" s="474"/>
      <c r="AD780" s="474"/>
      <c r="AE780" s="474"/>
      <c r="AF780" s="474"/>
      <c r="AG780" s="474"/>
      <c r="AH780" s="474"/>
      <c r="AI780" s="474"/>
      <c r="AJ780" s="474"/>
      <c r="AK780" s="474"/>
      <c r="AL780" s="474"/>
      <c r="AM780" s="474"/>
      <c r="AN780" s="474"/>
      <c r="AO780" s="474"/>
      <c r="AP780" s="474"/>
      <c r="AQ780" s="474"/>
      <c r="AR780" s="474"/>
      <c r="AS780" s="474"/>
      <c r="AT780" s="475"/>
      <c r="AU780" s="472"/>
      <c r="AV780" s="472"/>
      <c r="AW780" s="472"/>
      <c r="AX780" s="472"/>
      <c r="AY780" s="472"/>
      <c r="AZ780" s="472"/>
      <c r="BA780" s="472"/>
      <c r="BB780" s="472"/>
      <c r="BC780" s="472"/>
      <c r="BD780" s="472"/>
      <c r="BE780" s="472"/>
      <c r="BF780" s="472"/>
      <c r="BG780" s="472"/>
      <c r="BH780" s="472"/>
      <c r="BI780" s="472"/>
      <c r="BJ780" s="472"/>
      <c r="BK780" s="37"/>
      <c r="BL780" s="37"/>
      <c r="BM780" s="37"/>
      <c r="BN780" s="37"/>
      <c r="BO780" s="37"/>
      <c r="BP780" s="37"/>
      <c r="BQ780" s="37"/>
      <c r="BR780" s="37"/>
      <c r="BS780" s="469" t="s">
        <v>464</v>
      </c>
      <c r="BT780" s="470"/>
      <c r="BU780" s="470"/>
      <c r="BV780" s="470"/>
      <c r="BW780" s="470"/>
      <c r="BX780" s="471"/>
      <c r="BY780" s="469"/>
      <c r="BZ780" s="470"/>
      <c r="CA780" s="470"/>
      <c r="CB780" s="470"/>
      <c r="CC780" s="470"/>
      <c r="CD780" s="470"/>
      <c r="CE780" s="470"/>
      <c r="CF780" s="470"/>
      <c r="CG780" s="470"/>
      <c r="CH780" s="470"/>
      <c r="CI780" s="470"/>
      <c r="CJ780" s="470"/>
      <c r="CK780" s="470"/>
      <c r="CL780" s="470"/>
      <c r="CM780" s="470"/>
      <c r="CN780" s="470"/>
      <c r="CO780" s="470"/>
      <c r="CP780" s="470"/>
      <c r="CQ780" s="470"/>
      <c r="CR780" s="470"/>
      <c r="CS780" s="470"/>
      <c r="CT780" s="470"/>
      <c r="CU780" s="470"/>
      <c r="CV780" s="470"/>
      <c r="CW780" s="470"/>
      <c r="CX780" s="470"/>
      <c r="CY780" s="470"/>
      <c r="CZ780" s="470"/>
      <c r="DA780" s="470"/>
      <c r="DB780" s="470"/>
      <c r="DC780" s="470"/>
      <c r="DD780" s="470"/>
      <c r="DE780" s="470"/>
      <c r="DF780" s="470"/>
      <c r="DG780" s="470"/>
      <c r="DH780" s="471"/>
      <c r="DI780" s="733"/>
      <c r="DJ780" s="733"/>
      <c r="DK780" s="733"/>
      <c r="DL780" s="733"/>
      <c r="DM780" s="733"/>
      <c r="DN780" s="733"/>
      <c r="DO780" s="733"/>
      <c r="DP780" s="733"/>
      <c r="DQ780" s="733"/>
      <c r="DR780" s="733"/>
      <c r="DS780" s="733"/>
      <c r="DT780" s="733"/>
      <c r="DU780" s="733"/>
      <c r="DV780" s="733"/>
      <c r="DW780" s="733"/>
      <c r="DX780" s="733"/>
      <c r="DY780" s="37"/>
      <c r="DZ780" s="37"/>
      <c r="EA780" s="37"/>
      <c r="EB780" s="37"/>
      <c r="EC780" s="126"/>
      <c r="ED780" s="177"/>
      <c r="EE780" s="187"/>
      <c r="EF780" s="186"/>
      <c r="EG780" s="186"/>
      <c r="EH780" s="186"/>
      <c r="EI780" s="186"/>
      <c r="EJ780" s="186"/>
      <c r="EK780" s="186"/>
      <c r="EL780" s="186"/>
      <c r="EM780" s="186"/>
      <c r="EN780" s="186"/>
      <c r="EO780" s="186"/>
      <c r="EP780" s="186"/>
      <c r="EQ780" s="186"/>
      <c r="ER780" s="186"/>
      <c r="ES780" s="186"/>
      <c r="ET780" s="186"/>
      <c r="EU780" s="186"/>
      <c r="EV780" s="186"/>
      <c r="EW780" s="186"/>
      <c r="EX780" s="186"/>
      <c r="EY780" s="186"/>
      <c r="EZ780" s="186"/>
      <c r="FA780" s="186"/>
      <c r="FB780" s="186"/>
      <c r="FC780" s="186"/>
      <c r="FD780" s="186"/>
      <c r="FE780" s="186"/>
      <c r="FF780" s="186"/>
      <c r="FG780" s="186"/>
      <c r="FH780" s="186"/>
      <c r="FI780" s="186"/>
      <c r="FJ780" s="186"/>
      <c r="FK780" s="186"/>
      <c r="FL780" s="186"/>
      <c r="FM780" s="186"/>
      <c r="FN780" s="186"/>
      <c r="FO780" s="186"/>
      <c r="FP780" s="186"/>
      <c r="FQ780" s="186"/>
      <c r="FR780" s="186"/>
      <c r="FS780" s="186"/>
      <c r="FT780" s="186"/>
      <c r="FU780" s="186"/>
      <c r="FV780" s="186"/>
      <c r="FW780" s="186"/>
      <c r="FX780" s="186"/>
      <c r="FY780" s="186"/>
      <c r="FZ780" s="186"/>
      <c r="GA780" s="186"/>
      <c r="GB780" s="186"/>
      <c r="GC780" s="186"/>
      <c r="GD780" s="186"/>
      <c r="GE780" s="186"/>
      <c r="GF780" s="186"/>
      <c r="GG780" s="186"/>
      <c r="GH780" s="186"/>
      <c r="GI780" s="186"/>
      <c r="GJ780" s="186"/>
      <c r="GK780" s="186"/>
      <c r="GL780" s="186"/>
      <c r="GM780" s="186"/>
    </row>
    <row r="781" spans="1:195" s="217" customFormat="1" ht="18.75" customHeight="1" x14ac:dyDescent="0.4">
      <c r="A781" s="5"/>
      <c r="B781" s="37"/>
      <c r="C781" s="37"/>
      <c r="D781" s="37"/>
      <c r="E781" s="469" t="s">
        <v>464</v>
      </c>
      <c r="F781" s="470"/>
      <c r="G781" s="470"/>
      <c r="H781" s="470"/>
      <c r="I781" s="470"/>
      <c r="J781" s="471"/>
      <c r="K781" s="473" t="str">
        <f>IF(U274&lt;&gt;"",U274,"")</f>
        <v/>
      </c>
      <c r="L781" s="474"/>
      <c r="M781" s="474"/>
      <c r="N781" s="474"/>
      <c r="O781" s="474"/>
      <c r="P781" s="474"/>
      <c r="Q781" s="474"/>
      <c r="R781" s="474"/>
      <c r="S781" s="474"/>
      <c r="T781" s="474"/>
      <c r="U781" s="474"/>
      <c r="V781" s="474"/>
      <c r="W781" s="474"/>
      <c r="X781" s="474"/>
      <c r="Y781" s="474"/>
      <c r="Z781" s="474"/>
      <c r="AA781" s="474"/>
      <c r="AB781" s="474"/>
      <c r="AC781" s="474"/>
      <c r="AD781" s="474"/>
      <c r="AE781" s="474"/>
      <c r="AF781" s="474"/>
      <c r="AG781" s="474"/>
      <c r="AH781" s="474"/>
      <c r="AI781" s="474"/>
      <c r="AJ781" s="474"/>
      <c r="AK781" s="474"/>
      <c r="AL781" s="474"/>
      <c r="AM781" s="474"/>
      <c r="AN781" s="474"/>
      <c r="AO781" s="474"/>
      <c r="AP781" s="474"/>
      <c r="AQ781" s="474"/>
      <c r="AR781" s="474"/>
      <c r="AS781" s="474"/>
      <c r="AT781" s="475"/>
      <c r="AU781" s="472"/>
      <c r="AV781" s="472"/>
      <c r="AW781" s="472"/>
      <c r="AX781" s="472"/>
      <c r="AY781" s="472"/>
      <c r="AZ781" s="472"/>
      <c r="BA781" s="472"/>
      <c r="BB781" s="472"/>
      <c r="BC781" s="472"/>
      <c r="BD781" s="472"/>
      <c r="BE781" s="472"/>
      <c r="BF781" s="472"/>
      <c r="BG781" s="472"/>
      <c r="BH781" s="472"/>
      <c r="BI781" s="472"/>
      <c r="BJ781" s="472"/>
      <c r="BK781" s="37"/>
      <c r="BL781" s="37"/>
      <c r="BM781" s="37"/>
      <c r="BN781" s="37"/>
      <c r="BO781" s="37"/>
      <c r="BP781" s="37"/>
      <c r="BQ781" s="37"/>
      <c r="BR781" s="37"/>
      <c r="BS781" s="469" t="s">
        <v>464</v>
      </c>
      <c r="BT781" s="470"/>
      <c r="BU781" s="470"/>
      <c r="BV781" s="470"/>
      <c r="BW781" s="470"/>
      <c r="BX781" s="471"/>
      <c r="BY781" s="469"/>
      <c r="BZ781" s="470"/>
      <c r="CA781" s="470"/>
      <c r="CB781" s="470"/>
      <c r="CC781" s="470"/>
      <c r="CD781" s="470"/>
      <c r="CE781" s="470"/>
      <c r="CF781" s="470"/>
      <c r="CG781" s="470"/>
      <c r="CH781" s="470"/>
      <c r="CI781" s="470"/>
      <c r="CJ781" s="470"/>
      <c r="CK781" s="470"/>
      <c r="CL781" s="470"/>
      <c r="CM781" s="470"/>
      <c r="CN781" s="470"/>
      <c r="CO781" s="470"/>
      <c r="CP781" s="470"/>
      <c r="CQ781" s="470"/>
      <c r="CR781" s="470"/>
      <c r="CS781" s="470"/>
      <c r="CT781" s="470"/>
      <c r="CU781" s="470"/>
      <c r="CV781" s="470"/>
      <c r="CW781" s="470"/>
      <c r="CX781" s="470"/>
      <c r="CY781" s="470"/>
      <c r="CZ781" s="470"/>
      <c r="DA781" s="470"/>
      <c r="DB781" s="470"/>
      <c r="DC781" s="470"/>
      <c r="DD781" s="470"/>
      <c r="DE781" s="470"/>
      <c r="DF781" s="470"/>
      <c r="DG781" s="470"/>
      <c r="DH781" s="471"/>
      <c r="DI781" s="733"/>
      <c r="DJ781" s="733"/>
      <c r="DK781" s="733"/>
      <c r="DL781" s="733"/>
      <c r="DM781" s="733"/>
      <c r="DN781" s="733"/>
      <c r="DO781" s="733"/>
      <c r="DP781" s="733"/>
      <c r="DQ781" s="733"/>
      <c r="DR781" s="733"/>
      <c r="DS781" s="733"/>
      <c r="DT781" s="733"/>
      <c r="DU781" s="733"/>
      <c r="DV781" s="733"/>
      <c r="DW781" s="733"/>
      <c r="DX781" s="733"/>
      <c r="DY781" s="37"/>
      <c r="DZ781" s="37"/>
      <c r="EA781" s="37"/>
      <c r="EB781" s="37"/>
      <c r="EC781" s="126"/>
      <c r="ED781" s="177"/>
      <c r="EE781" s="187"/>
      <c r="EF781" s="186"/>
      <c r="EG781" s="186"/>
      <c r="EH781" s="186"/>
      <c r="EI781" s="186"/>
      <c r="EJ781" s="186"/>
      <c r="EK781" s="186"/>
      <c r="EL781" s="186"/>
      <c r="EM781" s="186"/>
      <c r="EN781" s="186"/>
      <c r="EO781" s="186"/>
      <c r="EP781" s="186"/>
      <c r="EQ781" s="186"/>
      <c r="ER781" s="186"/>
      <c r="ES781" s="186"/>
      <c r="ET781" s="186"/>
      <c r="EU781" s="186"/>
      <c r="EV781" s="186"/>
      <c r="EW781" s="186"/>
      <c r="EX781" s="186"/>
      <c r="EY781" s="186"/>
      <c r="EZ781" s="186"/>
      <c r="FA781" s="186"/>
      <c r="FB781" s="186"/>
      <c r="FC781" s="186"/>
      <c r="FD781" s="186"/>
      <c r="FE781" s="186"/>
      <c r="FF781" s="186"/>
      <c r="FG781" s="186"/>
      <c r="FH781" s="186"/>
      <c r="FI781" s="186"/>
      <c r="FJ781" s="186"/>
      <c r="FK781" s="186"/>
      <c r="FL781" s="186"/>
      <c r="FM781" s="186"/>
      <c r="FN781" s="186"/>
      <c r="FO781" s="186"/>
      <c r="FP781" s="186"/>
      <c r="FQ781" s="186"/>
      <c r="FR781" s="186"/>
      <c r="FS781" s="186"/>
      <c r="FT781" s="186"/>
      <c r="FU781" s="186"/>
      <c r="FV781" s="186"/>
      <c r="FW781" s="186"/>
      <c r="FX781" s="186"/>
      <c r="FY781" s="186"/>
      <c r="FZ781" s="186"/>
      <c r="GA781" s="186"/>
      <c r="GB781" s="186"/>
      <c r="GC781" s="186"/>
      <c r="GD781" s="186"/>
      <c r="GE781" s="186"/>
      <c r="GF781" s="186"/>
      <c r="GG781" s="186"/>
      <c r="GH781" s="186"/>
      <c r="GI781" s="186"/>
      <c r="GJ781" s="186"/>
      <c r="GK781" s="186"/>
      <c r="GL781" s="186"/>
      <c r="GM781" s="186"/>
    </row>
    <row r="782" spans="1:195" s="217" customFormat="1" ht="17.100000000000001" customHeight="1" thickBot="1" x14ac:dyDescent="0.45">
      <c r="A782" s="5"/>
      <c r="B782" s="5"/>
      <c r="C782" s="5"/>
      <c r="D782" s="5"/>
      <c r="E782" s="5"/>
      <c r="F782" s="5"/>
      <c r="G782" s="5"/>
      <c r="H782" s="5"/>
      <c r="I782" s="5"/>
      <c r="J782" s="5"/>
      <c r="K782" s="5"/>
      <c r="L782" s="5"/>
      <c r="M782" s="5"/>
      <c r="N782" s="5"/>
      <c r="O782" s="5"/>
      <c r="P782" s="5"/>
      <c r="Q782" s="5"/>
      <c r="R782" s="5"/>
      <c r="S782" s="5"/>
      <c r="T782" s="5"/>
      <c r="U782" s="5"/>
      <c r="V782" s="5"/>
      <c r="W782" s="5"/>
      <c r="X782" s="5"/>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c r="BN782" s="37"/>
      <c r="BO782" s="37"/>
      <c r="BP782" s="37"/>
      <c r="BQ782" s="37"/>
      <c r="BR782" s="37"/>
      <c r="BS782" s="37"/>
      <c r="BT782" s="37"/>
      <c r="BU782" s="37"/>
      <c r="BV782" s="37"/>
      <c r="BW782" s="37"/>
      <c r="BX782" s="37"/>
      <c r="BY782" s="37"/>
      <c r="BZ782" s="37"/>
      <c r="CA782" s="37"/>
      <c r="CB782" s="37"/>
      <c r="CC782" s="37"/>
      <c r="CD782" s="37"/>
      <c r="CE782" s="37"/>
      <c r="CF782" s="37"/>
      <c r="CG782" s="37"/>
      <c r="CH782" s="37"/>
      <c r="CI782" s="37"/>
      <c r="CJ782" s="37"/>
      <c r="CK782" s="37"/>
      <c r="CL782" s="37"/>
      <c r="CM782" s="37"/>
      <c r="CN782" s="37"/>
      <c r="CO782" s="37"/>
      <c r="CP782" s="37"/>
      <c r="CQ782" s="37"/>
      <c r="CR782" s="37"/>
      <c r="CS782" s="37"/>
      <c r="CT782" s="37"/>
      <c r="CU782" s="37"/>
      <c r="CV782" s="37"/>
      <c r="CW782" s="37"/>
      <c r="CX782" s="37"/>
      <c r="CY782" s="37"/>
      <c r="CZ782" s="37"/>
      <c r="DA782" s="37"/>
      <c r="DB782" s="37"/>
      <c r="DC782" s="37"/>
      <c r="DD782" s="37"/>
      <c r="DE782" s="37"/>
      <c r="DF782" s="37"/>
      <c r="DG782" s="37"/>
      <c r="DH782" s="37"/>
      <c r="DI782" s="37"/>
      <c r="DJ782" s="37"/>
      <c r="DK782" s="37"/>
      <c r="DL782" s="37"/>
      <c r="DM782" s="37"/>
      <c r="DN782" s="37"/>
      <c r="DO782" s="37"/>
      <c r="DP782" s="37"/>
      <c r="DQ782" s="37"/>
      <c r="DR782" s="37"/>
      <c r="DS782" s="37"/>
      <c r="DT782" s="37"/>
      <c r="DU782" s="37"/>
      <c r="DV782" s="37"/>
      <c r="DW782" s="37"/>
      <c r="DX782" s="37"/>
      <c r="DY782" s="37"/>
      <c r="DZ782" s="37"/>
      <c r="EA782" s="37"/>
      <c r="EB782" s="37"/>
      <c r="EC782" s="126"/>
      <c r="ED782" s="177"/>
      <c r="EE782" s="178"/>
      <c r="EF782" s="184"/>
      <c r="EG782" s="184"/>
      <c r="EH782" s="184"/>
      <c r="EI782" s="184"/>
      <c r="EJ782" s="184"/>
      <c r="EK782" s="184"/>
      <c r="EL782" s="184"/>
      <c r="EM782" s="184"/>
      <c r="EN782" s="184"/>
      <c r="EO782" s="186"/>
      <c r="EP782" s="186"/>
      <c r="EQ782" s="186"/>
      <c r="ER782" s="186"/>
      <c r="ES782" s="186"/>
      <c r="ET782" s="186"/>
      <c r="EU782" s="186"/>
      <c r="EV782" s="186"/>
      <c r="EW782" s="186"/>
      <c r="EX782" s="186"/>
      <c r="EY782" s="186"/>
      <c r="EZ782" s="186"/>
      <c r="FA782" s="186"/>
      <c r="FB782" s="186"/>
      <c r="FC782" s="186"/>
      <c r="FD782" s="186"/>
      <c r="FE782" s="186"/>
      <c r="FF782" s="186"/>
      <c r="FG782" s="186"/>
      <c r="FH782" s="186"/>
      <c r="FI782" s="186"/>
      <c r="FJ782" s="186"/>
      <c r="FK782" s="186"/>
      <c r="FL782" s="186"/>
      <c r="FM782" s="186"/>
      <c r="FN782" s="186"/>
      <c r="FO782" s="186"/>
      <c r="FP782" s="186"/>
      <c r="FQ782" s="186"/>
      <c r="FR782" s="186"/>
      <c r="FS782" s="186"/>
      <c r="FT782" s="186"/>
      <c r="FU782" s="186"/>
      <c r="FV782" s="186"/>
      <c r="FW782" s="186"/>
      <c r="FX782" s="186"/>
      <c r="FY782" s="186"/>
      <c r="FZ782" s="186"/>
      <c r="GA782" s="186"/>
      <c r="GB782" s="186"/>
      <c r="GC782" s="186"/>
      <c r="GD782" s="186"/>
      <c r="GE782" s="186"/>
      <c r="GF782" s="186"/>
      <c r="GG782" s="186"/>
      <c r="GH782" s="186"/>
      <c r="GI782" s="186"/>
      <c r="GJ782" s="186"/>
      <c r="GK782" s="186"/>
      <c r="GL782" s="186"/>
      <c r="GM782" s="186"/>
    </row>
    <row r="783" spans="1:195" s="217" customFormat="1" ht="17.100000000000001" customHeight="1" x14ac:dyDescent="0.4">
      <c r="A783" s="5"/>
      <c r="B783" s="5"/>
      <c r="C783" s="5"/>
      <c r="D783" s="5"/>
      <c r="E783" s="81"/>
      <c r="F783" s="154"/>
      <c r="G783" s="154"/>
      <c r="H783" s="154"/>
      <c r="I783" s="154"/>
      <c r="J783" s="154"/>
      <c r="K783" s="154"/>
      <c r="L783" s="154"/>
      <c r="M783" s="154"/>
      <c r="N783" s="154"/>
      <c r="O783" s="154"/>
      <c r="P783" s="154"/>
      <c r="Q783" s="154"/>
      <c r="R783" s="154"/>
      <c r="S783" s="154"/>
      <c r="T783" s="154"/>
      <c r="U783" s="154"/>
      <c r="V783" s="154"/>
      <c r="W783" s="154"/>
      <c r="X783" s="154"/>
      <c r="Y783" s="154"/>
      <c r="Z783" s="154"/>
      <c r="AA783" s="154"/>
      <c r="AB783" s="154"/>
      <c r="AC783" s="154"/>
      <c r="AD783" s="154"/>
      <c r="AE783" s="154"/>
      <c r="AF783" s="154"/>
      <c r="AG783" s="154"/>
      <c r="AH783" s="154"/>
      <c r="AI783" s="154"/>
      <c r="AJ783" s="154"/>
      <c r="AK783" s="154"/>
      <c r="AL783" s="154"/>
      <c r="AM783" s="154"/>
      <c r="AN783" s="154"/>
      <c r="AO783" s="154"/>
      <c r="AP783" s="154"/>
      <c r="AQ783" s="154"/>
      <c r="AR783" s="154"/>
      <c r="AS783" s="154"/>
      <c r="AT783" s="154"/>
      <c r="AU783" s="154"/>
      <c r="AV783" s="154"/>
      <c r="AW783" s="154"/>
      <c r="AX783" s="154"/>
      <c r="AY783" s="154"/>
      <c r="AZ783" s="154"/>
      <c r="BA783" s="154"/>
      <c r="BB783" s="154"/>
      <c r="BC783" s="154"/>
      <c r="BD783" s="154"/>
      <c r="BE783" s="154"/>
      <c r="BF783" s="154"/>
      <c r="BG783" s="154"/>
      <c r="BH783" s="154"/>
      <c r="BI783" s="154"/>
      <c r="BJ783" s="155"/>
      <c r="BK783" s="37"/>
      <c r="BL783" s="37"/>
      <c r="BM783" s="37"/>
      <c r="BN783" s="37"/>
      <c r="BO783" s="37"/>
      <c r="BP783" s="37"/>
      <c r="BQ783" s="37"/>
      <c r="BR783" s="37"/>
      <c r="BS783" s="81"/>
      <c r="BT783" s="154"/>
      <c r="BU783" s="154"/>
      <c r="BV783" s="154"/>
      <c r="BW783" s="154"/>
      <c r="BX783" s="154"/>
      <c r="BY783" s="154"/>
      <c r="BZ783" s="154"/>
      <c r="CA783" s="154"/>
      <c r="CB783" s="154"/>
      <c r="CC783" s="154"/>
      <c r="CD783" s="154"/>
      <c r="CE783" s="154"/>
      <c r="CF783" s="154"/>
      <c r="CG783" s="154"/>
      <c r="CH783" s="154"/>
      <c r="CI783" s="154"/>
      <c r="CJ783" s="154"/>
      <c r="CK783" s="154"/>
      <c r="CL783" s="154"/>
      <c r="CM783" s="154"/>
      <c r="CN783" s="154"/>
      <c r="CO783" s="154"/>
      <c r="CP783" s="154"/>
      <c r="CQ783" s="154"/>
      <c r="CR783" s="154"/>
      <c r="CS783" s="154"/>
      <c r="CT783" s="154"/>
      <c r="CU783" s="154"/>
      <c r="CV783" s="154"/>
      <c r="CW783" s="154"/>
      <c r="CX783" s="154"/>
      <c r="CY783" s="154"/>
      <c r="CZ783" s="154"/>
      <c r="DA783" s="154"/>
      <c r="DB783" s="154"/>
      <c r="DC783" s="154"/>
      <c r="DD783" s="154"/>
      <c r="DE783" s="154"/>
      <c r="DF783" s="154"/>
      <c r="DG783" s="154"/>
      <c r="DH783" s="154"/>
      <c r="DI783" s="154"/>
      <c r="DJ783" s="154"/>
      <c r="DK783" s="154"/>
      <c r="DL783" s="154"/>
      <c r="DM783" s="154"/>
      <c r="DN783" s="154"/>
      <c r="DO783" s="154"/>
      <c r="DP783" s="154"/>
      <c r="DQ783" s="154"/>
      <c r="DR783" s="154"/>
      <c r="DS783" s="154"/>
      <c r="DT783" s="154"/>
      <c r="DU783" s="154"/>
      <c r="DV783" s="154"/>
      <c r="DW783" s="154"/>
      <c r="DX783" s="155"/>
      <c r="DY783" s="37"/>
      <c r="DZ783" s="37"/>
      <c r="EA783" s="37"/>
      <c r="EB783" s="37"/>
      <c r="EC783" s="126"/>
      <c r="ED783" s="177"/>
      <c r="EE783" s="178"/>
      <c r="EF783" s="184"/>
      <c r="EG783" s="184"/>
      <c r="EH783" s="184"/>
      <c r="EI783" s="184"/>
      <c r="EJ783" s="184"/>
      <c r="EK783" s="184"/>
      <c r="EL783" s="184"/>
      <c r="EM783" s="184"/>
      <c r="EN783" s="184"/>
      <c r="EO783" s="186"/>
      <c r="EP783" s="186"/>
      <c r="EQ783" s="186"/>
      <c r="ER783" s="186"/>
      <c r="ES783" s="186"/>
      <c r="ET783" s="186"/>
      <c r="EU783" s="186"/>
      <c r="EV783" s="186"/>
      <c r="EW783" s="186"/>
      <c r="EX783" s="186"/>
      <c r="EY783" s="186"/>
      <c r="EZ783" s="186"/>
      <c r="FA783" s="186"/>
      <c r="FB783" s="186"/>
      <c r="FC783" s="186"/>
      <c r="FD783" s="186"/>
      <c r="FE783" s="186"/>
      <c r="FF783" s="186"/>
      <c r="FG783" s="186"/>
      <c r="FH783" s="186"/>
      <c r="FI783" s="186"/>
      <c r="FJ783" s="186"/>
      <c r="FK783" s="186"/>
      <c r="FL783" s="186"/>
      <c r="FM783" s="186"/>
      <c r="FN783" s="186"/>
      <c r="FO783" s="186"/>
      <c r="FP783" s="186"/>
      <c r="FQ783" s="186"/>
      <c r="FR783" s="186"/>
      <c r="FS783" s="186"/>
      <c r="FT783" s="186"/>
      <c r="FU783" s="186"/>
      <c r="FV783" s="186"/>
      <c r="FW783" s="186"/>
      <c r="FX783" s="186"/>
      <c r="FY783" s="186"/>
      <c r="FZ783" s="186"/>
      <c r="GA783" s="186"/>
      <c r="GB783" s="186"/>
      <c r="GC783" s="186"/>
      <c r="GD783" s="186"/>
      <c r="GE783" s="186"/>
      <c r="GF783" s="186"/>
      <c r="GG783" s="186"/>
      <c r="GH783" s="186"/>
      <c r="GI783" s="186"/>
      <c r="GJ783" s="186"/>
      <c r="GK783" s="186"/>
      <c r="GL783" s="186"/>
      <c r="GM783" s="186"/>
    </row>
    <row r="784" spans="1:195" s="217" customFormat="1" ht="17.100000000000001" customHeight="1" x14ac:dyDescent="0.4">
      <c r="A784" s="5"/>
      <c r="B784" s="5"/>
      <c r="C784" s="5"/>
      <c r="D784" s="5"/>
      <c r="E784" s="82"/>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156"/>
      <c r="BK784" s="37"/>
      <c r="BL784" s="37"/>
      <c r="BM784" s="37"/>
      <c r="BN784" s="37"/>
      <c r="BO784" s="37"/>
      <c r="BP784" s="37"/>
      <c r="BQ784" s="37"/>
      <c r="BR784" s="37"/>
      <c r="BS784" s="82"/>
      <c r="BT784" s="37"/>
      <c r="BU784" s="37"/>
      <c r="BV784" s="37"/>
      <c r="BW784" s="37"/>
      <c r="BX784" s="37"/>
      <c r="BY784" s="37"/>
      <c r="BZ784" s="37"/>
      <c r="CA784" s="37"/>
      <c r="CB784" s="37"/>
      <c r="CC784" s="37"/>
      <c r="CD784" s="37"/>
      <c r="CE784" s="37"/>
      <c r="CF784" s="37"/>
      <c r="CG784" s="37"/>
      <c r="CH784" s="37"/>
      <c r="CI784" s="37"/>
      <c r="CJ784" s="37"/>
      <c r="CK784" s="37"/>
      <c r="CL784" s="37"/>
      <c r="CM784" s="37"/>
      <c r="CN784" s="37"/>
      <c r="CO784" s="37"/>
      <c r="CP784" s="37"/>
      <c r="CQ784" s="37"/>
      <c r="CR784" s="37"/>
      <c r="CS784" s="37"/>
      <c r="CT784" s="37"/>
      <c r="CU784" s="37"/>
      <c r="CV784" s="37"/>
      <c r="CW784" s="37"/>
      <c r="CX784" s="37"/>
      <c r="CY784" s="37"/>
      <c r="CZ784" s="37"/>
      <c r="DA784" s="37"/>
      <c r="DB784" s="37"/>
      <c r="DC784" s="37"/>
      <c r="DD784" s="37"/>
      <c r="DE784" s="37"/>
      <c r="DF784" s="37"/>
      <c r="DG784" s="37"/>
      <c r="DH784" s="37"/>
      <c r="DI784" s="37"/>
      <c r="DJ784" s="37"/>
      <c r="DK784" s="37"/>
      <c r="DL784" s="37"/>
      <c r="DM784" s="37"/>
      <c r="DN784" s="37"/>
      <c r="DO784" s="37"/>
      <c r="DP784" s="37"/>
      <c r="DQ784" s="37"/>
      <c r="DR784" s="37"/>
      <c r="DS784" s="37"/>
      <c r="DT784" s="37"/>
      <c r="DU784" s="37"/>
      <c r="DV784" s="37"/>
      <c r="DW784" s="37"/>
      <c r="DX784" s="156"/>
      <c r="DY784" s="37"/>
      <c r="DZ784" s="37"/>
      <c r="EA784" s="37"/>
      <c r="EB784" s="37"/>
      <c r="EC784" s="126"/>
      <c r="ED784" s="177"/>
      <c r="EE784" s="178"/>
      <c r="EF784" s="184"/>
      <c r="EG784" s="184"/>
      <c r="EH784" s="184"/>
      <c r="EI784" s="184"/>
      <c r="EJ784" s="184"/>
      <c r="EK784" s="184"/>
      <c r="EL784" s="184"/>
      <c r="EM784" s="184"/>
      <c r="EN784" s="184"/>
      <c r="EO784" s="186"/>
      <c r="EP784" s="186"/>
      <c r="EQ784" s="186"/>
      <c r="ER784" s="186"/>
      <c r="ES784" s="186"/>
      <c r="ET784" s="186"/>
      <c r="EU784" s="186"/>
      <c r="EV784" s="186"/>
      <c r="EW784" s="186"/>
      <c r="EX784" s="186"/>
      <c r="EY784" s="186"/>
      <c r="EZ784" s="186"/>
      <c r="FA784" s="186"/>
      <c r="FB784" s="186"/>
      <c r="FC784" s="186"/>
      <c r="FD784" s="186"/>
      <c r="FE784" s="186"/>
      <c r="FF784" s="186"/>
      <c r="FG784" s="186"/>
      <c r="FH784" s="186"/>
      <c r="FI784" s="186"/>
      <c r="FJ784" s="186"/>
      <c r="FK784" s="186"/>
      <c r="FL784" s="186"/>
      <c r="FM784" s="186"/>
      <c r="FN784" s="186"/>
      <c r="FO784" s="186"/>
      <c r="FP784" s="186"/>
      <c r="FQ784" s="186"/>
      <c r="FR784" s="186"/>
      <c r="FS784" s="186"/>
      <c r="FT784" s="186"/>
      <c r="FU784" s="186"/>
      <c r="FV784" s="186"/>
      <c r="FW784" s="186"/>
      <c r="FX784" s="186"/>
      <c r="FY784" s="186"/>
      <c r="FZ784" s="186"/>
      <c r="GA784" s="186"/>
      <c r="GB784" s="186"/>
      <c r="GC784" s="186"/>
      <c r="GD784" s="186"/>
      <c r="GE784" s="186"/>
      <c r="GF784" s="186"/>
      <c r="GG784" s="186"/>
      <c r="GH784" s="186"/>
      <c r="GI784" s="186"/>
      <c r="GJ784" s="186"/>
      <c r="GK784" s="186"/>
      <c r="GL784" s="186"/>
      <c r="GM784" s="186"/>
    </row>
    <row r="785" spans="1:195" s="217" customFormat="1" ht="17.100000000000001" customHeight="1" x14ac:dyDescent="0.4">
      <c r="A785" s="5"/>
      <c r="B785" s="5"/>
      <c r="C785" s="5"/>
      <c r="D785" s="5"/>
      <c r="E785" s="82"/>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156"/>
      <c r="BK785" s="37"/>
      <c r="BL785" s="37"/>
      <c r="BM785" s="37"/>
      <c r="BN785" s="37"/>
      <c r="BO785" s="37"/>
      <c r="BP785" s="37"/>
      <c r="BQ785" s="37"/>
      <c r="BR785" s="37"/>
      <c r="BS785" s="82"/>
      <c r="BT785" s="37"/>
      <c r="BU785" s="37"/>
      <c r="BV785" s="37"/>
      <c r="BW785" s="37"/>
      <c r="BX785" s="37"/>
      <c r="BY785" s="37"/>
      <c r="BZ785" s="37"/>
      <c r="CA785" s="37"/>
      <c r="CB785" s="37"/>
      <c r="CC785" s="37"/>
      <c r="CD785" s="37"/>
      <c r="CE785" s="37"/>
      <c r="CF785" s="37"/>
      <c r="CG785" s="37"/>
      <c r="CH785" s="37"/>
      <c r="CI785" s="37"/>
      <c r="CJ785" s="37"/>
      <c r="CK785" s="37"/>
      <c r="CL785" s="37"/>
      <c r="CM785" s="37"/>
      <c r="CN785" s="37"/>
      <c r="CO785" s="37"/>
      <c r="CP785" s="37"/>
      <c r="CQ785" s="37"/>
      <c r="CR785" s="37"/>
      <c r="CS785" s="37"/>
      <c r="CT785" s="37"/>
      <c r="CU785" s="37"/>
      <c r="CV785" s="37"/>
      <c r="CW785" s="37"/>
      <c r="CX785" s="37"/>
      <c r="CY785" s="37"/>
      <c r="CZ785" s="37"/>
      <c r="DA785" s="37"/>
      <c r="DB785" s="37"/>
      <c r="DC785" s="37"/>
      <c r="DD785" s="37"/>
      <c r="DE785" s="37"/>
      <c r="DF785" s="37"/>
      <c r="DG785" s="37"/>
      <c r="DH785" s="37"/>
      <c r="DI785" s="37"/>
      <c r="DJ785" s="37"/>
      <c r="DK785" s="37"/>
      <c r="DL785" s="37"/>
      <c r="DM785" s="37"/>
      <c r="DN785" s="37"/>
      <c r="DO785" s="37"/>
      <c r="DP785" s="37"/>
      <c r="DQ785" s="37"/>
      <c r="DR785" s="37"/>
      <c r="DS785" s="37"/>
      <c r="DT785" s="37"/>
      <c r="DU785" s="37"/>
      <c r="DV785" s="37"/>
      <c r="DW785" s="37"/>
      <c r="DX785" s="156"/>
      <c r="DY785" s="37"/>
      <c r="DZ785" s="37"/>
      <c r="EA785" s="37"/>
      <c r="EB785" s="37"/>
      <c r="EC785" s="126"/>
      <c r="ED785" s="177"/>
      <c r="EE785" s="178"/>
      <c r="EF785" s="184"/>
      <c r="EG785" s="184"/>
      <c r="EH785" s="184"/>
      <c r="EI785" s="184"/>
      <c r="EJ785" s="184"/>
      <c r="EK785" s="184"/>
      <c r="EL785" s="184"/>
      <c r="EM785" s="184"/>
      <c r="EN785" s="184"/>
      <c r="EO785" s="186"/>
      <c r="EP785" s="186"/>
      <c r="EQ785" s="186"/>
      <c r="ER785" s="186"/>
      <c r="ES785" s="186"/>
      <c r="ET785" s="186"/>
      <c r="EU785" s="186"/>
      <c r="EV785" s="186"/>
      <c r="EW785" s="186"/>
      <c r="EX785" s="186"/>
      <c r="EY785" s="186"/>
      <c r="EZ785" s="186"/>
      <c r="FA785" s="186"/>
      <c r="FB785" s="186"/>
      <c r="FC785" s="186"/>
      <c r="FD785" s="186"/>
      <c r="FE785" s="186"/>
      <c r="FF785" s="186"/>
      <c r="FG785" s="186"/>
      <c r="FH785" s="186"/>
      <c r="FI785" s="186"/>
      <c r="FJ785" s="186"/>
      <c r="FK785" s="186"/>
      <c r="FL785" s="186"/>
      <c r="FM785" s="186"/>
      <c r="FN785" s="186"/>
      <c r="FO785" s="186"/>
      <c r="FP785" s="186"/>
      <c r="FQ785" s="186"/>
      <c r="FR785" s="186"/>
      <c r="FS785" s="186"/>
      <c r="FT785" s="186"/>
      <c r="FU785" s="186"/>
      <c r="FV785" s="186"/>
      <c r="FW785" s="186"/>
      <c r="FX785" s="186"/>
      <c r="FY785" s="186"/>
      <c r="FZ785" s="186"/>
      <c r="GA785" s="186"/>
      <c r="GB785" s="186"/>
      <c r="GC785" s="186"/>
      <c r="GD785" s="186"/>
      <c r="GE785" s="186"/>
      <c r="GF785" s="186"/>
      <c r="GG785" s="186"/>
      <c r="GH785" s="186"/>
      <c r="GI785" s="186"/>
      <c r="GJ785" s="186"/>
      <c r="GK785" s="186"/>
      <c r="GL785" s="186"/>
      <c r="GM785" s="186"/>
    </row>
    <row r="786" spans="1:195" s="217" customFormat="1" ht="17.100000000000001" customHeight="1" x14ac:dyDescent="0.4">
      <c r="A786" s="5"/>
      <c r="B786" s="5"/>
      <c r="C786" s="5"/>
      <c r="D786" s="5"/>
      <c r="E786" s="82"/>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156"/>
      <c r="BK786" s="37"/>
      <c r="BL786" s="37"/>
      <c r="BM786" s="37"/>
      <c r="BN786" s="37"/>
      <c r="BO786" s="37"/>
      <c r="BP786" s="37"/>
      <c r="BQ786" s="37"/>
      <c r="BR786" s="37"/>
      <c r="BS786" s="82"/>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37"/>
      <c r="CR786" s="37"/>
      <c r="CS786" s="37"/>
      <c r="CT786" s="37"/>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37"/>
      <c r="DS786" s="37"/>
      <c r="DT786" s="37"/>
      <c r="DU786" s="37"/>
      <c r="DV786" s="37"/>
      <c r="DW786" s="37"/>
      <c r="DX786" s="156"/>
      <c r="DY786" s="37"/>
      <c r="DZ786" s="37"/>
      <c r="EA786" s="37"/>
      <c r="EB786" s="37"/>
      <c r="EC786" s="126"/>
      <c r="ED786" s="177"/>
      <c r="EE786" s="178"/>
      <c r="EF786" s="184"/>
      <c r="EG786" s="184"/>
      <c r="EH786" s="184"/>
      <c r="EI786" s="184"/>
      <c r="EJ786" s="184"/>
      <c r="EK786" s="184"/>
      <c r="EL786" s="184"/>
      <c r="EM786" s="184"/>
      <c r="EN786" s="184"/>
      <c r="EO786" s="186"/>
      <c r="EP786" s="186"/>
      <c r="EQ786" s="186"/>
      <c r="ER786" s="186"/>
      <c r="ES786" s="186"/>
      <c r="ET786" s="186"/>
      <c r="EU786" s="186"/>
      <c r="EV786" s="186"/>
      <c r="EW786" s="186"/>
      <c r="EX786" s="186"/>
      <c r="EY786" s="186"/>
      <c r="EZ786" s="186"/>
      <c r="FA786" s="186"/>
      <c r="FB786" s="186"/>
      <c r="FC786" s="186"/>
      <c r="FD786" s="186"/>
      <c r="FE786" s="186"/>
      <c r="FF786" s="186"/>
      <c r="FG786" s="186"/>
      <c r="FH786" s="186"/>
      <c r="FI786" s="186"/>
      <c r="FJ786" s="186"/>
      <c r="FK786" s="186"/>
      <c r="FL786" s="186"/>
      <c r="FM786" s="186"/>
      <c r="FN786" s="186"/>
      <c r="FO786" s="186"/>
      <c r="FP786" s="186"/>
      <c r="FQ786" s="186"/>
      <c r="FR786" s="186"/>
      <c r="FS786" s="186"/>
      <c r="FT786" s="186"/>
      <c r="FU786" s="186"/>
      <c r="FV786" s="186"/>
      <c r="FW786" s="186"/>
      <c r="FX786" s="186"/>
      <c r="FY786" s="186"/>
      <c r="FZ786" s="186"/>
      <c r="GA786" s="186"/>
      <c r="GB786" s="186"/>
      <c r="GC786" s="186"/>
      <c r="GD786" s="186"/>
      <c r="GE786" s="186"/>
      <c r="GF786" s="186"/>
      <c r="GG786" s="186"/>
      <c r="GH786" s="186"/>
      <c r="GI786" s="186"/>
      <c r="GJ786" s="186"/>
      <c r="GK786" s="186"/>
      <c r="GL786" s="186"/>
      <c r="GM786" s="186"/>
    </row>
    <row r="787" spans="1:195" s="217" customFormat="1" ht="17.100000000000001" customHeight="1" x14ac:dyDescent="0.4">
      <c r="A787" s="5"/>
      <c r="B787" s="5"/>
      <c r="C787" s="5"/>
      <c r="D787" s="5"/>
      <c r="E787" s="82"/>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156"/>
      <c r="BK787" s="37"/>
      <c r="BL787" s="37"/>
      <c r="BM787" s="37"/>
      <c r="BN787" s="37"/>
      <c r="BO787" s="37"/>
      <c r="BP787" s="37"/>
      <c r="BQ787" s="37"/>
      <c r="BR787" s="37"/>
      <c r="BS787" s="82"/>
      <c r="BT787" s="37"/>
      <c r="BU787" s="37"/>
      <c r="BV787" s="37"/>
      <c r="BW787" s="37"/>
      <c r="BX787" s="37"/>
      <c r="BY787" s="37"/>
      <c r="BZ787" s="37"/>
      <c r="CA787" s="37"/>
      <c r="CB787" s="37"/>
      <c r="CC787" s="37"/>
      <c r="CD787" s="37"/>
      <c r="CE787" s="37"/>
      <c r="CF787" s="37"/>
      <c r="CG787" s="37"/>
      <c r="CH787" s="37"/>
      <c r="CI787" s="37"/>
      <c r="CJ787" s="37"/>
      <c r="CK787" s="37"/>
      <c r="CL787" s="37"/>
      <c r="CM787" s="37"/>
      <c r="CN787" s="37"/>
      <c r="CO787" s="37"/>
      <c r="CP787" s="37"/>
      <c r="CQ787" s="37"/>
      <c r="CR787" s="37"/>
      <c r="CS787" s="37"/>
      <c r="CT787" s="37"/>
      <c r="CU787" s="37"/>
      <c r="CV787" s="37"/>
      <c r="CW787" s="37"/>
      <c r="CX787" s="37"/>
      <c r="CY787" s="37"/>
      <c r="CZ787" s="37"/>
      <c r="DA787" s="37"/>
      <c r="DB787" s="37"/>
      <c r="DC787" s="37"/>
      <c r="DD787" s="37"/>
      <c r="DE787" s="37"/>
      <c r="DF787" s="37"/>
      <c r="DG787" s="37"/>
      <c r="DH787" s="37"/>
      <c r="DI787" s="37"/>
      <c r="DJ787" s="37"/>
      <c r="DK787" s="37"/>
      <c r="DL787" s="37"/>
      <c r="DM787" s="37"/>
      <c r="DN787" s="37"/>
      <c r="DO787" s="37"/>
      <c r="DP787" s="37"/>
      <c r="DQ787" s="37"/>
      <c r="DR787" s="37"/>
      <c r="DS787" s="37"/>
      <c r="DT787" s="37"/>
      <c r="DU787" s="37"/>
      <c r="DV787" s="37"/>
      <c r="DW787" s="37"/>
      <c r="DX787" s="156"/>
      <c r="DY787" s="37"/>
      <c r="DZ787" s="37"/>
      <c r="EA787" s="37"/>
      <c r="EB787" s="37"/>
      <c r="EC787" s="126"/>
      <c r="ED787" s="177"/>
      <c r="EE787" s="178"/>
      <c r="EF787" s="184"/>
      <c r="EG787" s="184"/>
      <c r="EH787" s="184"/>
      <c r="EI787" s="184"/>
      <c r="EJ787" s="184"/>
      <c r="EK787" s="184"/>
      <c r="EL787" s="184"/>
      <c r="EM787" s="184"/>
      <c r="EN787" s="184"/>
      <c r="EO787" s="186"/>
      <c r="EP787" s="186"/>
      <c r="EQ787" s="186"/>
      <c r="ER787" s="186"/>
      <c r="ES787" s="186"/>
      <c r="ET787" s="186"/>
      <c r="EU787" s="186"/>
      <c r="EV787" s="186"/>
      <c r="EW787" s="186"/>
      <c r="EX787" s="186"/>
      <c r="EY787" s="186"/>
      <c r="EZ787" s="186"/>
      <c r="FA787" s="186"/>
      <c r="FB787" s="186"/>
      <c r="FC787" s="186"/>
      <c r="FD787" s="186"/>
      <c r="FE787" s="186"/>
      <c r="FF787" s="186"/>
      <c r="FG787" s="186"/>
      <c r="FH787" s="186"/>
      <c r="FI787" s="186"/>
      <c r="FJ787" s="186"/>
      <c r="FK787" s="186"/>
      <c r="FL787" s="186"/>
      <c r="FM787" s="186"/>
      <c r="FN787" s="186"/>
      <c r="FO787" s="186"/>
      <c r="FP787" s="186"/>
      <c r="FQ787" s="186"/>
      <c r="FR787" s="186"/>
      <c r="FS787" s="186"/>
      <c r="FT787" s="186"/>
      <c r="FU787" s="186"/>
      <c r="FV787" s="186"/>
      <c r="FW787" s="186"/>
      <c r="FX787" s="186"/>
      <c r="FY787" s="186"/>
      <c r="FZ787" s="186"/>
      <c r="GA787" s="186"/>
      <c r="GB787" s="186"/>
      <c r="GC787" s="186"/>
      <c r="GD787" s="186"/>
      <c r="GE787" s="186"/>
      <c r="GF787" s="186"/>
      <c r="GG787" s="186"/>
      <c r="GH787" s="186"/>
      <c r="GI787" s="186"/>
      <c r="GJ787" s="186"/>
      <c r="GK787" s="186"/>
      <c r="GL787" s="186"/>
      <c r="GM787" s="186"/>
    </row>
    <row r="788" spans="1:195" s="217" customFormat="1" ht="17.100000000000001" customHeight="1" x14ac:dyDescent="0.4">
      <c r="A788" s="5"/>
      <c r="B788" s="5"/>
      <c r="C788" s="5"/>
      <c r="D788" s="5"/>
      <c r="E788" s="82"/>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156"/>
      <c r="BK788" s="37"/>
      <c r="BL788" s="37"/>
      <c r="BM788" s="37"/>
      <c r="BN788" s="37"/>
      <c r="BO788" s="37"/>
      <c r="BP788" s="37"/>
      <c r="BQ788" s="37"/>
      <c r="BR788" s="37"/>
      <c r="BS788" s="82"/>
      <c r="BT788" s="37"/>
      <c r="BU788" s="37"/>
      <c r="BV788" s="37"/>
      <c r="BW788" s="37"/>
      <c r="BX788" s="37"/>
      <c r="BY788" s="37"/>
      <c r="BZ788" s="37"/>
      <c r="CA788" s="37"/>
      <c r="CB788" s="37"/>
      <c r="CC788" s="37"/>
      <c r="CD788" s="37"/>
      <c r="CE788" s="37"/>
      <c r="CF788" s="37"/>
      <c r="CG788" s="37"/>
      <c r="CH788" s="37"/>
      <c r="CI788" s="37"/>
      <c r="CJ788" s="37"/>
      <c r="CK788" s="37"/>
      <c r="CL788" s="37"/>
      <c r="CM788" s="37"/>
      <c r="CN788" s="37"/>
      <c r="CO788" s="37"/>
      <c r="CP788" s="37"/>
      <c r="CQ788" s="37"/>
      <c r="CR788" s="37"/>
      <c r="CS788" s="37"/>
      <c r="CT788" s="37"/>
      <c r="CU788" s="37"/>
      <c r="CV788" s="37"/>
      <c r="CW788" s="37"/>
      <c r="CX788" s="37"/>
      <c r="CY788" s="37"/>
      <c r="CZ788" s="37"/>
      <c r="DA788" s="37"/>
      <c r="DB788" s="37"/>
      <c r="DC788" s="37"/>
      <c r="DD788" s="37"/>
      <c r="DE788" s="37"/>
      <c r="DF788" s="37"/>
      <c r="DG788" s="37"/>
      <c r="DH788" s="37"/>
      <c r="DI788" s="37"/>
      <c r="DJ788" s="37"/>
      <c r="DK788" s="37"/>
      <c r="DL788" s="37"/>
      <c r="DM788" s="37"/>
      <c r="DN788" s="37"/>
      <c r="DO788" s="37"/>
      <c r="DP788" s="37"/>
      <c r="DQ788" s="37"/>
      <c r="DR788" s="37"/>
      <c r="DS788" s="37"/>
      <c r="DT788" s="37"/>
      <c r="DU788" s="37"/>
      <c r="DV788" s="37"/>
      <c r="DW788" s="37"/>
      <c r="DX788" s="156"/>
      <c r="DY788" s="37"/>
      <c r="DZ788" s="37"/>
      <c r="EA788" s="37"/>
      <c r="EB788" s="37"/>
      <c r="EC788" s="126"/>
      <c r="ED788" s="177"/>
      <c r="EE788" s="178"/>
      <c r="EF788" s="184"/>
      <c r="EG788" s="184"/>
      <c r="EH788" s="184"/>
      <c r="EI788" s="184"/>
      <c r="EJ788" s="184"/>
      <c r="EK788" s="184"/>
      <c r="EL788" s="184"/>
      <c r="EM788" s="184"/>
      <c r="EN788" s="184"/>
      <c r="EO788" s="186"/>
      <c r="EP788" s="186"/>
      <c r="EQ788" s="186"/>
      <c r="ER788" s="186"/>
      <c r="ES788" s="186"/>
      <c r="ET788" s="186"/>
      <c r="EU788" s="186"/>
      <c r="EV788" s="186"/>
      <c r="EW788" s="186"/>
      <c r="EX788" s="186"/>
      <c r="EY788" s="186"/>
      <c r="EZ788" s="186"/>
      <c r="FA788" s="186"/>
      <c r="FB788" s="186"/>
      <c r="FC788" s="186"/>
      <c r="FD788" s="186"/>
      <c r="FE788" s="186"/>
      <c r="FF788" s="186"/>
      <c r="FG788" s="186"/>
      <c r="FH788" s="186"/>
      <c r="FI788" s="186"/>
      <c r="FJ788" s="186"/>
      <c r="FK788" s="186"/>
      <c r="FL788" s="186"/>
      <c r="FM788" s="186"/>
      <c r="FN788" s="186"/>
      <c r="FO788" s="186"/>
      <c r="FP788" s="186"/>
      <c r="FQ788" s="186"/>
      <c r="FR788" s="186"/>
      <c r="FS788" s="186"/>
      <c r="FT788" s="186"/>
      <c r="FU788" s="186"/>
      <c r="FV788" s="186"/>
      <c r="FW788" s="186"/>
      <c r="FX788" s="186"/>
      <c r="FY788" s="186"/>
      <c r="FZ788" s="186"/>
      <c r="GA788" s="186"/>
      <c r="GB788" s="186"/>
      <c r="GC788" s="186"/>
      <c r="GD788" s="186"/>
      <c r="GE788" s="186"/>
      <c r="GF788" s="186"/>
      <c r="GG788" s="186"/>
      <c r="GH788" s="186"/>
      <c r="GI788" s="186"/>
      <c r="GJ788" s="186"/>
      <c r="GK788" s="186"/>
      <c r="GL788" s="186"/>
      <c r="GM788" s="186"/>
    </row>
    <row r="789" spans="1:195" s="217" customFormat="1" ht="17.100000000000001" customHeight="1" x14ac:dyDescent="0.4">
      <c r="A789" s="5"/>
      <c r="B789" s="5"/>
      <c r="C789" s="5"/>
      <c r="D789" s="5"/>
      <c r="E789" s="82"/>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156"/>
      <c r="BK789" s="37"/>
      <c r="BL789" s="37"/>
      <c r="BM789" s="37"/>
      <c r="BN789" s="37"/>
      <c r="BO789" s="37"/>
      <c r="BP789" s="37"/>
      <c r="BQ789" s="37"/>
      <c r="BR789" s="37"/>
      <c r="BS789" s="82"/>
      <c r="BT789" s="37"/>
      <c r="BU789" s="37"/>
      <c r="BV789" s="37"/>
      <c r="BW789" s="37"/>
      <c r="BX789" s="37"/>
      <c r="BY789" s="37"/>
      <c r="BZ789" s="37"/>
      <c r="CA789" s="37"/>
      <c r="CB789" s="37"/>
      <c r="CC789" s="37"/>
      <c r="CD789" s="37"/>
      <c r="CE789" s="37"/>
      <c r="CF789" s="37"/>
      <c r="CG789" s="37"/>
      <c r="CH789" s="37"/>
      <c r="CI789" s="37"/>
      <c r="CJ789" s="37"/>
      <c r="CK789" s="37"/>
      <c r="CL789" s="37"/>
      <c r="CM789" s="37"/>
      <c r="CN789" s="37"/>
      <c r="CO789" s="37"/>
      <c r="CP789" s="37"/>
      <c r="CQ789" s="37"/>
      <c r="CR789" s="37"/>
      <c r="CS789" s="37"/>
      <c r="CT789" s="37"/>
      <c r="CU789" s="37"/>
      <c r="CV789" s="37"/>
      <c r="CW789" s="37"/>
      <c r="CX789" s="37"/>
      <c r="CY789" s="37"/>
      <c r="CZ789" s="37"/>
      <c r="DA789" s="37"/>
      <c r="DB789" s="37"/>
      <c r="DC789" s="37"/>
      <c r="DD789" s="37"/>
      <c r="DE789" s="37"/>
      <c r="DF789" s="37"/>
      <c r="DG789" s="37"/>
      <c r="DH789" s="37"/>
      <c r="DI789" s="37"/>
      <c r="DJ789" s="37"/>
      <c r="DK789" s="37"/>
      <c r="DL789" s="37"/>
      <c r="DM789" s="37"/>
      <c r="DN789" s="37"/>
      <c r="DO789" s="37"/>
      <c r="DP789" s="37"/>
      <c r="DQ789" s="37"/>
      <c r="DR789" s="37"/>
      <c r="DS789" s="37"/>
      <c r="DT789" s="37"/>
      <c r="DU789" s="37"/>
      <c r="DV789" s="37"/>
      <c r="DW789" s="37"/>
      <c r="DX789" s="156"/>
      <c r="DY789" s="37"/>
      <c r="DZ789" s="37"/>
      <c r="EA789" s="37"/>
      <c r="EB789" s="37"/>
      <c r="EC789" s="126"/>
      <c r="ED789" s="177"/>
      <c r="EE789" s="178"/>
      <c r="EF789" s="184"/>
      <c r="EG789" s="184"/>
      <c r="EH789" s="184"/>
      <c r="EI789" s="184"/>
      <c r="EJ789" s="184"/>
      <c r="EK789" s="184"/>
      <c r="EL789" s="184"/>
      <c r="EM789" s="184"/>
      <c r="EN789" s="184"/>
      <c r="EO789" s="186"/>
      <c r="EP789" s="186"/>
      <c r="EQ789" s="186"/>
      <c r="ER789" s="186"/>
      <c r="ES789" s="186"/>
      <c r="ET789" s="186"/>
      <c r="EU789" s="186"/>
      <c r="EV789" s="186"/>
      <c r="EW789" s="186"/>
      <c r="EX789" s="186"/>
      <c r="EY789" s="186"/>
      <c r="EZ789" s="186"/>
      <c r="FA789" s="186"/>
      <c r="FB789" s="186"/>
      <c r="FC789" s="186"/>
      <c r="FD789" s="186"/>
      <c r="FE789" s="186"/>
      <c r="FF789" s="186"/>
      <c r="FG789" s="186"/>
      <c r="FH789" s="186"/>
      <c r="FI789" s="186"/>
      <c r="FJ789" s="186"/>
      <c r="FK789" s="186"/>
      <c r="FL789" s="186"/>
      <c r="FM789" s="186"/>
      <c r="FN789" s="186"/>
      <c r="FO789" s="186"/>
      <c r="FP789" s="186"/>
      <c r="FQ789" s="186"/>
      <c r="FR789" s="186"/>
      <c r="FS789" s="186"/>
      <c r="FT789" s="186"/>
      <c r="FU789" s="186"/>
      <c r="FV789" s="186"/>
      <c r="FW789" s="186"/>
      <c r="FX789" s="186"/>
      <c r="FY789" s="186"/>
      <c r="FZ789" s="186"/>
      <c r="GA789" s="186"/>
      <c r="GB789" s="186"/>
      <c r="GC789" s="186"/>
      <c r="GD789" s="186"/>
      <c r="GE789" s="186"/>
      <c r="GF789" s="186"/>
      <c r="GG789" s="186"/>
      <c r="GH789" s="186"/>
      <c r="GI789" s="186"/>
      <c r="GJ789" s="186"/>
      <c r="GK789" s="186"/>
      <c r="GL789" s="186"/>
      <c r="GM789" s="186"/>
    </row>
    <row r="790" spans="1:195" s="217" customFormat="1" ht="17.100000000000001" customHeight="1" x14ac:dyDescent="0.4">
      <c r="A790" s="5"/>
      <c r="B790" s="5"/>
      <c r="C790" s="5"/>
      <c r="D790" s="5"/>
      <c r="E790" s="82"/>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156"/>
      <c r="BK790" s="37"/>
      <c r="BL790" s="37"/>
      <c r="BM790" s="37"/>
      <c r="BN790" s="37"/>
      <c r="BO790" s="37"/>
      <c r="BP790" s="37"/>
      <c r="BQ790" s="37"/>
      <c r="BR790" s="37"/>
      <c r="BS790" s="82"/>
      <c r="BT790" s="37"/>
      <c r="BU790" s="37"/>
      <c r="BV790" s="37"/>
      <c r="BW790" s="37"/>
      <c r="BX790" s="37"/>
      <c r="BY790" s="37"/>
      <c r="BZ790" s="37"/>
      <c r="CA790" s="37"/>
      <c r="CB790" s="37"/>
      <c r="CC790" s="37"/>
      <c r="CD790" s="37"/>
      <c r="CE790" s="37"/>
      <c r="CF790" s="37"/>
      <c r="CG790" s="37"/>
      <c r="CH790" s="37"/>
      <c r="CI790" s="37"/>
      <c r="CJ790" s="37"/>
      <c r="CK790" s="37"/>
      <c r="CL790" s="37"/>
      <c r="CM790" s="37"/>
      <c r="CN790" s="37"/>
      <c r="CO790" s="37"/>
      <c r="CP790" s="37"/>
      <c r="CQ790" s="37"/>
      <c r="CR790" s="37"/>
      <c r="CS790" s="37"/>
      <c r="CT790" s="37"/>
      <c r="CU790" s="37"/>
      <c r="CV790" s="37"/>
      <c r="CW790" s="37"/>
      <c r="CX790" s="37"/>
      <c r="CY790" s="37"/>
      <c r="CZ790" s="37"/>
      <c r="DA790" s="37"/>
      <c r="DB790" s="37"/>
      <c r="DC790" s="37"/>
      <c r="DD790" s="37"/>
      <c r="DE790" s="37"/>
      <c r="DF790" s="37"/>
      <c r="DG790" s="37"/>
      <c r="DH790" s="37"/>
      <c r="DI790" s="37"/>
      <c r="DJ790" s="37"/>
      <c r="DK790" s="37"/>
      <c r="DL790" s="37"/>
      <c r="DM790" s="37"/>
      <c r="DN790" s="37"/>
      <c r="DO790" s="37"/>
      <c r="DP790" s="37"/>
      <c r="DQ790" s="37"/>
      <c r="DR790" s="37"/>
      <c r="DS790" s="37"/>
      <c r="DT790" s="37"/>
      <c r="DU790" s="37"/>
      <c r="DV790" s="37"/>
      <c r="DW790" s="37"/>
      <c r="DX790" s="156"/>
      <c r="DY790" s="37"/>
      <c r="DZ790" s="37"/>
      <c r="EA790" s="37"/>
      <c r="EB790" s="37"/>
      <c r="EC790" s="126"/>
      <c r="ED790" s="177"/>
      <c r="EE790" s="178"/>
      <c r="EF790" s="184"/>
      <c r="EG790" s="184"/>
      <c r="EH790" s="184"/>
      <c r="EI790" s="184"/>
      <c r="EJ790" s="184"/>
      <c r="EK790" s="184"/>
      <c r="EL790" s="184"/>
      <c r="EM790" s="184"/>
      <c r="EN790" s="184"/>
      <c r="EO790" s="186"/>
      <c r="EP790" s="186"/>
      <c r="EQ790" s="186"/>
      <c r="ER790" s="186"/>
      <c r="ES790" s="186"/>
      <c r="ET790" s="186"/>
      <c r="EU790" s="186"/>
      <c r="EV790" s="186"/>
      <c r="EW790" s="186"/>
      <c r="EX790" s="186"/>
      <c r="EY790" s="186"/>
      <c r="EZ790" s="186"/>
      <c r="FA790" s="186"/>
      <c r="FB790" s="186"/>
      <c r="FC790" s="186"/>
      <c r="FD790" s="186"/>
      <c r="FE790" s="186"/>
      <c r="FF790" s="186"/>
      <c r="FG790" s="186"/>
      <c r="FH790" s="186"/>
      <c r="FI790" s="186"/>
      <c r="FJ790" s="186"/>
      <c r="FK790" s="186"/>
      <c r="FL790" s="186"/>
      <c r="FM790" s="186"/>
      <c r="FN790" s="186"/>
      <c r="FO790" s="186"/>
      <c r="FP790" s="186"/>
      <c r="FQ790" s="186"/>
      <c r="FR790" s="186"/>
      <c r="FS790" s="186"/>
      <c r="FT790" s="186"/>
      <c r="FU790" s="186"/>
      <c r="FV790" s="186"/>
      <c r="FW790" s="186"/>
      <c r="FX790" s="186"/>
      <c r="FY790" s="186"/>
      <c r="FZ790" s="186"/>
      <c r="GA790" s="186"/>
      <c r="GB790" s="186"/>
      <c r="GC790" s="186"/>
      <c r="GD790" s="186"/>
      <c r="GE790" s="186"/>
      <c r="GF790" s="186"/>
      <c r="GG790" s="186"/>
      <c r="GH790" s="186"/>
      <c r="GI790" s="186"/>
      <c r="GJ790" s="186"/>
      <c r="GK790" s="186"/>
      <c r="GL790" s="186"/>
      <c r="GM790" s="186"/>
    </row>
    <row r="791" spans="1:195" s="217" customFormat="1" ht="17.100000000000001" customHeight="1" x14ac:dyDescent="0.4">
      <c r="A791" s="5"/>
      <c r="B791" s="5"/>
      <c r="C791" s="5"/>
      <c r="D791" s="5"/>
      <c r="E791" s="82"/>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c r="BH791" s="37"/>
      <c r="BI791" s="37"/>
      <c r="BJ791" s="156"/>
      <c r="BK791" s="37"/>
      <c r="BL791" s="37"/>
      <c r="BM791" s="37"/>
      <c r="BN791" s="37"/>
      <c r="BO791" s="37"/>
      <c r="BP791" s="37"/>
      <c r="BQ791" s="37"/>
      <c r="BR791" s="37"/>
      <c r="BS791" s="82"/>
      <c r="BT791" s="37"/>
      <c r="BU791" s="37"/>
      <c r="BV791" s="37"/>
      <c r="BW791" s="37"/>
      <c r="BX791" s="37"/>
      <c r="BY791" s="37"/>
      <c r="BZ791" s="37"/>
      <c r="CA791" s="37"/>
      <c r="CB791" s="37"/>
      <c r="CC791" s="37"/>
      <c r="CD791" s="37"/>
      <c r="CE791" s="37"/>
      <c r="CF791" s="37"/>
      <c r="CG791" s="37"/>
      <c r="CH791" s="37"/>
      <c r="CI791" s="37"/>
      <c r="CJ791" s="37"/>
      <c r="CK791" s="37"/>
      <c r="CL791" s="37"/>
      <c r="CM791" s="37"/>
      <c r="CN791" s="37"/>
      <c r="CO791" s="37"/>
      <c r="CP791" s="37"/>
      <c r="CQ791" s="37"/>
      <c r="CR791" s="37"/>
      <c r="CS791" s="37"/>
      <c r="CT791" s="37"/>
      <c r="CU791" s="37"/>
      <c r="CV791" s="37"/>
      <c r="CW791" s="37"/>
      <c r="CX791" s="37"/>
      <c r="CY791" s="37"/>
      <c r="CZ791" s="37"/>
      <c r="DA791" s="37"/>
      <c r="DB791" s="37"/>
      <c r="DC791" s="37"/>
      <c r="DD791" s="37"/>
      <c r="DE791" s="37"/>
      <c r="DF791" s="37"/>
      <c r="DG791" s="37"/>
      <c r="DH791" s="37"/>
      <c r="DI791" s="37"/>
      <c r="DJ791" s="37"/>
      <c r="DK791" s="37"/>
      <c r="DL791" s="37"/>
      <c r="DM791" s="37"/>
      <c r="DN791" s="37"/>
      <c r="DO791" s="37"/>
      <c r="DP791" s="37"/>
      <c r="DQ791" s="37"/>
      <c r="DR791" s="37"/>
      <c r="DS791" s="37"/>
      <c r="DT791" s="37"/>
      <c r="DU791" s="37"/>
      <c r="DV791" s="37"/>
      <c r="DW791" s="37"/>
      <c r="DX791" s="156"/>
      <c r="DY791" s="37"/>
      <c r="DZ791" s="37"/>
      <c r="EA791" s="37"/>
      <c r="EB791" s="37"/>
      <c r="EC791" s="126"/>
      <c r="ED791" s="177"/>
      <c r="EE791" s="178"/>
      <c r="EF791" s="184"/>
      <c r="EG791" s="184"/>
      <c r="EH791" s="184"/>
      <c r="EI791" s="184"/>
      <c r="EJ791" s="184"/>
      <c r="EK791" s="184"/>
      <c r="EL791" s="184"/>
      <c r="EM791" s="184"/>
      <c r="EN791" s="184"/>
      <c r="EO791" s="186"/>
      <c r="EP791" s="186"/>
      <c r="EQ791" s="186"/>
      <c r="ER791" s="186"/>
      <c r="ES791" s="186"/>
      <c r="ET791" s="186"/>
      <c r="EU791" s="186"/>
      <c r="EV791" s="186"/>
      <c r="EW791" s="186"/>
      <c r="EX791" s="186"/>
      <c r="EY791" s="186"/>
      <c r="EZ791" s="186"/>
      <c r="FA791" s="186"/>
      <c r="FB791" s="186"/>
      <c r="FC791" s="186"/>
      <c r="FD791" s="186"/>
      <c r="FE791" s="186"/>
      <c r="FF791" s="186"/>
      <c r="FG791" s="186"/>
      <c r="FH791" s="186"/>
      <c r="FI791" s="186"/>
      <c r="FJ791" s="186"/>
      <c r="FK791" s="186"/>
      <c r="FL791" s="186"/>
      <c r="FM791" s="186"/>
      <c r="FN791" s="186"/>
      <c r="FO791" s="186"/>
      <c r="FP791" s="186"/>
      <c r="FQ791" s="186"/>
      <c r="FR791" s="186"/>
      <c r="FS791" s="186"/>
      <c r="FT791" s="186"/>
      <c r="FU791" s="186"/>
      <c r="FV791" s="186"/>
      <c r="FW791" s="186"/>
      <c r="FX791" s="186"/>
      <c r="FY791" s="186"/>
      <c r="FZ791" s="186"/>
      <c r="GA791" s="186"/>
      <c r="GB791" s="186"/>
      <c r="GC791" s="186"/>
      <c r="GD791" s="186"/>
      <c r="GE791" s="186"/>
      <c r="GF791" s="186"/>
      <c r="GG791" s="186"/>
      <c r="GH791" s="186"/>
      <c r="GI791" s="186"/>
      <c r="GJ791" s="186"/>
      <c r="GK791" s="186"/>
      <c r="GL791" s="186"/>
      <c r="GM791" s="186"/>
    </row>
    <row r="792" spans="1:195" s="217" customFormat="1" ht="17.100000000000001" customHeight="1" x14ac:dyDescent="0.4">
      <c r="A792" s="5"/>
      <c r="B792" s="5"/>
      <c r="C792" s="5"/>
      <c r="D792" s="5"/>
      <c r="E792" s="82"/>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156"/>
      <c r="BK792" s="37"/>
      <c r="BL792" s="37"/>
      <c r="BM792" s="37"/>
      <c r="BN792" s="37"/>
      <c r="BO792" s="37"/>
      <c r="BP792" s="37"/>
      <c r="BQ792" s="37"/>
      <c r="BR792" s="37"/>
      <c r="BS792" s="82"/>
      <c r="BT792" s="37"/>
      <c r="BU792" s="37"/>
      <c r="BV792" s="37"/>
      <c r="BW792" s="37"/>
      <c r="BX792" s="37"/>
      <c r="BY792" s="37"/>
      <c r="BZ792" s="37"/>
      <c r="CA792" s="37"/>
      <c r="CB792" s="37"/>
      <c r="CC792" s="37"/>
      <c r="CD792" s="37"/>
      <c r="CE792" s="37"/>
      <c r="CF792" s="37"/>
      <c r="CG792" s="37"/>
      <c r="CH792" s="37"/>
      <c r="CI792" s="37"/>
      <c r="CJ792" s="37"/>
      <c r="CK792" s="37"/>
      <c r="CL792" s="37"/>
      <c r="CM792" s="37"/>
      <c r="CN792" s="37"/>
      <c r="CO792" s="37"/>
      <c r="CP792" s="37"/>
      <c r="CQ792" s="37"/>
      <c r="CR792" s="37"/>
      <c r="CS792" s="37"/>
      <c r="CT792" s="37"/>
      <c r="CU792" s="37"/>
      <c r="CV792" s="37"/>
      <c r="CW792" s="37"/>
      <c r="CX792" s="37"/>
      <c r="CY792" s="37"/>
      <c r="CZ792" s="37"/>
      <c r="DA792" s="37"/>
      <c r="DB792" s="37"/>
      <c r="DC792" s="37"/>
      <c r="DD792" s="37"/>
      <c r="DE792" s="37"/>
      <c r="DF792" s="37"/>
      <c r="DG792" s="37"/>
      <c r="DH792" s="37"/>
      <c r="DI792" s="37"/>
      <c r="DJ792" s="37"/>
      <c r="DK792" s="37"/>
      <c r="DL792" s="37"/>
      <c r="DM792" s="37"/>
      <c r="DN792" s="37"/>
      <c r="DO792" s="37"/>
      <c r="DP792" s="37"/>
      <c r="DQ792" s="37"/>
      <c r="DR792" s="37"/>
      <c r="DS792" s="37"/>
      <c r="DT792" s="37"/>
      <c r="DU792" s="37"/>
      <c r="DV792" s="37"/>
      <c r="DW792" s="37"/>
      <c r="DX792" s="156"/>
      <c r="DY792" s="37"/>
      <c r="DZ792" s="37"/>
      <c r="EA792" s="37"/>
      <c r="EB792" s="37"/>
      <c r="EC792" s="126"/>
      <c r="ED792" s="177"/>
      <c r="EE792" s="178"/>
      <c r="EF792" s="184"/>
      <c r="EG792" s="184"/>
      <c r="EH792" s="184"/>
      <c r="EI792" s="184"/>
      <c r="EJ792" s="184"/>
      <c r="EK792" s="184"/>
      <c r="EL792" s="184"/>
      <c r="EM792" s="184"/>
      <c r="EN792" s="184"/>
      <c r="EO792" s="186"/>
      <c r="EP792" s="186"/>
      <c r="EQ792" s="186"/>
      <c r="ER792" s="186"/>
      <c r="ES792" s="186"/>
      <c r="ET792" s="186"/>
      <c r="EU792" s="186"/>
      <c r="EV792" s="186"/>
      <c r="EW792" s="186"/>
      <c r="EX792" s="186"/>
      <c r="EY792" s="186"/>
      <c r="EZ792" s="186"/>
      <c r="FA792" s="186"/>
      <c r="FB792" s="186"/>
      <c r="FC792" s="186"/>
      <c r="FD792" s="186"/>
      <c r="FE792" s="186"/>
      <c r="FF792" s="186"/>
      <c r="FG792" s="186"/>
      <c r="FH792" s="186"/>
      <c r="FI792" s="186"/>
      <c r="FJ792" s="186"/>
      <c r="FK792" s="186"/>
      <c r="FL792" s="186"/>
      <c r="FM792" s="186"/>
      <c r="FN792" s="186"/>
      <c r="FO792" s="186"/>
      <c r="FP792" s="186"/>
      <c r="FQ792" s="186"/>
      <c r="FR792" s="186"/>
      <c r="FS792" s="186"/>
      <c r="FT792" s="186"/>
      <c r="FU792" s="186"/>
      <c r="FV792" s="186"/>
      <c r="FW792" s="186"/>
      <c r="FX792" s="186"/>
      <c r="FY792" s="186"/>
      <c r="FZ792" s="186"/>
      <c r="GA792" s="186"/>
      <c r="GB792" s="186"/>
      <c r="GC792" s="186"/>
      <c r="GD792" s="186"/>
      <c r="GE792" s="186"/>
      <c r="GF792" s="186"/>
      <c r="GG792" s="186"/>
      <c r="GH792" s="186"/>
      <c r="GI792" s="186"/>
      <c r="GJ792" s="186"/>
      <c r="GK792" s="186"/>
      <c r="GL792" s="186"/>
      <c r="GM792" s="186"/>
    </row>
    <row r="793" spans="1:195" s="217" customFormat="1" ht="17.100000000000001" customHeight="1" x14ac:dyDescent="0.4">
      <c r="A793" s="5"/>
      <c r="B793" s="5"/>
      <c r="C793" s="5"/>
      <c r="D793" s="5"/>
      <c r="E793" s="82"/>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156"/>
      <c r="BK793" s="37"/>
      <c r="BL793" s="37"/>
      <c r="BM793" s="37"/>
      <c r="BN793" s="37"/>
      <c r="BO793" s="37"/>
      <c r="BP793" s="37"/>
      <c r="BQ793" s="37"/>
      <c r="BR793" s="37"/>
      <c r="BS793" s="82"/>
      <c r="BT793" s="37"/>
      <c r="BU793" s="37"/>
      <c r="BV793" s="37"/>
      <c r="BW793" s="37"/>
      <c r="BX793" s="37"/>
      <c r="BY793" s="37"/>
      <c r="BZ793" s="37"/>
      <c r="CA793" s="37"/>
      <c r="CB793" s="37"/>
      <c r="CC793" s="37"/>
      <c r="CD793" s="37"/>
      <c r="CE793" s="37"/>
      <c r="CF793" s="37"/>
      <c r="CG793" s="37"/>
      <c r="CH793" s="37"/>
      <c r="CI793" s="37"/>
      <c r="CJ793" s="37"/>
      <c r="CK793" s="37"/>
      <c r="CL793" s="37"/>
      <c r="CM793" s="37"/>
      <c r="CN793" s="37"/>
      <c r="CO793" s="37"/>
      <c r="CP793" s="37"/>
      <c r="CQ793" s="37"/>
      <c r="CR793" s="37"/>
      <c r="CS793" s="37"/>
      <c r="CT793" s="37"/>
      <c r="CU793" s="37"/>
      <c r="CV793" s="37"/>
      <c r="CW793" s="37"/>
      <c r="CX793" s="37"/>
      <c r="CY793" s="37"/>
      <c r="CZ793" s="37"/>
      <c r="DA793" s="37"/>
      <c r="DB793" s="37"/>
      <c r="DC793" s="37"/>
      <c r="DD793" s="37"/>
      <c r="DE793" s="37"/>
      <c r="DF793" s="37"/>
      <c r="DG793" s="37"/>
      <c r="DH793" s="37"/>
      <c r="DI793" s="37"/>
      <c r="DJ793" s="37"/>
      <c r="DK793" s="37"/>
      <c r="DL793" s="37"/>
      <c r="DM793" s="37"/>
      <c r="DN793" s="37"/>
      <c r="DO793" s="37"/>
      <c r="DP793" s="37"/>
      <c r="DQ793" s="37"/>
      <c r="DR793" s="37"/>
      <c r="DS793" s="37"/>
      <c r="DT793" s="37"/>
      <c r="DU793" s="37"/>
      <c r="DV793" s="37"/>
      <c r="DW793" s="37"/>
      <c r="DX793" s="156"/>
      <c r="DY793" s="37"/>
      <c r="DZ793" s="37"/>
      <c r="EA793" s="37"/>
      <c r="EB793" s="37"/>
      <c r="EC793" s="126"/>
      <c r="ED793" s="177"/>
      <c r="EE793" s="178"/>
      <c r="EF793" s="184"/>
      <c r="EG793" s="184"/>
      <c r="EH793" s="184"/>
      <c r="EI793" s="184"/>
      <c r="EJ793" s="184"/>
      <c r="EK793" s="184"/>
      <c r="EL793" s="184"/>
      <c r="EM793" s="184"/>
      <c r="EN793" s="184"/>
      <c r="EO793" s="186"/>
      <c r="EP793" s="186"/>
      <c r="EQ793" s="186"/>
      <c r="ER793" s="186"/>
      <c r="ES793" s="186"/>
      <c r="ET793" s="186"/>
      <c r="EU793" s="186"/>
      <c r="EV793" s="186"/>
      <c r="EW793" s="186"/>
      <c r="EX793" s="186"/>
      <c r="EY793" s="186"/>
      <c r="EZ793" s="186"/>
      <c r="FA793" s="186"/>
      <c r="FB793" s="186"/>
      <c r="FC793" s="186"/>
      <c r="FD793" s="186"/>
      <c r="FE793" s="186"/>
      <c r="FF793" s="186"/>
      <c r="FG793" s="186"/>
      <c r="FH793" s="186"/>
      <c r="FI793" s="186"/>
      <c r="FJ793" s="186"/>
      <c r="FK793" s="186"/>
      <c r="FL793" s="186"/>
      <c r="FM793" s="186"/>
      <c r="FN793" s="186"/>
      <c r="FO793" s="186"/>
      <c r="FP793" s="186"/>
      <c r="FQ793" s="186"/>
      <c r="FR793" s="186"/>
      <c r="FS793" s="186"/>
      <c r="FT793" s="186"/>
      <c r="FU793" s="186"/>
      <c r="FV793" s="186"/>
      <c r="FW793" s="186"/>
      <c r="FX793" s="186"/>
      <c r="FY793" s="186"/>
      <c r="FZ793" s="186"/>
      <c r="GA793" s="186"/>
      <c r="GB793" s="186"/>
      <c r="GC793" s="186"/>
      <c r="GD793" s="186"/>
      <c r="GE793" s="186"/>
      <c r="GF793" s="186"/>
      <c r="GG793" s="186"/>
      <c r="GH793" s="186"/>
      <c r="GI793" s="186"/>
      <c r="GJ793" s="186"/>
      <c r="GK793" s="186"/>
      <c r="GL793" s="186"/>
      <c r="GM793" s="186"/>
    </row>
    <row r="794" spans="1:195" s="217" customFormat="1" ht="17.100000000000001" customHeight="1" x14ac:dyDescent="0.4">
      <c r="A794" s="5"/>
      <c r="B794" s="5"/>
      <c r="C794" s="5"/>
      <c r="D794" s="5"/>
      <c r="E794" s="82"/>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156"/>
      <c r="BK794" s="37"/>
      <c r="BL794" s="37"/>
      <c r="BM794" s="37"/>
      <c r="BN794" s="37"/>
      <c r="BO794" s="37"/>
      <c r="BP794" s="37"/>
      <c r="BQ794" s="37"/>
      <c r="BR794" s="37"/>
      <c r="BS794" s="82"/>
      <c r="BT794" s="37"/>
      <c r="BU794" s="37"/>
      <c r="BV794" s="37"/>
      <c r="BW794" s="37"/>
      <c r="BX794" s="37"/>
      <c r="BY794" s="37"/>
      <c r="BZ794" s="37"/>
      <c r="CA794" s="37"/>
      <c r="CB794" s="37"/>
      <c r="CC794" s="37"/>
      <c r="CD794" s="37"/>
      <c r="CE794" s="37"/>
      <c r="CF794" s="37"/>
      <c r="CG794" s="37"/>
      <c r="CH794" s="37"/>
      <c r="CI794" s="37"/>
      <c r="CJ794" s="37"/>
      <c r="CK794" s="37"/>
      <c r="CL794" s="37"/>
      <c r="CM794" s="37"/>
      <c r="CN794" s="37"/>
      <c r="CO794" s="37"/>
      <c r="CP794" s="37"/>
      <c r="CQ794" s="37"/>
      <c r="CR794" s="37"/>
      <c r="CS794" s="37"/>
      <c r="CT794" s="37"/>
      <c r="CU794" s="37"/>
      <c r="CV794" s="37"/>
      <c r="CW794" s="37"/>
      <c r="CX794" s="37"/>
      <c r="CY794" s="37"/>
      <c r="CZ794" s="37"/>
      <c r="DA794" s="37"/>
      <c r="DB794" s="37"/>
      <c r="DC794" s="37"/>
      <c r="DD794" s="37"/>
      <c r="DE794" s="37"/>
      <c r="DF794" s="37"/>
      <c r="DG794" s="37"/>
      <c r="DH794" s="37"/>
      <c r="DI794" s="37"/>
      <c r="DJ794" s="37"/>
      <c r="DK794" s="37"/>
      <c r="DL794" s="37"/>
      <c r="DM794" s="37"/>
      <c r="DN794" s="37"/>
      <c r="DO794" s="37"/>
      <c r="DP794" s="37"/>
      <c r="DQ794" s="37"/>
      <c r="DR794" s="37"/>
      <c r="DS794" s="37"/>
      <c r="DT794" s="37"/>
      <c r="DU794" s="37"/>
      <c r="DV794" s="37"/>
      <c r="DW794" s="37"/>
      <c r="DX794" s="156"/>
      <c r="DY794" s="37"/>
      <c r="DZ794" s="37"/>
      <c r="EA794" s="37"/>
      <c r="EB794" s="37"/>
      <c r="EC794" s="126"/>
      <c r="ED794" s="177"/>
      <c r="EE794" s="178"/>
      <c r="EF794" s="184"/>
      <c r="EG794" s="184"/>
      <c r="EH794" s="184"/>
      <c r="EI794" s="184"/>
      <c r="EJ794" s="184"/>
      <c r="EK794" s="184"/>
      <c r="EL794" s="184"/>
      <c r="EM794" s="184"/>
      <c r="EN794" s="184"/>
      <c r="EO794" s="186"/>
      <c r="EP794" s="186"/>
      <c r="EQ794" s="186"/>
      <c r="ER794" s="186"/>
      <c r="ES794" s="186"/>
      <c r="ET794" s="186"/>
      <c r="EU794" s="186"/>
      <c r="EV794" s="186"/>
      <c r="EW794" s="186"/>
      <c r="EX794" s="186"/>
      <c r="EY794" s="186"/>
      <c r="EZ794" s="186"/>
      <c r="FA794" s="186"/>
      <c r="FB794" s="186"/>
      <c r="FC794" s="186"/>
      <c r="FD794" s="186"/>
      <c r="FE794" s="186"/>
      <c r="FF794" s="186"/>
      <c r="FG794" s="186"/>
      <c r="FH794" s="186"/>
      <c r="FI794" s="186"/>
      <c r="FJ794" s="186"/>
      <c r="FK794" s="186"/>
      <c r="FL794" s="186"/>
      <c r="FM794" s="186"/>
      <c r="FN794" s="186"/>
      <c r="FO794" s="186"/>
      <c r="FP794" s="186"/>
      <c r="FQ794" s="186"/>
      <c r="FR794" s="186"/>
      <c r="FS794" s="186"/>
      <c r="FT794" s="186"/>
      <c r="FU794" s="186"/>
      <c r="FV794" s="186"/>
      <c r="FW794" s="186"/>
      <c r="FX794" s="186"/>
      <c r="FY794" s="186"/>
      <c r="FZ794" s="186"/>
      <c r="GA794" s="186"/>
      <c r="GB794" s="186"/>
      <c r="GC794" s="186"/>
      <c r="GD794" s="186"/>
      <c r="GE794" s="186"/>
      <c r="GF794" s="186"/>
      <c r="GG794" s="186"/>
      <c r="GH794" s="186"/>
      <c r="GI794" s="186"/>
      <c r="GJ794" s="186"/>
      <c r="GK794" s="186"/>
      <c r="GL794" s="186"/>
      <c r="GM794" s="186"/>
    </row>
    <row r="795" spans="1:195" s="217" customFormat="1" ht="17.100000000000001" customHeight="1" x14ac:dyDescent="0.4">
      <c r="A795" s="5"/>
      <c r="B795" s="5"/>
      <c r="C795" s="5"/>
      <c r="D795" s="5"/>
      <c r="E795" s="82"/>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156"/>
      <c r="BK795" s="37"/>
      <c r="BL795" s="37"/>
      <c r="BM795" s="37"/>
      <c r="BN795" s="37"/>
      <c r="BO795" s="37"/>
      <c r="BP795" s="37"/>
      <c r="BQ795" s="37"/>
      <c r="BR795" s="37"/>
      <c r="BS795" s="82"/>
      <c r="BT795" s="37"/>
      <c r="BU795" s="37"/>
      <c r="BV795" s="37"/>
      <c r="BW795" s="37"/>
      <c r="BX795" s="37"/>
      <c r="BY795" s="37"/>
      <c r="BZ795" s="37"/>
      <c r="CA795" s="37"/>
      <c r="CB795" s="37"/>
      <c r="CC795" s="37"/>
      <c r="CD795" s="37"/>
      <c r="CE795" s="37"/>
      <c r="CF795" s="37"/>
      <c r="CG795" s="37"/>
      <c r="CH795" s="37"/>
      <c r="CI795" s="37"/>
      <c r="CJ795" s="37"/>
      <c r="CK795" s="37"/>
      <c r="CL795" s="37"/>
      <c r="CM795" s="37"/>
      <c r="CN795" s="37"/>
      <c r="CO795" s="37"/>
      <c r="CP795" s="37"/>
      <c r="CQ795" s="37"/>
      <c r="CR795" s="37"/>
      <c r="CS795" s="37"/>
      <c r="CT795" s="37"/>
      <c r="CU795" s="37"/>
      <c r="CV795" s="37"/>
      <c r="CW795" s="37"/>
      <c r="CX795" s="37"/>
      <c r="CY795" s="37"/>
      <c r="CZ795" s="37"/>
      <c r="DA795" s="37"/>
      <c r="DB795" s="37"/>
      <c r="DC795" s="37"/>
      <c r="DD795" s="37"/>
      <c r="DE795" s="37"/>
      <c r="DF795" s="37"/>
      <c r="DG795" s="37"/>
      <c r="DH795" s="37"/>
      <c r="DI795" s="37"/>
      <c r="DJ795" s="37"/>
      <c r="DK795" s="37"/>
      <c r="DL795" s="37"/>
      <c r="DM795" s="37"/>
      <c r="DN795" s="37"/>
      <c r="DO795" s="37"/>
      <c r="DP795" s="37"/>
      <c r="DQ795" s="37"/>
      <c r="DR795" s="37"/>
      <c r="DS795" s="37"/>
      <c r="DT795" s="37"/>
      <c r="DU795" s="37"/>
      <c r="DV795" s="37"/>
      <c r="DW795" s="37"/>
      <c r="DX795" s="156"/>
      <c r="DY795" s="37"/>
      <c r="DZ795" s="37"/>
      <c r="EA795" s="37"/>
      <c r="EB795" s="37"/>
      <c r="EC795" s="126"/>
      <c r="ED795" s="177"/>
      <c r="EE795" s="178"/>
      <c r="EF795" s="184"/>
      <c r="EG795" s="184"/>
      <c r="EH795" s="184"/>
      <c r="EI795" s="184"/>
      <c r="EJ795" s="184"/>
      <c r="EK795" s="184"/>
      <c r="EL795" s="184"/>
      <c r="EM795" s="184"/>
      <c r="EN795" s="184"/>
      <c r="EO795" s="186"/>
      <c r="EP795" s="186"/>
      <c r="EQ795" s="186"/>
      <c r="ER795" s="186"/>
      <c r="ES795" s="186"/>
      <c r="ET795" s="186"/>
      <c r="EU795" s="186"/>
      <c r="EV795" s="186"/>
      <c r="EW795" s="186"/>
      <c r="EX795" s="186"/>
      <c r="EY795" s="186"/>
      <c r="EZ795" s="186"/>
      <c r="FA795" s="186"/>
      <c r="FB795" s="186"/>
      <c r="FC795" s="186"/>
      <c r="FD795" s="186"/>
      <c r="FE795" s="186"/>
      <c r="FF795" s="186"/>
      <c r="FG795" s="186"/>
      <c r="FH795" s="186"/>
      <c r="FI795" s="186"/>
      <c r="FJ795" s="186"/>
      <c r="FK795" s="186"/>
      <c r="FL795" s="186"/>
      <c r="FM795" s="186"/>
      <c r="FN795" s="186"/>
      <c r="FO795" s="186"/>
      <c r="FP795" s="186"/>
      <c r="FQ795" s="186"/>
      <c r="FR795" s="186"/>
      <c r="FS795" s="186"/>
      <c r="FT795" s="186"/>
      <c r="FU795" s="186"/>
      <c r="FV795" s="186"/>
      <c r="FW795" s="186"/>
      <c r="FX795" s="186"/>
      <c r="FY795" s="186"/>
      <c r="FZ795" s="186"/>
      <c r="GA795" s="186"/>
      <c r="GB795" s="186"/>
      <c r="GC795" s="186"/>
      <c r="GD795" s="186"/>
      <c r="GE795" s="186"/>
      <c r="GF795" s="186"/>
      <c r="GG795" s="186"/>
      <c r="GH795" s="186"/>
      <c r="GI795" s="186"/>
      <c r="GJ795" s="186"/>
      <c r="GK795" s="186"/>
      <c r="GL795" s="186"/>
      <c r="GM795" s="186"/>
    </row>
    <row r="796" spans="1:195" s="217" customFormat="1" ht="17.100000000000001" customHeight="1" x14ac:dyDescent="0.4">
      <c r="A796" s="5"/>
      <c r="B796" s="5"/>
      <c r="C796" s="5"/>
      <c r="D796" s="5"/>
      <c r="E796" s="82"/>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156"/>
      <c r="BK796" s="37"/>
      <c r="BL796" s="37"/>
      <c r="BM796" s="37"/>
      <c r="BN796" s="37"/>
      <c r="BO796" s="37"/>
      <c r="BP796" s="37"/>
      <c r="BQ796" s="37"/>
      <c r="BR796" s="37"/>
      <c r="BS796" s="82"/>
      <c r="BT796" s="37"/>
      <c r="BU796" s="37"/>
      <c r="BV796" s="37"/>
      <c r="BW796" s="37"/>
      <c r="BX796" s="37"/>
      <c r="BY796" s="37"/>
      <c r="BZ796" s="37"/>
      <c r="CA796" s="37"/>
      <c r="CB796" s="37"/>
      <c r="CC796" s="37"/>
      <c r="CD796" s="37"/>
      <c r="CE796" s="37"/>
      <c r="CF796" s="37"/>
      <c r="CG796" s="37"/>
      <c r="CH796" s="37"/>
      <c r="CI796" s="37"/>
      <c r="CJ796" s="37"/>
      <c r="CK796" s="37"/>
      <c r="CL796" s="37"/>
      <c r="CM796" s="37"/>
      <c r="CN796" s="37"/>
      <c r="CO796" s="37"/>
      <c r="CP796" s="37"/>
      <c r="CQ796" s="37"/>
      <c r="CR796" s="37"/>
      <c r="CS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37"/>
      <c r="DS796" s="37"/>
      <c r="DT796" s="37"/>
      <c r="DU796" s="37"/>
      <c r="DV796" s="37"/>
      <c r="DW796" s="37"/>
      <c r="DX796" s="156"/>
      <c r="DY796" s="37"/>
      <c r="DZ796" s="37"/>
      <c r="EA796" s="37"/>
      <c r="EB796" s="37"/>
      <c r="EC796" s="126"/>
      <c r="ED796" s="177"/>
      <c r="EE796" s="178"/>
      <c r="EF796" s="184"/>
      <c r="EG796" s="184"/>
      <c r="EH796" s="184"/>
      <c r="EI796" s="184"/>
      <c r="EJ796" s="184"/>
      <c r="EK796" s="184"/>
      <c r="EL796" s="184"/>
      <c r="EM796" s="184"/>
      <c r="EN796" s="184"/>
      <c r="EO796" s="186"/>
      <c r="EP796" s="186"/>
      <c r="EQ796" s="186"/>
      <c r="ER796" s="186"/>
      <c r="ES796" s="186"/>
      <c r="ET796" s="186"/>
      <c r="EU796" s="186"/>
      <c r="EV796" s="186"/>
      <c r="EW796" s="186"/>
      <c r="EX796" s="186"/>
      <c r="EY796" s="186"/>
      <c r="EZ796" s="186"/>
      <c r="FA796" s="186"/>
      <c r="FB796" s="186"/>
      <c r="FC796" s="186"/>
      <c r="FD796" s="186"/>
      <c r="FE796" s="186"/>
      <c r="FF796" s="186"/>
      <c r="FG796" s="186"/>
      <c r="FH796" s="186"/>
      <c r="FI796" s="186"/>
      <c r="FJ796" s="186"/>
      <c r="FK796" s="186"/>
      <c r="FL796" s="186"/>
      <c r="FM796" s="186"/>
      <c r="FN796" s="186"/>
      <c r="FO796" s="186"/>
      <c r="FP796" s="186"/>
      <c r="FQ796" s="186"/>
      <c r="FR796" s="186"/>
      <c r="FS796" s="186"/>
      <c r="FT796" s="186"/>
      <c r="FU796" s="186"/>
      <c r="FV796" s="186"/>
      <c r="FW796" s="186"/>
      <c r="FX796" s="186"/>
      <c r="FY796" s="186"/>
      <c r="FZ796" s="186"/>
      <c r="GA796" s="186"/>
      <c r="GB796" s="186"/>
      <c r="GC796" s="186"/>
      <c r="GD796" s="186"/>
      <c r="GE796" s="186"/>
      <c r="GF796" s="186"/>
      <c r="GG796" s="186"/>
      <c r="GH796" s="186"/>
      <c r="GI796" s="186"/>
      <c r="GJ796" s="186"/>
      <c r="GK796" s="186"/>
      <c r="GL796" s="186"/>
      <c r="GM796" s="186"/>
    </row>
    <row r="797" spans="1:195" s="217" customFormat="1" ht="17.100000000000001" customHeight="1" x14ac:dyDescent="0.4">
      <c r="A797" s="5"/>
      <c r="B797" s="5"/>
      <c r="C797" s="5"/>
      <c r="D797" s="5"/>
      <c r="E797" s="82"/>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c r="BH797" s="37"/>
      <c r="BI797" s="37"/>
      <c r="BJ797" s="156"/>
      <c r="BK797" s="37"/>
      <c r="BL797" s="37"/>
      <c r="BM797" s="37"/>
      <c r="BN797" s="37"/>
      <c r="BO797" s="37"/>
      <c r="BP797" s="37"/>
      <c r="BQ797" s="37"/>
      <c r="BR797" s="37"/>
      <c r="BS797" s="82"/>
      <c r="BT797" s="37"/>
      <c r="BU797" s="37"/>
      <c r="BV797" s="37"/>
      <c r="BW797" s="37"/>
      <c r="BX797" s="37"/>
      <c r="BY797" s="37"/>
      <c r="BZ797" s="37"/>
      <c r="CA797" s="37"/>
      <c r="CB797" s="37"/>
      <c r="CC797" s="37"/>
      <c r="CD797" s="37"/>
      <c r="CE797" s="37"/>
      <c r="CF797" s="37"/>
      <c r="CG797" s="37"/>
      <c r="CH797" s="37"/>
      <c r="CI797" s="37"/>
      <c r="CJ797" s="37"/>
      <c r="CK797" s="37"/>
      <c r="CL797" s="37"/>
      <c r="CM797" s="37"/>
      <c r="CN797" s="37"/>
      <c r="CO797" s="37"/>
      <c r="CP797" s="37"/>
      <c r="CQ797" s="37"/>
      <c r="CR797" s="37"/>
      <c r="CS797" s="37"/>
      <c r="CT797" s="37"/>
      <c r="CU797" s="37"/>
      <c r="CV797" s="37"/>
      <c r="CW797" s="37"/>
      <c r="CX797" s="37"/>
      <c r="CY797" s="37"/>
      <c r="CZ797" s="37"/>
      <c r="DA797" s="37"/>
      <c r="DB797" s="37"/>
      <c r="DC797" s="37"/>
      <c r="DD797" s="37"/>
      <c r="DE797" s="37"/>
      <c r="DF797" s="37"/>
      <c r="DG797" s="37"/>
      <c r="DH797" s="37"/>
      <c r="DI797" s="37"/>
      <c r="DJ797" s="37"/>
      <c r="DK797" s="37"/>
      <c r="DL797" s="37"/>
      <c r="DM797" s="37"/>
      <c r="DN797" s="37"/>
      <c r="DO797" s="37"/>
      <c r="DP797" s="37"/>
      <c r="DQ797" s="37"/>
      <c r="DR797" s="37"/>
      <c r="DS797" s="37"/>
      <c r="DT797" s="37"/>
      <c r="DU797" s="37"/>
      <c r="DV797" s="37"/>
      <c r="DW797" s="37"/>
      <c r="DX797" s="156"/>
      <c r="DY797" s="37"/>
      <c r="DZ797" s="37"/>
      <c r="EA797" s="37"/>
      <c r="EB797" s="37"/>
      <c r="EC797" s="126"/>
      <c r="ED797" s="177"/>
      <c r="EE797" s="178"/>
      <c r="EF797" s="184"/>
      <c r="EG797" s="184"/>
      <c r="EH797" s="184"/>
      <c r="EI797" s="184"/>
      <c r="EJ797" s="184"/>
      <c r="EK797" s="184"/>
      <c r="EL797" s="184"/>
      <c r="EM797" s="184"/>
      <c r="EN797" s="184"/>
      <c r="EO797" s="186"/>
      <c r="EP797" s="186"/>
      <c r="EQ797" s="186"/>
      <c r="ER797" s="186"/>
      <c r="ES797" s="186"/>
      <c r="ET797" s="186"/>
      <c r="EU797" s="186"/>
      <c r="EV797" s="186"/>
      <c r="EW797" s="186"/>
      <c r="EX797" s="186"/>
      <c r="EY797" s="186"/>
      <c r="EZ797" s="186"/>
      <c r="FA797" s="186"/>
      <c r="FB797" s="186"/>
      <c r="FC797" s="186"/>
      <c r="FD797" s="186"/>
      <c r="FE797" s="186"/>
      <c r="FF797" s="186"/>
      <c r="FG797" s="186"/>
      <c r="FH797" s="186"/>
      <c r="FI797" s="186"/>
      <c r="FJ797" s="186"/>
      <c r="FK797" s="186"/>
      <c r="FL797" s="186"/>
      <c r="FM797" s="186"/>
      <c r="FN797" s="186"/>
      <c r="FO797" s="186"/>
      <c r="FP797" s="186"/>
      <c r="FQ797" s="186"/>
      <c r="FR797" s="186"/>
      <c r="FS797" s="186"/>
      <c r="FT797" s="186"/>
      <c r="FU797" s="186"/>
      <c r="FV797" s="186"/>
      <c r="FW797" s="186"/>
      <c r="FX797" s="186"/>
      <c r="FY797" s="186"/>
      <c r="FZ797" s="186"/>
      <c r="GA797" s="186"/>
      <c r="GB797" s="186"/>
      <c r="GC797" s="186"/>
      <c r="GD797" s="186"/>
      <c r="GE797" s="186"/>
      <c r="GF797" s="186"/>
      <c r="GG797" s="186"/>
      <c r="GH797" s="186"/>
      <c r="GI797" s="186"/>
      <c r="GJ797" s="186"/>
      <c r="GK797" s="186"/>
      <c r="GL797" s="186"/>
      <c r="GM797" s="186"/>
    </row>
    <row r="798" spans="1:195" s="217" customFormat="1" ht="17.100000000000001" customHeight="1" x14ac:dyDescent="0.4">
      <c r="A798" s="5"/>
      <c r="B798" s="5"/>
      <c r="C798" s="5"/>
      <c r="D798" s="5"/>
      <c r="E798" s="82"/>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c r="BH798" s="37"/>
      <c r="BI798" s="37"/>
      <c r="BJ798" s="156"/>
      <c r="BK798" s="37"/>
      <c r="BL798" s="37"/>
      <c r="BM798" s="37"/>
      <c r="BN798" s="37"/>
      <c r="BO798" s="37"/>
      <c r="BP798" s="37"/>
      <c r="BQ798" s="37"/>
      <c r="BR798" s="37"/>
      <c r="BS798" s="82"/>
      <c r="BT798" s="37"/>
      <c r="BU798" s="37"/>
      <c r="BV798" s="37"/>
      <c r="BW798" s="37"/>
      <c r="BX798" s="37"/>
      <c r="BY798" s="37"/>
      <c r="BZ798" s="37"/>
      <c r="CA798" s="37"/>
      <c r="CB798" s="37"/>
      <c r="CC798" s="37"/>
      <c r="CD798" s="37"/>
      <c r="CE798" s="37"/>
      <c r="CF798" s="37"/>
      <c r="CG798" s="37"/>
      <c r="CH798" s="37"/>
      <c r="CI798" s="37"/>
      <c r="CJ798" s="37"/>
      <c r="CK798" s="37"/>
      <c r="CL798" s="37"/>
      <c r="CM798" s="37"/>
      <c r="CN798" s="37"/>
      <c r="CO798" s="37"/>
      <c r="CP798" s="37"/>
      <c r="CQ798" s="37"/>
      <c r="CR798" s="37"/>
      <c r="CS798" s="37"/>
      <c r="CT798" s="37"/>
      <c r="CU798" s="37"/>
      <c r="CV798" s="37"/>
      <c r="CW798" s="37"/>
      <c r="CX798" s="37"/>
      <c r="CY798" s="37"/>
      <c r="CZ798" s="37"/>
      <c r="DA798" s="37"/>
      <c r="DB798" s="37"/>
      <c r="DC798" s="37"/>
      <c r="DD798" s="37"/>
      <c r="DE798" s="37"/>
      <c r="DF798" s="37"/>
      <c r="DG798" s="37"/>
      <c r="DH798" s="37"/>
      <c r="DI798" s="37"/>
      <c r="DJ798" s="37"/>
      <c r="DK798" s="37"/>
      <c r="DL798" s="37"/>
      <c r="DM798" s="37"/>
      <c r="DN798" s="37"/>
      <c r="DO798" s="37"/>
      <c r="DP798" s="37"/>
      <c r="DQ798" s="37"/>
      <c r="DR798" s="37"/>
      <c r="DS798" s="37"/>
      <c r="DT798" s="37"/>
      <c r="DU798" s="37"/>
      <c r="DV798" s="37"/>
      <c r="DW798" s="37"/>
      <c r="DX798" s="156"/>
      <c r="DY798" s="37"/>
      <c r="DZ798" s="37"/>
      <c r="EA798" s="37"/>
      <c r="EB798" s="37"/>
      <c r="EC798" s="126"/>
      <c r="ED798" s="177"/>
      <c r="EE798" s="178"/>
      <c r="EF798" s="184"/>
      <c r="EG798" s="184"/>
      <c r="EH798" s="184"/>
      <c r="EI798" s="184"/>
      <c r="EJ798" s="184"/>
      <c r="EK798" s="184"/>
      <c r="EL798" s="184"/>
      <c r="EM798" s="184"/>
      <c r="EN798" s="184"/>
      <c r="EO798" s="186"/>
      <c r="EP798" s="186"/>
      <c r="EQ798" s="186"/>
      <c r="ER798" s="186"/>
      <c r="ES798" s="186"/>
      <c r="ET798" s="186"/>
      <c r="EU798" s="186"/>
      <c r="EV798" s="186"/>
      <c r="EW798" s="186"/>
      <c r="EX798" s="186"/>
      <c r="EY798" s="186"/>
      <c r="EZ798" s="186"/>
      <c r="FA798" s="186"/>
      <c r="FB798" s="186"/>
      <c r="FC798" s="186"/>
      <c r="FD798" s="186"/>
      <c r="FE798" s="186"/>
      <c r="FF798" s="186"/>
      <c r="FG798" s="186"/>
      <c r="FH798" s="186"/>
      <c r="FI798" s="186"/>
      <c r="FJ798" s="186"/>
      <c r="FK798" s="186"/>
      <c r="FL798" s="186"/>
      <c r="FM798" s="186"/>
      <c r="FN798" s="186"/>
      <c r="FO798" s="186"/>
      <c r="FP798" s="186"/>
      <c r="FQ798" s="186"/>
      <c r="FR798" s="186"/>
      <c r="FS798" s="186"/>
      <c r="FT798" s="186"/>
      <c r="FU798" s="186"/>
      <c r="FV798" s="186"/>
      <c r="FW798" s="186"/>
      <c r="FX798" s="186"/>
      <c r="FY798" s="186"/>
      <c r="FZ798" s="186"/>
      <c r="GA798" s="186"/>
      <c r="GB798" s="186"/>
      <c r="GC798" s="186"/>
      <c r="GD798" s="186"/>
      <c r="GE798" s="186"/>
      <c r="GF798" s="186"/>
      <c r="GG798" s="186"/>
      <c r="GH798" s="186"/>
      <c r="GI798" s="186"/>
      <c r="GJ798" s="186"/>
      <c r="GK798" s="186"/>
      <c r="GL798" s="186"/>
      <c r="GM798" s="186"/>
    </row>
    <row r="799" spans="1:195" s="217" customFormat="1" ht="17.100000000000001" customHeight="1" x14ac:dyDescent="0.4">
      <c r="A799" s="5"/>
      <c r="B799" s="5"/>
      <c r="C799" s="5"/>
      <c r="D799" s="5"/>
      <c r="E799" s="82"/>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c r="BH799" s="37"/>
      <c r="BI799" s="37"/>
      <c r="BJ799" s="156"/>
      <c r="BK799" s="37"/>
      <c r="BL799" s="37"/>
      <c r="BM799" s="37"/>
      <c r="BN799" s="37"/>
      <c r="BO799" s="37"/>
      <c r="BP799" s="37"/>
      <c r="BQ799" s="37"/>
      <c r="BR799" s="37"/>
      <c r="BS799" s="82"/>
      <c r="BT799" s="37"/>
      <c r="BU799" s="37"/>
      <c r="BV799" s="37"/>
      <c r="BW799" s="37"/>
      <c r="BX799" s="37"/>
      <c r="BY799" s="37"/>
      <c r="BZ799" s="37"/>
      <c r="CA799" s="37"/>
      <c r="CB799" s="37"/>
      <c r="CC799" s="37"/>
      <c r="CD799" s="37"/>
      <c r="CE799" s="37"/>
      <c r="CF799" s="37"/>
      <c r="CG799" s="37"/>
      <c r="CH799" s="37"/>
      <c r="CI799" s="37"/>
      <c r="CJ799" s="37"/>
      <c r="CK799" s="37"/>
      <c r="CL799" s="37"/>
      <c r="CM799" s="37"/>
      <c r="CN799" s="37"/>
      <c r="CO799" s="37"/>
      <c r="CP799" s="37"/>
      <c r="CQ799" s="37"/>
      <c r="CR799" s="37"/>
      <c r="CS799" s="37"/>
      <c r="CT799" s="37"/>
      <c r="CU799" s="37"/>
      <c r="CV799" s="37"/>
      <c r="CW799" s="37"/>
      <c r="CX799" s="37"/>
      <c r="CY799" s="37"/>
      <c r="CZ799" s="37"/>
      <c r="DA799" s="37"/>
      <c r="DB799" s="37"/>
      <c r="DC799" s="37"/>
      <c r="DD799" s="37"/>
      <c r="DE799" s="37"/>
      <c r="DF799" s="37"/>
      <c r="DG799" s="37"/>
      <c r="DH799" s="37"/>
      <c r="DI799" s="37"/>
      <c r="DJ799" s="37"/>
      <c r="DK799" s="37"/>
      <c r="DL799" s="37"/>
      <c r="DM799" s="37"/>
      <c r="DN799" s="37"/>
      <c r="DO799" s="37"/>
      <c r="DP799" s="37"/>
      <c r="DQ799" s="37"/>
      <c r="DR799" s="37"/>
      <c r="DS799" s="37"/>
      <c r="DT799" s="37"/>
      <c r="DU799" s="37"/>
      <c r="DV799" s="37"/>
      <c r="DW799" s="37"/>
      <c r="DX799" s="156"/>
      <c r="DY799" s="37"/>
      <c r="DZ799" s="37"/>
      <c r="EA799" s="37"/>
      <c r="EB799" s="37"/>
      <c r="EC799" s="126"/>
      <c r="ED799" s="177"/>
      <c r="EE799" s="178"/>
      <c r="EF799" s="184"/>
      <c r="EG799" s="184"/>
      <c r="EH799" s="184"/>
      <c r="EI799" s="184"/>
      <c r="EJ799" s="184"/>
      <c r="EK799" s="184"/>
      <c r="EL799" s="184"/>
      <c r="EM799" s="184"/>
      <c r="EN799" s="184"/>
      <c r="EO799" s="186"/>
      <c r="EP799" s="186"/>
      <c r="EQ799" s="186"/>
      <c r="ER799" s="186"/>
      <c r="ES799" s="186"/>
      <c r="ET799" s="186"/>
      <c r="EU799" s="186"/>
      <c r="EV799" s="186"/>
      <c r="EW799" s="186"/>
      <c r="EX799" s="186"/>
      <c r="EY799" s="186"/>
      <c r="EZ799" s="186"/>
      <c r="FA799" s="186"/>
      <c r="FB799" s="186"/>
      <c r="FC799" s="186"/>
      <c r="FD799" s="186"/>
      <c r="FE799" s="186"/>
      <c r="FF799" s="186"/>
      <c r="FG799" s="186"/>
      <c r="FH799" s="186"/>
      <c r="FI799" s="186"/>
      <c r="FJ799" s="186"/>
      <c r="FK799" s="186"/>
      <c r="FL799" s="186"/>
      <c r="FM799" s="186"/>
      <c r="FN799" s="186"/>
      <c r="FO799" s="186"/>
      <c r="FP799" s="186"/>
      <c r="FQ799" s="186"/>
      <c r="FR799" s="186"/>
      <c r="FS799" s="186"/>
      <c r="FT799" s="186"/>
      <c r="FU799" s="186"/>
      <c r="FV799" s="186"/>
      <c r="FW799" s="186"/>
      <c r="FX799" s="186"/>
      <c r="FY799" s="186"/>
      <c r="FZ799" s="186"/>
      <c r="GA799" s="186"/>
      <c r="GB799" s="186"/>
      <c r="GC799" s="186"/>
      <c r="GD799" s="186"/>
      <c r="GE799" s="186"/>
      <c r="GF799" s="186"/>
      <c r="GG799" s="186"/>
      <c r="GH799" s="186"/>
      <c r="GI799" s="186"/>
      <c r="GJ799" s="186"/>
      <c r="GK799" s="186"/>
      <c r="GL799" s="186"/>
      <c r="GM799" s="186"/>
    </row>
    <row r="800" spans="1:195" s="217" customFormat="1" ht="17.100000000000001" customHeight="1" x14ac:dyDescent="0.4">
      <c r="A800" s="5"/>
      <c r="B800" s="5"/>
      <c r="C800" s="5"/>
      <c r="D800" s="5"/>
      <c r="E800" s="82"/>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c r="BH800" s="37"/>
      <c r="BI800" s="37"/>
      <c r="BJ800" s="156"/>
      <c r="BK800" s="37"/>
      <c r="BL800" s="37"/>
      <c r="BM800" s="37"/>
      <c r="BN800" s="37"/>
      <c r="BO800" s="37"/>
      <c r="BP800" s="37"/>
      <c r="BQ800" s="37"/>
      <c r="BR800" s="37"/>
      <c r="BS800" s="82"/>
      <c r="BT800" s="37"/>
      <c r="BU800" s="37"/>
      <c r="BV800" s="37"/>
      <c r="BW800" s="37"/>
      <c r="BX800" s="37"/>
      <c r="BY800" s="37"/>
      <c r="BZ800" s="37"/>
      <c r="CA800" s="37"/>
      <c r="CB800" s="37"/>
      <c r="CC800" s="37"/>
      <c r="CD800" s="37"/>
      <c r="CE800" s="37"/>
      <c r="CF800" s="37"/>
      <c r="CG800" s="37"/>
      <c r="CH800" s="37"/>
      <c r="CI800" s="37"/>
      <c r="CJ800" s="37"/>
      <c r="CK800" s="37"/>
      <c r="CL800" s="37"/>
      <c r="CM800" s="37"/>
      <c r="CN800" s="37"/>
      <c r="CO800" s="37"/>
      <c r="CP800" s="37"/>
      <c r="CQ800" s="37"/>
      <c r="CR800" s="37"/>
      <c r="CS800" s="37"/>
      <c r="CT800" s="37"/>
      <c r="CU800" s="37"/>
      <c r="CV800" s="37"/>
      <c r="CW800" s="37"/>
      <c r="CX800" s="37"/>
      <c r="CY800" s="37"/>
      <c r="CZ800" s="37"/>
      <c r="DA800" s="37"/>
      <c r="DB800" s="37"/>
      <c r="DC800" s="37"/>
      <c r="DD800" s="37"/>
      <c r="DE800" s="37"/>
      <c r="DF800" s="37"/>
      <c r="DG800" s="37"/>
      <c r="DH800" s="37"/>
      <c r="DI800" s="37"/>
      <c r="DJ800" s="37"/>
      <c r="DK800" s="37"/>
      <c r="DL800" s="37"/>
      <c r="DM800" s="37"/>
      <c r="DN800" s="37"/>
      <c r="DO800" s="37"/>
      <c r="DP800" s="37"/>
      <c r="DQ800" s="37"/>
      <c r="DR800" s="37"/>
      <c r="DS800" s="37"/>
      <c r="DT800" s="37"/>
      <c r="DU800" s="37"/>
      <c r="DV800" s="37"/>
      <c r="DW800" s="37"/>
      <c r="DX800" s="156"/>
      <c r="DY800" s="37"/>
      <c r="DZ800" s="37"/>
      <c r="EA800" s="37"/>
      <c r="EB800" s="37"/>
      <c r="EC800" s="126"/>
      <c r="ED800" s="177"/>
      <c r="EE800" s="178"/>
      <c r="EF800" s="184"/>
      <c r="EG800" s="184"/>
      <c r="EH800" s="184"/>
      <c r="EI800" s="184"/>
      <c r="EJ800" s="184"/>
      <c r="EK800" s="184"/>
      <c r="EL800" s="184"/>
      <c r="EM800" s="184"/>
      <c r="EN800" s="184"/>
      <c r="EO800" s="186"/>
      <c r="EP800" s="186"/>
      <c r="EQ800" s="186"/>
      <c r="ER800" s="186"/>
      <c r="ES800" s="186"/>
      <c r="ET800" s="186"/>
      <c r="EU800" s="186"/>
      <c r="EV800" s="186"/>
      <c r="EW800" s="186"/>
      <c r="EX800" s="186"/>
      <c r="EY800" s="186"/>
      <c r="EZ800" s="186"/>
      <c r="FA800" s="186"/>
      <c r="FB800" s="186"/>
      <c r="FC800" s="186"/>
      <c r="FD800" s="186"/>
      <c r="FE800" s="186"/>
      <c r="FF800" s="186"/>
      <c r="FG800" s="186"/>
      <c r="FH800" s="186"/>
      <c r="FI800" s="186"/>
      <c r="FJ800" s="186"/>
      <c r="FK800" s="186"/>
      <c r="FL800" s="186"/>
      <c r="FM800" s="186"/>
      <c r="FN800" s="186"/>
      <c r="FO800" s="186"/>
      <c r="FP800" s="186"/>
      <c r="FQ800" s="186"/>
      <c r="FR800" s="186"/>
      <c r="FS800" s="186"/>
      <c r="FT800" s="186"/>
      <c r="FU800" s="186"/>
      <c r="FV800" s="186"/>
      <c r="FW800" s="186"/>
      <c r="FX800" s="186"/>
      <c r="FY800" s="186"/>
      <c r="FZ800" s="186"/>
      <c r="GA800" s="186"/>
      <c r="GB800" s="186"/>
      <c r="GC800" s="186"/>
      <c r="GD800" s="186"/>
      <c r="GE800" s="186"/>
      <c r="GF800" s="186"/>
      <c r="GG800" s="186"/>
      <c r="GH800" s="186"/>
      <c r="GI800" s="186"/>
      <c r="GJ800" s="186"/>
      <c r="GK800" s="186"/>
      <c r="GL800" s="186"/>
      <c r="GM800" s="186"/>
    </row>
    <row r="801" spans="1:195" s="217" customFormat="1" ht="17.100000000000001" customHeight="1" x14ac:dyDescent="0.4">
      <c r="A801" s="5"/>
      <c r="B801" s="5"/>
      <c r="C801" s="5"/>
      <c r="D801" s="5"/>
      <c r="E801" s="82"/>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c r="BH801" s="37"/>
      <c r="BI801" s="37"/>
      <c r="BJ801" s="156"/>
      <c r="BK801" s="37"/>
      <c r="BL801" s="37"/>
      <c r="BM801" s="37"/>
      <c r="BN801" s="37"/>
      <c r="BO801" s="37"/>
      <c r="BP801" s="37"/>
      <c r="BQ801" s="37"/>
      <c r="BR801" s="37"/>
      <c r="BS801" s="82"/>
      <c r="BT801" s="37"/>
      <c r="BU801" s="37"/>
      <c r="BV801" s="37"/>
      <c r="BW801" s="37"/>
      <c r="BX801" s="37"/>
      <c r="BY801" s="37"/>
      <c r="BZ801" s="37"/>
      <c r="CA801" s="37"/>
      <c r="CB801" s="37"/>
      <c r="CC801" s="37"/>
      <c r="CD801" s="37"/>
      <c r="CE801" s="37"/>
      <c r="CF801" s="37"/>
      <c r="CG801" s="37"/>
      <c r="CH801" s="37"/>
      <c r="CI801" s="37"/>
      <c r="CJ801" s="37"/>
      <c r="CK801" s="37"/>
      <c r="CL801" s="37"/>
      <c r="CM801" s="37"/>
      <c r="CN801" s="37"/>
      <c r="CO801" s="37"/>
      <c r="CP801" s="37"/>
      <c r="CQ801" s="37"/>
      <c r="CR801" s="37"/>
      <c r="CS801" s="37"/>
      <c r="CT801" s="37"/>
      <c r="CU801" s="37"/>
      <c r="CV801" s="37"/>
      <c r="CW801" s="37"/>
      <c r="CX801" s="37"/>
      <c r="CY801" s="37"/>
      <c r="CZ801" s="37"/>
      <c r="DA801" s="37"/>
      <c r="DB801" s="37"/>
      <c r="DC801" s="37"/>
      <c r="DD801" s="37"/>
      <c r="DE801" s="37"/>
      <c r="DF801" s="37"/>
      <c r="DG801" s="37"/>
      <c r="DH801" s="37"/>
      <c r="DI801" s="37"/>
      <c r="DJ801" s="37"/>
      <c r="DK801" s="37"/>
      <c r="DL801" s="37"/>
      <c r="DM801" s="37"/>
      <c r="DN801" s="37"/>
      <c r="DO801" s="37"/>
      <c r="DP801" s="37"/>
      <c r="DQ801" s="37"/>
      <c r="DR801" s="37"/>
      <c r="DS801" s="37"/>
      <c r="DT801" s="37"/>
      <c r="DU801" s="37"/>
      <c r="DV801" s="37"/>
      <c r="DW801" s="37"/>
      <c r="DX801" s="156"/>
      <c r="DY801" s="37"/>
      <c r="DZ801" s="37"/>
      <c r="EA801" s="37"/>
      <c r="EB801" s="37"/>
      <c r="EC801" s="126"/>
      <c r="ED801" s="177"/>
      <c r="EE801" s="178"/>
      <c r="EF801" s="184"/>
      <c r="EG801" s="184"/>
      <c r="EH801" s="184"/>
      <c r="EI801" s="184"/>
      <c r="EJ801" s="184"/>
      <c r="EK801" s="184"/>
      <c r="EL801" s="184"/>
      <c r="EM801" s="184"/>
      <c r="EN801" s="184"/>
      <c r="EO801" s="186"/>
      <c r="EP801" s="186"/>
      <c r="EQ801" s="186"/>
      <c r="ER801" s="186"/>
      <c r="ES801" s="186"/>
      <c r="ET801" s="186"/>
      <c r="EU801" s="186"/>
      <c r="EV801" s="186"/>
      <c r="EW801" s="186"/>
      <c r="EX801" s="186"/>
      <c r="EY801" s="186"/>
      <c r="EZ801" s="186"/>
      <c r="FA801" s="186"/>
      <c r="FB801" s="186"/>
      <c r="FC801" s="186"/>
      <c r="FD801" s="186"/>
      <c r="FE801" s="186"/>
      <c r="FF801" s="186"/>
      <c r="FG801" s="186"/>
      <c r="FH801" s="186"/>
      <c r="FI801" s="186"/>
      <c r="FJ801" s="186"/>
      <c r="FK801" s="186"/>
      <c r="FL801" s="186"/>
      <c r="FM801" s="186"/>
      <c r="FN801" s="186"/>
      <c r="FO801" s="186"/>
      <c r="FP801" s="186"/>
      <c r="FQ801" s="186"/>
      <c r="FR801" s="186"/>
      <c r="FS801" s="186"/>
      <c r="FT801" s="186"/>
      <c r="FU801" s="186"/>
      <c r="FV801" s="186"/>
      <c r="FW801" s="186"/>
      <c r="FX801" s="186"/>
      <c r="FY801" s="186"/>
      <c r="FZ801" s="186"/>
      <c r="GA801" s="186"/>
      <c r="GB801" s="186"/>
      <c r="GC801" s="186"/>
      <c r="GD801" s="186"/>
      <c r="GE801" s="186"/>
      <c r="GF801" s="186"/>
      <c r="GG801" s="186"/>
      <c r="GH801" s="186"/>
      <c r="GI801" s="186"/>
      <c r="GJ801" s="186"/>
      <c r="GK801" s="186"/>
      <c r="GL801" s="186"/>
      <c r="GM801" s="186"/>
    </row>
    <row r="802" spans="1:195" s="217" customFormat="1" ht="17.100000000000001" customHeight="1" x14ac:dyDescent="0.4">
      <c r="A802" s="5"/>
      <c r="B802" s="5"/>
      <c r="C802" s="5"/>
      <c r="D802" s="5"/>
      <c r="E802" s="82"/>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c r="BH802" s="37"/>
      <c r="BI802" s="37"/>
      <c r="BJ802" s="156"/>
      <c r="BK802" s="37"/>
      <c r="BL802" s="37"/>
      <c r="BM802" s="37"/>
      <c r="BN802" s="37"/>
      <c r="BO802" s="37"/>
      <c r="BP802" s="37"/>
      <c r="BQ802" s="37"/>
      <c r="BR802" s="37"/>
      <c r="BS802" s="82"/>
      <c r="BT802" s="37"/>
      <c r="BU802" s="37"/>
      <c r="BV802" s="37"/>
      <c r="BW802" s="37"/>
      <c r="BX802" s="37"/>
      <c r="BY802" s="37"/>
      <c r="BZ802" s="37"/>
      <c r="CA802" s="37"/>
      <c r="CB802" s="37"/>
      <c r="CC802" s="37"/>
      <c r="CD802" s="37"/>
      <c r="CE802" s="37"/>
      <c r="CF802" s="37"/>
      <c r="CG802" s="37"/>
      <c r="CH802" s="37"/>
      <c r="CI802" s="37"/>
      <c r="CJ802" s="37"/>
      <c r="CK802" s="37"/>
      <c r="CL802" s="37"/>
      <c r="CM802" s="37"/>
      <c r="CN802" s="37"/>
      <c r="CO802" s="37"/>
      <c r="CP802" s="37"/>
      <c r="CQ802" s="37"/>
      <c r="CR802" s="37"/>
      <c r="CS802" s="37"/>
      <c r="CT802" s="37"/>
      <c r="CU802" s="37"/>
      <c r="CV802" s="37"/>
      <c r="CW802" s="37"/>
      <c r="CX802" s="37"/>
      <c r="CY802" s="37"/>
      <c r="CZ802" s="37"/>
      <c r="DA802" s="37"/>
      <c r="DB802" s="37"/>
      <c r="DC802" s="37"/>
      <c r="DD802" s="37"/>
      <c r="DE802" s="37"/>
      <c r="DF802" s="37"/>
      <c r="DG802" s="37"/>
      <c r="DH802" s="37"/>
      <c r="DI802" s="37"/>
      <c r="DJ802" s="37"/>
      <c r="DK802" s="37"/>
      <c r="DL802" s="37"/>
      <c r="DM802" s="37"/>
      <c r="DN802" s="37"/>
      <c r="DO802" s="37"/>
      <c r="DP802" s="37"/>
      <c r="DQ802" s="37"/>
      <c r="DR802" s="37"/>
      <c r="DS802" s="37"/>
      <c r="DT802" s="37"/>
      <c r="DU802" s="37"/>
      <c r="DV802" s="37"/>
      <c r="DW802" s="37"/>
      <c r="DX802" s="156"/>
      <c r="DY802" s="37"/>
      <c r="DZ802" s="37"/>
      <c r="EA802" s="37"/>
      <c r="EB802" s="37"/>
      <c r="EC802" s="126"/>
      <c r="ED802" s="177"/>
      <c r="EE802" s="178"/>
      <c r="EF802" s="184"/>
      <c r="EG802" s="184"/>
      <c r="EH802" s="184"/>
      <c r="EI802" s="184"/>
      <c r="EJ802" s="184"/>
      <c r="EK802" s="184"/>
      <c r="EL802" s="184"/>
      <c r="EM802" s="184"/>
      <c r="EN802" s="184"/>
      <c r="EO802" s="186"/>
      <c r="EP802" s="186"/>
      <c r="EQ802" s="186"/>
      <c r="ER802" s="186"/>
      <c r="ES802" s="186"/>
      <c r="ET802" s="186"/>
      <c r="EU802" s="186"/>
      <c r="EV802" s="186"/>
      <c r="EW802" s="186"/>
      <c r="EX802" s="186"/>
      <c r="EY802" s="186"/>
      <c r="EZ802" s="186"/>
      <c r="FA802" s="186"/>
      <c r="FB802" s="186"/>
      <c r="FC802" s="186"/>
      <c r="FD802" s="186"/>
      <c r="FE802" s="186"/>
      <c r="FF802" s="186"/>
      <c r="FG802" s="186"/>
      <c r="FH802" s="186"/>
      <c r="FI802" s="186"/>
      <c r="FJ802" s="186"/>
      <c r="FK802" s="186"/>
      <c r="FL802" s="186"/>
      <c r="FM802" s="186"/>
      <c r="FN802" s="186"/>
      <c r="FO802" s="186"/>
      <c r="FP802" s="186"/>
      <c r="FQ802" s="186"/>
      <c r="FR802" s="186"/>
      <c r="FS802" s="186"/>
      <c r="FT802" s="186"/>
      <c r="FU802" s="186"/>
      <c r="FV802" s="186"/>
      <c r="FW802" s="186"/>
      <c r="FX802" s="186"/>
      <c r="FY802" s="186"/>
      <c r="FZ802" s="186"/>
      <c r="GA802" s="186"/>
      <c r="GB802" s="186"/>
      <c r="GC802" s="186"/>
      <c r="GD802" s="186"/>
      <c r="GE802" s="186"/>
      <c r="GF802" s="186"/>
      <c r="GG802" s="186"/>
      <c r="GH802" s="186"/>
      <c r="GI802" s="186"/>
      <c r="GJ802" s="186"/>
      <c r="GK802" s="186"/>
      <c r="GL802" s="186"/>
      <c r="GM802" s="186"/>
    </row>
    <row r="803" spans="1:195" s="217" customFormat="1" ht="17.100000000000001" customHeight="1" x14ac:dyDescent="0.4">
      <c r="A803" s="5"/>
      <c r="B803" s="5"/>
      <c r="C803" s="5"/>
      <c r="D803" s="5"/>
      <c r="E803" s="82"/>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c r="BH803" s="37"/>
      <c r="BI803" s="37"/>
      <c r="BJ803" s="156"/>
      <c r="BK803" s="37"/>
      <c r="BL803" s="37"/>
      <c r="BM803" s="37"/>
      <c r="BN803" s="37"/>
      <c r="BO803" s="37"/>
      <c r="BP803" s="37"/>
      <c r="BQ803" s="37"/>
      <c r="BR803" s="37"/>
      <c r="BS803" s="82"/>
      <c r="BT803" s="37"/>
      <c r="BU803" s="37"/>
      <c r="BV803" s="37"/>
      <c r="BW803" s="37"/>
      <c r="BX803" s="37"/>
      <c r="BY803" s="37"/>
      <c r="BZ803" s="37"/>
      <c r="CA803" s="37"/>
      <c r="CB803" s="37"/>
      <c r="CC803" s="37"/>
      <c r="CD803" s="37"/>
      <c r="CE803" s="37"/>
      <c r="CF803" s="37"/>
      <c r="CG803" s="37"/>
      <c r="CH803" s="37"/>
      <c r="CI803" s="37"/>
      <c r="CJ803" s="37"/>
      <c r="CK803" s="37"/>
      <c r="CL803" s="37"/>
      <c r="CM803" s="37"/>
      <c r="CN803" s="37"/>
      <c r="CO803" s="37"/>
      <c r="CP803" s="37"/>
      <c r="CQ803" s="37"/>
      <c r="CR803" s="37"/>
      <c r="CS803" s="37"/>
      <c r="CT803" s="37"/>
      <c r="CU803" s="37"/>
      <c r="CV803" s="37"/>
      <c r="CW803" s="37"/>
      <c r="CX803" s="37"/>
      <c r="CY803" s="37"/>
      <c r="CZ803" s="37"/>
      <c r="DA803" s="37"/>
      <c r="DB803" s="37"/>
      <c r="DC803" s="37"/>
      <c r="DD803" s="37"/>
      <c r="DE803" s="37"/>
      <c r="DF803" s="37"/>
      <c r="DG803" s="37"/>
      <c r="DH803" s="37"/>
      <c r="DI803" s="37"/>
      <c r="DJ803" s="37"/>
      <c r="DK803" s="37"/>
      <c r="DL803" s="37"/>
      <c r="DM803" s="37"/>
      <c r="DN803" s="37"/>
      <c r="DO803" s="37"/>
      <c r="DP803" s="37"/>
      <c r="DQ803" s="37"/>
      <c r="DR803" s="37"/>
      <c r="DS803" s="37"/>
      <c r="DT803" s="37"/>
      <c r="DU803" s="37"/>
      <c r="DV803" s="37"/>
      <c r="DW803" s="37"/>
      <c r="DX803" s="156"/>
      <c r="DY803" s="37"/>
      <c r="DZ803" s="37"/>
      <c r="EA803" s="37"/>
      <c r="EB803" s="37"/>
      <c r="EC803" s="126"/>
      <c r="ED803" s="177"/>
      <c r="EE803" s="178"/>
      <c r="EF803" s="184"/>
      <c r="EG803" s="184"/>
      <c r="EH803" s="184"/>
      <c r="EI803" s="184"/>
      <c r="EJ803" s="184"/>
      <c r="EK803" s="184"/>
      <c r="EL803" s="184"/>
      <c r="EM803" s="184"/>
      <c r="EN803" s="184"/>
      <c r="EO803" s="186"/>
      <c r="EP803" s="186"/>
      <c r="EQ803" s="186"/>
      <c r="ER803" s="186"/>
      <c r="ES803" s="186"/>
      <c r="ET803" s="186"/>
      <c r="EU803" s="186"/>
      <c r="EV803" s="186"/>
      <c r="EW803" s="186"/>
      <c r="EX803" s="186"/>
      <c r="EY803" s="186"/>
      <c r="EZ803" s="186"/>
      <c r="FA803" s="186"/>
      <c r="FB803" s="186"/>
      <c r="FC803" s="186"/>
      <c r="FD803" s="186"/>
      <c r="FE803" s="186"/>
      <c r="FF803" s="186"/>
      <c r="FG803" s="186"/>
      <c r="FH803" s="186"/>
      <c r="FI803" s="186"/>
      <c r="FJ803" s="186"/>
      <c r="FK803" s="186"/>
      <c r="FL803" s="186"/>
      <c r="FM803" s="186"/>
      <c r="FN803" s="186"/>
      <c r="FO803" s="186"/>
      <c r="FP803" s="186"/>
      <c r="FQ803" s="186"/>
      <c r="FR803" s="186"/>
      <c r="FS803" s="186"/>
      <c r="FT803" s="186"/>
      <c r="FU803" s="186"/>
      <c r="FV803" s="186"/>
      <c r="FW803" s="186"/>
      <c r="FX803" s="186"/>
      <c r="FY803" s="186"/>
      <c r="FZ803" s="186"/>
      <c r="GA803" s="186"/>
      <c r="GB803" s="186"/>
      <c r="GC803" s="186"/>
      <c r="GD803" s="186"/>
      <c r="GE803" s="186"/>
      <c r="GF803" s="186"/>
      <c r="GG803" s="186"/>
      <c r="GH803" s="186"/>
      <c r="GI803" s="186"/>
      <c r="GJ803" s="186"/>
      <c r="GK803" s="186"/>
      <c r="GL803" s="186"/>
      <c r="GM803" s="186"/>
    </row>
    <row r="804" spans="1:195" s="217" customFormat="1" ht="17.100000000000001" customHeight="1" x14ac:dyDescent="0.4">
      <c r="A804" s="5"/>
      <c r="B804" s="5"/>
      <c r="C804" s="5"/>
      <c r="D804" s="5"/>
      <c r="E804" s="82"/>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c r="BH804" s="37"/>
      <c r="BI804" s="37"/>
      <c r="BJ804" s="156"/>
      <c r="BK804" s="37"/>
      <c r="BL804" s="37"/>
      <c r="BM804" s="37"/>
      <c r="BN804" s="37"/>
      <c r="BO804" s="37"/>
      <c r="BP804" s="37"/>
      <c r="BQ804" s="37"/>
      <c r="BR804" s="37"/>
      <c r="BS804" s="82"/>
      <c r="BT804" s="37"/>
      <c r="BU804" s="37"/>
      <c r="BV804" s="37"/>
      <c r="BW804" s="37"/>
      <c r="BX804" s="37"/>
      <c r="BY804" s="37"/>
      <c r="BZ804" s="37"/>
      <c r="CA804" s="37"/>
      <c r="CB804" s="37"/>
      <c r="CC804" s="37"/>
      <c r="CD804" s="37"/>
      <c r="CE804" s="37"/>
      <c r="CF804" s="37"/>
      <c r="CG804" s="37"/>
      <c r="CH804" s="37"/>
      <c r="CI804" s="37"/>
      <c r="CJ804" s="37"/>
      <c r="CK804" s="37"/>
      <c r="CL804" s="37"/>
      <c r="CM804" s="37"/>
      <c r="CN804" s="37"/>
      <c r="CO804" s="37"/>
      <c r="CP804" s="37"/>
      <c r="CQ804" s="37"/>
      <c r="CR804" s="37"/>
      <c r="CS804" s="37"/>
      <c r="CT804" s="37"/>
      <c r="CU804" s="37"/>
      <c r="CV804" s="37"/>
      <c r="CW804" s="37"/>
      <c r="CX804" s="37"/>
      <c r="CY804" s="37"/>
      <c r="CZ804" s="37"/>
      <c r="DA804" s="37"/>
      <c r="DB804" s="37"/>
      <c r="DC804" s="37"/>
      <c r="DD804" s="37"/>
      <c r="DE804" s="37"/>
      <c r="DF804" s="37"/>
      <c r="DG804" s="37"/>
      <c r="DH804" s="37"/>
      <c r="DI804" s="37"/>
      <c r="DJ804" s="37"/>
      <c r="DK804" s="37"/>
      <c r="DL804" s="37"/>
      <c r="DM804" s="37"/>
      <c r="DN804" s="37"/>
      <c r="DO804" s="37"/>
      <c r="DP804" s="37"/>
      <c r="DQ804" s="37"/>
      <c r="DR804" s="37"/>
      <c r="DS804" s="37"/>
      <c r="DT804" s="37"/>
      <c r="DU804" s="37"/>
      <c r="DV804" s="37"/>
      <c r="DW804" s="37"/>
      <c r="DX804" s="156"/>
      <c r="DY804" s="37"/>
      <c r="DZ804" s="37"/>
      <c r="EA804" s="37"/>
      <c r="EB804" s="37"/>
      <c r="EC804" s="126"/>
      <c r="ED804" s="177"/>
      <c r="EE804" s="178"/>
      <c r="EF804" s="184"/>
      <c r="EG804" s="184"/>
      <c r="EH804" s="184"/>
      <c r="EI804" s="184"/>
      <c r="EJ804" s="184"/>
      <c r="EK804" s="184"/>
      <c r="EL804" s="184"/>
      <c r="EM804" s="184"/>
      <c r="EN804" s="184"/>
      <c r="EO804" s="186"/>
      <c r="EP804" s="186"/>
      <c r="EQ804" s="186"/>
      <c r="ER804" s="186"/>
      <c r="ES804" s="186"/>
      <c r="ET804" s="186"/>
      <c r="EU804" s="186"/>
      <c r="EV804" s="186"/>
      <c r="EW804" s="186"/>
      <c r="EX804" s="186"/>
      <c r="EY804" s="186"/>
      <c r="EZ804" s="186"/>
      <c r="FA804" s="186"/>
      <c r="FB804" s="186"/>
      <c r="FC804" s="186"/>
      <c r="FD804" s="186"/>
      <c r="FE804" s="186"/>
      <c r="FF804" s="186"/>
      <c r="FG804" s="186"/>
      <c r="FH804" s="186"/>
      <c r="FI804" s="186"/>
      <c r="FJ804" s="186"/>
      <c r="FK804" s="186"/>
      <c r="FL804" s="186"/>
      <c r="FM804" s="186"/>
      <c r="FN804" s="186"/>
      <c r="FO804" s="186"/>
      <c r="FP804" s="186"/>
      <c r="FQ804" s="186"/>
      <c r="FR804" s="186"/>
      <c r="FS804" s="186"/>
      <c r="FT804" s="186"/>
      <c r="FU804" s="186"/>
      <c r="FV804" s="186"/>
      <c r="FW804" s="186"/>
      <c r="FX804" s="186"/>
      <c r="FY804" s="186"/>
      <c r="FZ804" s="186"/>
      <c r="GA804" s="186"/>
      <c r="GB804" s="186"/>
      <c r="GC804" s="186"/>
      <c r="GD804" s="186"/>
      <c r="GE804" s="186"/>
      <c r="GF804" s="186"/>
      <c r="GG804" s="186"/>
      <c r="GH804" s="186"/>
      <c r="GI804" s="186"/>
      <c r="GJ804" s="186"/>
      <c r="GK804" s="186"/>
      <c r="GL804" s="186"/>
      <c r="GM804" s="186"/>
    </row>
    <row r="805" spans="1:195" s="217" customFormat="1" ht="17.100000000000001" customHeight="1" x14ac:dyDescent="0.4">
      <c r="A805" s="5"/>
      <c r="B805" s="5"/>
      <c r="C805" s="5"/>
      <c r="D805" s="5"/>
      <c r="E805" s="82"/>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c r="BH805" s="37"/>
      <c r="BI805" s="37"/>
      <c r="BJ805" s="156"/>
      <c r="BK805" s="37"/>
      <c r="BL805" s="37"/>
      <c r="BM805" s="37"/>
      <c r="BN805" s="37"/>
      <c r="BO805" s="37"/>
      <c r="BP805" s="37"/>
      <c r="BQ805" s="37"/>
      <c r="BR805" s="37"/>
      <c r="BS805" s="82"/>
      <c r="BT805" s="37"/>
      <c r="BU805" s="37"/>
      <c r="BV805" s="37"/>
      <c r="BW805" s="37"/>
      <c r="BX805" s="37"/>
      <c r="BY805" s="37"/>
      <c r="BZ805" s="37"/>
      <c r="CA805" s="37"/>
      <c r="CB805" s="37"/>
      <c r="CC805" s="37"/>
      <c r="CD805" s="37"/>
      <c r="CE805" s="37"/>
      <c r="CF805" s="37"/>
      <c r="CG805" s="37"/>
      <c r="CH805" s="37"/>
      <c r="CI805" s="37"/>
      <c r="CJ805" s="37"/>
      <c r="CK805" s="37"/>
      <c r="CL805" s="37"/>
      <c r="CM805" s="37"/>
      <c r="CN805" s="37"/>
      <c r="CO805" s="37"/>
      <c r="CP805" s="37"/>
      <c r="CQ805" s="37"/>
      <c r="CR805" s="37"/>
      <c r="CS805" s="37"/>
      <c r="CT805" s="37"/>
      <c r="CU805" s="37"/>
      <c r="CV805" s="37"/>
      <c r="CW805" s="37"/>
      <c r="CX805" s="37"/>
      <c r="CY805" s="37"/>
      <c r="CZ805" s="37"/>
      <c r="DA805" s="37"/>
      <c r="DB805" s="37"/>
      <c r="DC805" s="37"/>
      <c r="DD805" s="37"/>
      <c r="DE805" s="37"/>
      <c r="DF805" s="37"/>
      <c r="DG805" s="37"/>
      <c r="DH805" s="37"/>
      <c r="DI805" s="37"/>
      <c r="DJ805" s="37"/>
      <c r="DK805" s="37"/>
      <c r="DL805" s="37"/>
      <c r="DM805" s="37"/>
      <c r="DN805" s="37"/>
      <c r="DO805" s="37"/>
      <c r="DP805" s="37"/>
      <c r="DQ805" s="37"/>
      <c r="DR805" s="37"/>
      <c r="DS805" s="37"/>
      <c r="DT805" s="37"/>
      <c r="DU805" s="37"/>
      <c r="DV805" s="37"/>
      <c r="DW805" s="37"/>
      <c r="DX805" s="156"/>
      <c r="DY805" s="37"/>
      <c r="DZ805" s="37"/>
      <c r="EA805" s="37"/>
      <c r="EB805" s="37"/>
      <c r="EC805" s="126"/>
      <c r="ED805" s="177"/>
      <c r="EE805" s="178"/>
      <c r="EF805" s="184"/>
      <c r="EG805" s="184"/>
      <c r="EH805" s="184"/>
      <c r="EI805" s="184"/>
      <c r="EJ805" s="184"/>
      <c r="EK805" s="184"/>
      <c r="EL805" s="184"/>
      <c r="EM805" s="184"/>
      <c r="EN805" s="184"/>
      <c r="EO805" s="186"/>
      <c r="EP805" s="186"/>
      <c r="EQ805" s="186"/>
      <c r="ER805" s="186"/>
      <c r="ES805" s="186"/>
      <c r="ET805" s="186"/>
      <c r="EU805" s="186"/>
      <c r="EV805" s="186"/>
      <c r="EW805" s="186"/>
      <c r="EX805" s="186"/>
      <c r="EY805" s="186"/>
      <c r="EZ805" s="186"/>
      <c r="FA805" s="186"/>
      <c r="FB805" s="186"/>
      <c r="FC805" s="186"/>
      <c r="FD805" s="186"/>
      <c r="FE805" s="186"/>
      <c r="FF805" s="186"/>
      <c r="FG805" s="186"/>
      <c r="FH805" s="186"/>
      <c r="FI805" s="186"/>
      <c r="FJ805" s="186"/>
      <c r="FK805" s="186"/>
      <c r="FL805" s="186"/>
      <c r="FM805" s="186"/>
      <c r="FN805" s="186"/>
      <c r="FO805" s="186"/>
      <c r="FP805" s="186"/>
      <c r="FQ805" s="186"/>
      <c r="FR805" s="186"/>
      <c r="FS805" s="186"/>
      <c r="FT805" s="186"/>
      <c r="FU805" s="186"/>
      <c r="FV805" s="186"/>
      <c r="FW805" s="186"/>
      <c r="FX805" s="186"/>
      <c r="FY805" s="186"/>
      <c r="FZ805" s="186"/>
      <c r="GA805" s="186"/>
      <c r="GB805" s="186"/>
      <c r="GC805" s="186"/>
      <c r="GD805" s="186"/>
      <c r="GE805" s="186"/>
      <c r="GF805" s="186"/>
      <c r="GG805" s="186"/>
      <c r="GH805" s="186"/>
      <c r="GI805" s="186"/>
      <c r="GJ805" s="186"/>
      <c r="GK805" s="186"/>
      <c r="GL805" s="186"/>
      <c r="GM805" s="186"/>
    </row>
    <row r="806" spans="1:195" s="217" customFormat="1" ht="17.100000000000001" customHeight="1" x14ac:dyDescent="0.4">
      <c r="A806" s="5"/>
      <c r="B806" s="5"/>
      <c r="C806" s="5"/>
      <c r="D806" s="5"/>
      <c r="E806" s="82"/>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156"/>
      <c r="BK806" s="37"/>
      <c r="BL806" s="37"/>
      <c r="BM806" s="37"/>
      <c r="BN806" s="37"/>
      <c r="BO806" s="37"/>
      <c r="BP806" s="37"/>
      <c r="BQ806" s="37"/>
      <c r="BR806" s="37"/>
      <c r="BS806" s="82"/>
      <c r="BT806" s="37"/>
      <c r="BU806" s="37"/>
      <c r="BV806" s="37"/>
      <c r="BW806" s="37"/>
      <c r="BX806" s="37"/>
      <c r="BY806" s="37"/>
      <c r="BZ806" s="37"/>
      <c r="CA806" s="37"/>
      <c r="CB806" s="37"/>
      <c r="CC806" s="37"/>
      <c r="CD806" s="37"/>
      <c r="CE806" s="37"/>
      <c r="CF806" s="37"/>
      <c r="CG806" s="37"/>
      <c r="CH806" s="37"/>
      <c r="CI806" s="37"/>
      <c r="CJ806" s="37"/>
      <c r="CK806" s="37"/>
      <c r="CL806" s="37"/>
      <c r="CM806" s="37"/>
      <c r="CN806" s="37"/>
      <c r="CO806" s="37"/>
      <c r="CP806" s="37"/>
      <c r="CQ806" s="37"/>
      <c r="CR806" s="37"/>
      <c r="CS806" s="37"/>
      <c r="CT806" s="37"/>
      <c r="CU806" s="37"/>
      <c r="CV806" s="37"/>
      <c r="CW806" s="37"/>
      <c r="CX806" s="37"/>
      <c r="CY806" s="37"/>
      <c r="CZ806" s="37"/>
      <c r="DA806" s="37"/>
      <c r="DB806" s="37"/>
      <c r="DC806" s="37"/>
      <c r="DD806" s="37"/>
      <c r="DE806" s="37"/>
      <c r="DF806" s="37"/>
      <c r="DG806" s="37"/>
      <c r="DH806" s="37"/>
      <c r="DI806" s="37"/>
      <c r="DJ806" s="37"/>
      <c r="DK806" s="37"/>
      <c r="DL806" s="37"/>
      <c r="DM806" s="37"/>
      <c r="DN806" s="37"/>
      <c r="DO806" s="37"/>
      <c r="DP806" s="37"/>
      <c r="DQ806" s="37"/>
      <c r="DR806" s="37"/>
      <c r="DS806" s="37"/>
      <c r="DT806" s="37"/>
      <c r="DU806" s="37"/>
      <c r="DV806" s="37"/>
      <c r="DW806" s="37"/>
      <c r="DX806" s="156"/>
      <c r="DY806" s="37"/>
      <c r="DZ806" s="37"/>
      <c r="EA806" s="37"/>
      <c r="EB806" s="37"/>
      <c r="EC806" s="126"/>
      <c r="ED806" s="177"/>
      <c r="EE806" s="178"/>
      <c r="EF806" s="184"/>
      <c r="EG806" s="184"/>
      <c r="EH806" s="184"/>
      <c r="EI806" s="184"/>
      <c r="EJ806" s="184"/>
      <c r="EK806" s="184"/>
      <c r="EL806" s="184"/>
      <c r="EM806" s="184"/>
      <c r="EN806" s="184"/>
      <c r="EO806" s="186"/>
      <c r="EP806" s="186"/>
      <c r="EQ806" s="186"/>
      <c r="ER806" s="186"/>
      <c r="ES806" s="186"/>
      <c r="ET806" s="186"/>
      <c r="EU806" s="186"/>
      <c r="EV806" s="186"/>
      <c r="EW806" s="186"/>
      <c r="EX806" s="186"/>
      <c r="EY806" s="186"/>
      <c r="EZ806" s="186"/>
      <c r="FA806" s="186"/>
      <c r="FB806" s="186"/>
      <c r="FC806" s="186"/>
      <c r="FD806" s="186"/>
      <c r="FE806" s="186"/>
      <c r="FF806" s="186"/>
      <c r="FG806" s="186"/>
      <c r="FH806" s="186"/>
      <c r="FI806" s="186"/>
      <c r="FJ806" s="186"/>
      <c r="FK806" s="186"/>
      <c r="FL806" s="186"/>
      <c r="FM806" s="186"/>
      <c r="FN806" s="186"/>
      <c r="FO806" s="186"/>
      <c r="FP806" s="186"/>
      <c r="FQ806" s="186"/>
      <c r="FR806" s="186"/>
      <c r="FS806" s="186"/>
      <c r="FT806" s="186"/>
      <c r="FU806" s="186"/>
      <c r="FV806" s="186"/>
      <c r="FW806" s="186"/>
      <c r="FX806" s="186"/>
      <c r="FY806" s="186"/>
      <c r="FZ806" s="186"/>
      <c r="GA806" s="186"/>
      <c r="GB806" s="186"/>
      <c r="GC806" s="186"/>
      <c r="GD806" s="186"/>
      <c r="GE806" s="186"/>
      <c r="GF806" s="186"/>
      <c r="GG806" s="186"/>
      <c r="GH806" s="186"/>
      <c r="GI806" s="186"/>
      <c r="GJ806" s="186"/>
      <c r="GK806" s="186"/>
      <c r="GL806" s="186"/>
      <c r="GM806" s="186"/>
    </row>
    <row r="807" spans="1:195" s="217" customFormat="1" ht="17.100000000000001" customHeight="1" x14ac:dyDescent="0.4">
      <c r="A807" s="5"/>
      <c r="B807" s="5"/>
      <c r="C807" s="5"/>
      <c r="D807" s="5"/>
      <c r="E807" s="82"/>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c r="BH807" s="37"/>
      <c r="BI807" s="37"/>
      <c r="BJ807" s="156"/>
      <c r="BK807" s="37"/>
      <c r="BL807" s="37"/>
      <c r="BM807" s="37"/>
      <c r="BN807" s="37"/>
      <c r="BO807" s="37"/>
      <c r="BP807" s="37"/>
      <c r="BQ807" s="37"/>
      <c r="BR807" s="37"/>
      <c r="BS807" s="82"/>
      <c r="BT807" s="37"/>
      <c r="BU807" s="37"/>
      <c r="BV807" s="37"/>
      <c r="BW807" s="37"/>
      <c r="BX807" s="37"/>
      <c r="BY807" s="37"/>
      <c r="BZ807" s="37"/>
      <c r="CA807" s="37"/>
      <c r="CB807" s="37"/>
      <c r="CC807" s="37"/>
      <c r="CD807" s="37"/>
      <c r="CE807" s="37"/>
      <c r="CF807" s="37"/>
      <c r="CG807" s="37"/>
      <c r="CH807" s="37"/>
      <c r="CI807" s="37"/>
      <c r="CJ807" s="37"/>
      <c r="CK807" s="37"/>
      <c r="CL807" s="37"/>
      <c r="CM807" s="37"/>
      <c r="CN807" s="37"/>
      <c r="CO807" s="37"/>
      <c r="CP807" s="37"/>
      <c r="CQ807" s="37"/>
      <c r="CR807" s="37"/>
      <c r="CS807" s="37"/>
      <c r="CT807" s="37"/>
      <c r="CU807" s="37"/>
      <c r="CV807" s="37"/>
      <c r="CW807" s="37"/>
      <c r="CX807" s="37"/>
      <c r="CY807" s="37"/>
      <c r="CZ807" s="37"/>
      <c r="DA807" s="37"/>
      <c r="DB807" s="37"/>
      <c r="DC807" s="37"/>
      <c r="DD807" s="37"/>
      <c r="DE807" s="37"/>
      <c r="DF807" s="37"/>
      <c r="DG807" s="37"/>
      <c r="DH807" s="37"/>
      <c r="DI807" s="37"/>
      <c r="DJ807" s="37"/>
      <c r="DK807" s="37"/>
      <c r="DL807" s="37"/>
      <c r="DM807" s="37"/>
      <c r="DN807" s="37"/>
      <c r="DO807" s="37"/>
      <c r="DP807" s="37"/>
      <c r="DQ807" s="37"/>
      <c r="DR807" s="37"/>
      <c r="DS807" s="37"/>
      <c r="DT807" s="37"/>
      <c r="DU807" s="37"/>
      <c r="DV807" s="37"/>
      <c r="DW807" s="37"/>
      <c r="DX807" s="156"/>
      <c r="DY807" s="37"/>
      <c r="DZ807" s="37"/>
      <c r="EA807" s="37"/>
      <c r="EB807" s="37"/>
      <c r="EC807" s="126"/>
      <c r="ED807" s="177"/>
      <c r="EE807" s="178"/>
      <c r="EF807" s="184"/>
      <c r="EG807" s="184"/>
      <c r="EH807" s="184"/>
      <c r="EI807" s="184"/>
      <c r="EJ807" s="184"/>
      <c r="EK807" s="184"/>
      <c r="EL807" s="184"/>
      <c r="EM807" s="184"/>
      <c r="EN807" s="184"/>
      <c r="EO807" s="186"/>
      <c r="EP807" s="186"/>
      <c r="EQ807" s="186"/>
      <c r="ER807" s="186"/>
      <c r="ES807" s="186"/>
      <c r="ET807" s="186"/>
      <c r="EU807" s="186"/>
      <c r="EV807" s="186"/>
      <c r="EW807" s="186"/>
      <c r="EX807" s="186"/>
      <c r="EY807" s="186"/>
      <c r="EZ807" s="186"/>
      <c r="FA807" s="186"/>
      <c r="FB807" s="186"/>
      <c r="FC807" s="186"/>
      <c r="FD807" s="186"/>
      <c r="FE807" s="186"/>
      <c r="FF807" s="186"/>
      <c r="FG807" s="186"/>
      <c r="FH807" s="186"/>
      <c r="FI807" s="186"/>
      <c r="FJ807" s="186"/>
      <c r="FK807" s="186"/>
      <c r="FL807" s="186"/>
      <c r="FM807" s="186"/>
      <c r="FN807" s="186"/>
      <c r="FO807" s="186"/>
      <c r="FP807" s="186"/>
      <c r="FQ807" s="186"/>
      <c r="FR807" s="186"/>
      <c r="FS807" s="186"/>
      <c r="FT807" s="186"/>
      <c r="FU807" s="186"/>
      <c r="FV807" s="186"/>
      <c r="FW807" s="186"/>
      <c r="FX807" s="186"/>
      <c r="FY807" s="186"/>
      <c r="FZ807" s="186"/>
      <c r="GA807" s="186"/>
      <c r="GB807" s="186"/>
      <c r="GC807" s="186"/>
      <c r="GD807" s="186"/>
      <c r="GE807" s="186"/>
      <c r="GF807" s="186"/>
      <c r="GG807" s="186"/>
      <c r="GH807" s="186"/>
      <c r="GI807" s="186"/>
      <c r="GJ807" s="186"/>
      <c r="GK807" s="186"/>
      <c r="GL807" s="186"/>
      <c r="GM807" s="186"/>
    </row>
    <row r="808" spans="1:195" s="217" customFormat="1" ht="17.100000000000001" customHeight="1" x14ac:dyDescent="0.4">
      <c r="A808" s="5"/>
      <c r="B808" s="5"/>
      <c r="C808" s="5"/>
      <c r="D808" s="5"/>
      <c r="E808" s="82"/>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c r="BH808" s="37"/>
      <c r="BI808" s="37"/>
      <c r="BJ808" s="156"/>
      <c r="BK808" s="37"/>
      <c r="BL808" s="37"/>
      <c r="BM808" s="37"/>
      <c r="BN808" s="37"/>
      <c r="BO808" s="37"/>
      <c r="BP808" s="37"/>
      <c r="BQ808" s="37"/>
      <c r="BR808" s="37"/>
      <c r="BS808" s="82"/>
      <c r="BT808" s="37"/>
      <c r="BU808" s="37"/>
      <c r="BV808" s="37"/>
      <c r="BW808" s="37"/>
      <c r="BX808" s="37"/>
      <c r="BY808" s="37"/>
      <c r="BZ808" s="37"/>
      <c r="CA808" s="37"/>
      <c r="CB808" s="37"/>
      <c r="CC808" s="37"/>
      <c r="CD808" s="37"/>
      <c r="CE808" s="37"/>
      <c r="CF808" s="37"/>
      <c r="CG808" s="37"/>
      <c r="CH808" s="37"/>
      <c r="CI808" s="37"/>
      <c r="CJ808" s="37"/>
      <c r="CK808" s="37"/>
      <c r="CL808" s="37"/>
      <c r="CM808" s="37"/>
      <c r="CN808" s="37"/>
      <c r="CO808" s="37"/>
      <c r="CP808" s="37"/>
      <c r="CQ808" s="37"/>
      <c r="CR808" s="37"/>
      <c r="CS808" s="37"/>
      <c r="CT808" s="37"/>
      <c r="CU808" s="37"/>
      <c r="CV808" s="37"/>
      <c r="CW808" s="37"/>
      <c r="CX808" s="37"/>
      <c r="CY808" s="37"/>
      <c r="CZ808" s="37"/>
      <c r="DA808" s="37"/>
      <c r="DB808" s="37"/>
      <c r="DC808" s="37"/>
      <c r="DD808" s="37"/>
      <c r="DE808" s="37"/>
      <c r="DF808" s="37"/>
      <c r="DG808" s="37"/>
      <c r="DH808" s="37"/>
      <c r="DI808" s="37"/>
      <c r="DJ808" s="37"/>
      <c r="DK808" s="37"/>
      <c r="DL808" s="37"/>
      <c r="DM808" s="37"/>
      <c r="DN808" s="37"/>
      <c r="DO808" s="37"/>
      <c r="DP808" s="37"/>
      <c r="DQ808" s="37"/>
      <c r="DR808" s="37"/>
      <c r="DS808" s="37"/>
      <c r="DT808" s="37"/>
      <c r="DU808" s="37"/>
      <c r="DV808" s="37"/>
      <c r="DW808" s="37"/>
      <c r="DX808" s="156"/>
      <c r="DY808" s="37"/>
      <c r="DZ808" s="37"/>
      <c r="EA808" s="37"/>
      <c r="EB808" s="37"/>
      <c r="EC808" s="126"/>
      <c r="ED808" s="177"/>
      <c r="EE808" s="178"/>
      <c r="EF808" s="184"/>
      <c r="EG808" s="184"/>
      <c r="EH808" s="184"/>
      <c r="EI808" s="184"/>
      <c r="EJ808" s="184"/>
      <c r="EK808" s="184"/>
      <c r="EL808" s="184"/>
      <c r="EM808" s="184"/>
      <c r="EN808" s="184"/>
      <c r="EO808" s="186"/>
      <c r="EP808" s="186"/>
      <c r="EQ808" s="186"/>
      <c r="ER808" s="186"/>
      <c r="ES808" s="186"/>
      <c r="ET808" s="186"/>
      <c r="EU808" s="186"/>
      <c r="EV808" s="186"/>
      <c r="EW808" s="186"/>
      <c r="EX808" s="186"/>
      <c r="EY808" s="186"/>
      <c r="EZ808" s="186"/>
      <c r="FA808" s="186"/>
      <c r="FB808" s="186"/>
      <c r="FC808" s="186"/>
      <c r="FD808" s="186"/>
      <c r="FE808" s="186"/>
      <c r="FF808" s="186"/>
      <c r="FG808" s="186"/>
      <c r="FH808" s="186"/>
      <c r="FI808" s="186"/>
      <c r="FJ808" s="186"/>
      <c r="FK808" s="186"/>
      <c r="FL808" s="186"/>
      <c r="FM808" s="186"/>
      <c r="FN808" s="186"/>
      <c r="FO808" s="186"/>
      <c r="FP808" s="186"/>
      <c r="FQ808" s="186"/>
      <c r="FR808" s="186"/>
      <c r="FS808" s="186"/>
      <c r="FT808" s="186"/>
      <c r="FU808" s="186"/>
      <c r="FV808" s="186"/>
      <c r="FW808" s="186"/>
      <c r="FX808" s="186"/>
      <c r="FY808" s="186"/>
      <c r="FZ808" s="186"/>
      <c r="GA808" s="186"/>
      <c r="GB808" s="186"/>
      <c r="GC808" s="186"/>
      <c r="GD808" s="186"/>
      <c r="GE808" s="186"/>
      <c r="GF808" s="186"/>
      <c r="GG808" s="186"/>
      <c r="GH808" s="186"/>
      <c r="GI808" s="186"/>
      <c r="GJ808" s="186"/>
      <c r="GK808" s="186"/>
      <c r="GL808" s="186"/>
      <c r="GM808" s="186"/>
    </row>
    <row r="809" spans="1:195" s="217" customFormat="1" ht="17.100000000000001" customHeight="1" x14ac:dyDescent="0.4">
      <c r="A809" s="5"/>
      <c r="B809" s="5"/>
      <c r="C809" s="5"/>
      <c r="D809" s="5"/>
      <c r="E809" s="82"/>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c r="BH809" s="37"/>
      <c r="BI809" s="37"/>
      <c r="BJ809" s="156"/>
      <c r="BK809" s="37"/>
      <c r="BL809" s="37"/>
      <c r="BM809" s="37"/>
      <c r="BN809" s="37"/>
      <c r="BO809" s="37"/>
      <c r="BP809" s="37"/>
      <c r="BQ809" s="37"/>
      <c r="BR809" s="37"/>
      <c r="BS809" s="82"/>
      <c r="BT809" s="37"/>
      <c r="BU809" s="37"/>
      <c r="BV809" s="37"/>
      <c r="BW809" s="37"/>
      <c r="BX809" s="37"/>
      <c r="BY809" s="37"/>
      <c r="BZ809" s="37"/>
      <c r="CA809" s="37"/>
      <c r="CB809" s="37"/>
      <c r="CC809" s="37"/>
      <c r="CD809" s="37"/>
      <c r="CE809" s="37"/>
      <c r="CF809" s="37"/>
      <c r="CG809" s="37"/>
      <c r="CH809" s="37"/>
      <c r="CI809" s="37"/>
      <c r="CJ809" s="37"/>
      <c r="CK809" s="37"/>
      <c r="CL809" s="37"/>
      <c r="CM809" s="37"/>
      <c r="CN809" s="37"/>
      <c r="CO809" s="37"/>
      <c r="CP809" s="37"/>
      <c r="CQ809" s="37"/>
      <c r="CR809" s="37"/>
      <c r="CS809" s="37"/>
      <c r="CT809" s="37"/>
      <c r="CU809" s="37"/>
      <c r="CV809" s="37"/>
      <c r="CW809" s="37"/>
      <c r="CX809" s="37"/>
      <c r="CY809" s="37"/>
      <c r="CZ809" s="37"/>
      <c r="DA809" s="37"/>
      <c r="DB809" s="37"/>
      <c r="DC809" s="37"/>
      <c r="DD809" s="37"/>
      <c r="DE809" s="37"/>
      <c r="DF809" s="37"/>
      <c r="DG809" s="37"/>
      <c r="DH809" s="37"/>
      <c r="DI809" s="37"/>
      <c r="DJ809" s="37"/>
      <c r="DK809" s="37"/>
      <c r="DL809" s="37"/>
      <c r="DM809" s="37"/>
      <c r="DN809" s="37"/>
      <c r="DO809" s="37"/>
      <c r="DP809" s="37"/>
      <c r="DQ809" s="37"/>
      <c r="DR809" s="37"/>
      <c r="DS809" s="37"/>
      <c r="DT809" s="37"/>
      <c r="DU809" s="37"/>
      <c r="DV809" s="37"/>
      <c r="DW809" s="37"/>
      <c r="DX809" s="156"/>
      <c r="DY809" s="37"/>
      <c r="DZ809" s="37"/>
      <c r="EA809" s="37"/>
      <c r="EB809" s="37"/>
      <c r="EC809" s="126"/>
      <c r="ED809" s="177"/>
      <c r="EE809" s="178"/>
      <c r="EF809" s="184"/>
      <c r="EG809" s="184"/>
      <c r="EH809" s="184"/>
      <c r="EI809" s="184"/>
      <c r="EJ809" s="184"/>
      <c r="EK809" s="184"/>
      <c r="EL809" s="184"/>
      <c r="EM809" s="184"/>
      <c r="EN809" s="184"/>
      <c r="EO809" s="186"/>
      <c r="EP809" s="186"/>
      <c r="EQ809" s="186"/>
      <c r="ER809" s="186"/>
      <c r="ES809" s="186"/>
      <c r="ET809" s="186"/>
      <c r="EU809" s="186"/>
      <c r="EV809" s="186"/>
      <c r="EW809" s="186"/>
      <c r="EX809" s="186"/>
      <c r="EY809" s="186"/>
      <c r="EZ809" s="186"/>
      <c r="FA809" s="186"/>
      <c r="FB809" s="186"/>
      <c r="FC809" s="186"/>
      <c r="FD809" s="186"/>
      <c r="FE809" s="186"/>
      <c r="FF809" s="186"/>
      <c r="FG809" s="186"/>
      <c r="FH809" s="186"/>
      <c r="FI809" s="186"/>
      <c r="FJ809" s="186"/>
      <c r="FK809" s="186"/>
      <c r="FL809" s="186"/>
      <c r="FM809" s="186"/>
      <c r="FN809" s="186"/>
      <c r="FO809" s="186"/>
      <c r="FP809" s="186"/>
      <c r="FQ809" s="186"/>
      <c r="FR809" s="186"/>
      <c r="FS809" s="186"/>
      <c r="FT809" s="186"/>
      <c r="FU809" s="186"/>
      <c r="FV809" s="186"/>
      <c r="FW809" s="186"/>
      <c r="FX809" s="186"/>
      <c r="FY809" s="186"/>
      <c r="FZ809" s="186"/>
      <c r="GA809" s="186"/>
      <c r="GB809" s="186"/>
      <c r="GC809" s="186"/>
      <c r="GD809" s="186"/>
      <c r="GE809" s="186"/>
      <c r="GF809" s="186"/>
      <c r="GG809" s="186"/>
      <c r="GH809" s="186"/>
      <c r="GI809" s="186"/>
      <c r="GJ809" s="186"/>
      <c r="GK809" s="186"/>
      <c r="GL809" s="186"/>
      <c r="GM809" s="186"/>
    </row>
    <row r="810" spans="1:195" s="217" customFormat="1" ht="17.100000000000001" customHeight="1" thickBot="1" x14ac:dyDescent="0.45">
      <c r="A810" s="5"/>
      <c r="B810" s="5"/>
      <c r="C810" s="5"/>
      <c r="D810" s="5"/>
      <c r="E810" s="83"/>
      <c r="F810" s="84"/>
      <c r="G810" s="84"/>
      <c r="H810" s="84"/>
      <c r="I810" s="84"/>
      <c r="J810" s="84"/>
      <c r="K810" s="84"/>
      <c r="L810" s="84"/>
      <c r="M810" s="84"/>
      <c r="N810" s="84"/>
      <c r="O810" s="84"/>
      <c r="P810" s="84"/>
      <c r="Q810" s="84"/>
      <c r="R810" s="84"/>
      <c r="S810" s="84"/>
      <c r="T810" s="84"/>
      <c r="U810" s="84"/>
      <c r="V810" s="84"/>
      <c r="W810" s="84"/>
      <c r="X810" s="84"/>
      <c r="Y810" s="84"/>
      <c r="Z810" s="84"/>
      <c r="AA810" s="84"/>
      <c r="AB810" s="84"/>
      <c r="AC810" s="84"/>
      <c r="AD810" s="84"/>
      <c r="AE810" s="84"/>
      <c r="AF810" s="84"/>
      <c r="AG810" s="84"/>
      <c r="AH810" s="84"/>
      <c r="AI810" s="84"/>
      <c r="AJ810" s="84"/>
      <c r="AK810" s="84"/>
      <c r="AL810" s="84"/>
      <c r="AM810" s="84"/>
      <c r="AN810" s="84"/>
      <c r="AO810" s="84"/>
      <c r="AP810" s="84"/>
      <c r="AQ810" s="84"/>
      <c r="AR810" s="84"/>
      <c r="AS810" s="84"/>
      <c r="AT810" s="84"/>
      <c r="AU810" s="84"/>
      <c r="AV810" s="84"/>
      <c r="AW810" s="84"/>
      <c r="AX810" s="84"/>
      <c r="AY810" s="84"/>
      <c r="AZ810" s="84"/>
      <c r="BA810" s="84"/>
      <c r="BB810" s="84"/>
      <c r="BC810" s="84"/>
      <c r="BD810" s="84"/>
      <c r="BE810" s="84"/>
      <c r="BF810" s="84"/>
      <c r="BG810" s="84"/>
      <c r="BH810" s="84"/>
      <c r="BI810" s="84"/>
      <c r="BJ810" s="157"/>
      <c r="BK810" s="37"/>
      <c r="BL810" s="37"/>
      <c r="BM810" s="37"/>
      <c r="BN810" s="37"/>
      <c r="BO810" s="37"/>
      <c r="BP810" s="37"/>
      <c r="BQ810" s="37"/>
      <c r="BR810" s="37"/>
      <c r="BS810" s="83"/>
      <c r="BT810" s="84"/>
      <c r="BU810" s="84"/>
      <c r="BV810" s="84"/>
      <c r="BW810" s="84"/>
      <c r="BX810" s="84"/>
      <c r="BY810" s="84"/>
      <c r="BZ810" s="84"/>
      <c r="CA810" s="84"/>
      <c r="CB810" s="84"/>
      <c r="CC810" s="84"/>
      <c r="CD810" s="84"/>
      <c r="CE810" s="84"/>
      <c r="CF810" s="84"/>
      <c r="CG810" s="84"/>
      <c r="CH810" s="84"/>
      <c r="CI810" s="84"/>
      <c r="CJ810" s="84"/>
      <c r="CK810" s="84"/>
      <c r="CL810" s="84"/>
      <c r="CM810" s="84"/>
      <c r="CN810" s="84"/>
      <c r="CO810" s="84"/>
      <c r="CP810" s="84"/>
      <c r="CQ810" s="84"/>
      <c r="CR810" s="84"/>
      <c r="CS810" s="84"/>
      <c r="CT810" s="84"/>
      <c r="CU810" s="84"/>
      <c r="CV810" s="84"/>
      <c r="CW810" s="84"/>
      <c r="CX810" s="84"/>
      <c r="CY810" s="84"/>
      <c r="CZ810" s="84"/>
      <c r="DA810" s="84"/>
      <c r="DB810" s="84"/>
      <c r="DC810" s="84"/>
      <c r="DD810" s="84"/>
      <c r="DE810" s="84"/>
      <c r="DF810" s="84"/>
      <c r="DG810" s="84"/>
      <c r="DH810" s="84"/>
      <c r="DI810" s="84"/>
      <c r="DJ810" s="84"/>
      <c r="DK810" s="84"/>
      <c r="DL810" s="84"/>
      <c r="DM810" s="84"/>
      <c r="DN810" s="84"/>
      <c r="DO810" s="84"/>
      <c r="DP810" s="84"/>
      <c r="DQ810" s="84"/>
      <c r="DR810" s="84"/>
      <c r="DS810" s="84"/>
      <c r="DT810" s="84"/>
      <c r="DU810" s="84"/>
      <c r="DV810" s="84"/>
      <c r="DW810" s="84"/>
      <c r="DX810" s="157"/>
      <c r="DY810" s="37"/>
      <c r="DZ810" s="37"/>
      <c r="EA810" s="37"/>
      <c r="EB810" s="37"/>
      <c r="EC810" s="126"/>
      <c r="ED810" s="177"/>
      <c r="EE810" s="187"/>
      <c r="EF810" s="186"/>
      <c r="EG810" s="186"/>
      <c r="EH810" s="186"/>
      <c r="EI810" s="186"/>
      <c r="EJ810" s="186"/>
      <c r="EK810" s="186"/>
      <c r="EL810" s="186"/>
      <c r="EM810" s="186"/>
      <c r="EN810" s="186"/>
      <c r="EO810" s="186"/>
      <c r="EP810" s="186"/>
      <c r="EQ810" s="186"/>
      <c r="ER810" s="186"/>
      <c r="ES810" s="186"/>
      <c r="ET810" s="186"/>
      <c r="EU810" s="186"/>
      <c r="EV810" s="186"/>
      <c r="EW810" s="186"/>
      <c r="EX810" s="186"/>
      <c r="EY810" s="186"/>
      <c r="EZ810" s="186"/>
      <c r="FA810" s="186"/>
      <c r="FB810" s="186"/>
      <c r="FC810" s="186"/>
      <c r="FD810" s="186"/>
      <c r="FE810" s="186"/>
      <c r="FF810" s="186"/>
      <c r="FG810" s="186"/>
      <c r="FH810" s="186"/>
      <c r="FI810" s="186"/>
      <c r="FJ810" s="186"/>
      <c r="FK810" s="186"/>
      <c r="FL810" s="186"/>
      <c r="FM810" s="186"/>
      <c r="FN810" s="186"/>
      <c r="FO810" s="186"/>
      <c r="FP810" s="186"/>
      <c r="FQ810" s="186"/>
      <c r="FR810" s="186"/>
      <c r="FS810" s="186"/>
      <c r="FT810" s="186"/>
      <c r="FU810" s="186"/>
      <c r="FV810" s="186"/>
      <c r="FW810" s="186"/>
      <c r="FX810" s="186"/>
      <c r="FY810" s="186"/>
      <c r="FZ810" s="186"/>
      <c r="GA810" s="186"/>
      <c r="GB810" s="186"/>
      <c r="GC810" s="186"/>
      <c r="GD810" s="186"/>
      <c r="GE810" s="186"/>
      <c r="GF810" s="186"/>
      <c r="GG810" s="186"/>
      <c r="GH810" s="186"/>
      <c r="GI810" s="186"/>
      <c r="GJ810" s="186"/>
      <c r="GK810" s="186"/>
      <c r="GL810" s="186"/>
      <c r="GM810" s="186"/>
    </row>
    <row r="811" spans="1:195" s="217" customFormat="1" ht="17.100000000000001" customHeight="1" x14ac:dyDescent="0.4">
      <c r="A811" s="5"/>
      <c r="B811" s="5"/>
      <c r="C811" s="5"/>
      <c r="D811" s="5"/>
      <c r="E811" s="19" t="s">
        <v>105</v>
      </c>
      <c r="F811" s="5"/>
      <c r="G811" s="5"/>
      <c r="H811" s="5"/>
      <c r="I811" s="5"/>
      <c r="J811" s="5"/>
      <c r="K811" s="5"/>
      <c r="L811" s="5"/>
      <c r="M811" s="5"/>
      <c r="N811" s="5"/>
      <c r="O811" s="5"/>
      <c r="P811" s="5"/>
      <c r="Q811" s="5"/>
      <c r="R811" s="5"/>
      <c r="S811" s="5"/>
      <c r="T811" s="5"/>
      <c r="U811" s="5"/>
      <c r="V811" s="5"/>
      <c r="W811" s="5"/>
      <c r="X811" s="5"/>
      <c r="Y811" s="37"/>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c r="BC811" s="37"/>
      <c r="BD811" s="37"/>
      <c r="BE811" s="37"/>
      <c r="BF811" s="37"/>
      <c r="BG811" s="37"/>
      <c r="BH811" s="37"/>
      <c r="BI811" s="37"/>
      <c r="BJ811" s="37"/>
      <c r="BK811" s="37"/>
      <c r="BL811" s="37"/>
      <c r="BM811" s="37"/>
      <c r="BN811" s="37"/>
      <c r="BO811" s="37"/>
      <c r="BP811" s="37"/>
      <c r="BQ811" s="37"/>
      <c r="BR811" s="37"/>
      <c r="BS811" s="19" t="s">
        <v>105</v>
      </c>
      <c r="BT811" s="5"/>
      <c r="BU811" s="5"/>
      <c r="BV811" s="5"/>
      <c r="BW811" s="5"/>
      <c r="BX811" s="5"/>
      <c r="BY811" s="5"/>
      <c r="BZ811" s="5"/>
      <c r="CA811" s="5"/>
      <c r="CB811" s="5"/>
      <c r="CC811" s="5"/>
      <c r="CD811" s="5"/>
      <c r="CE811" s="5"/>
      <c r="CF811" s="5"/>
      <c r="CG811" s="5"/>
      <c r="CH811" s="5"/>
      <c r="CI811" s="5"/>
      <c r="CJ811" s="5"/>
      <c r="CK811" s="5"/>
      <c r="CL811" s="5"/>
      <c r="CM811" s="37"/>
      <c r="CN811" s="37"/>
      <c r="CO811" s="37"/>
      <c r="CP811" s="37"/>
      <c r="CQ811" s="37"/>
      <c r="CR811" s="37"/>
      <c r="CS811" s="37"/>
      <c r="CT811" s="37"/>
      <c r="CU811" s="37"/>
      <c r="CV811" s="37"/>
      <c r="CW811" s="37"/>
      <c r="CX811" s="37"/>
      <c r="CY811" s="37"/>
      <c r="CZ811" s="37"/>
      <c r="DA811" s="37"/>
      <c r="DB811" s="37"/>
      <c r="DC811" s="37"/>
      <c r="DD811" s="37"/>
      <c r="DE811" s="37"/>
      <c r="DF811" s="37"/>
      <c r="DG811" s="37"/>
      <c r="DH811" s="37"/>
      <c r="DI811" s="37"/>
      <c r="DJ811" s="37"/>
      <c r="DK811" s="37"/>
      <c r="DL811" s="37"/>
      <c r="DM811" s="37"/>
      <c r="DN811" s="37"/>
      <c r="DO811" s="37"/>
      <c r="DP811" s="37"/>
      <c r="DQ811" s="37"/>
      <c r="DR811" s="37"/>
      <c r="DS811" s="37"/>
      <c r="DT811" s="37"/>
      <c r="DU811" s="37"/>
      <c r="DV811" s="37"/>
      <c r="DW811" s="37"/>
      <c r="DX811" s="37"/>
      <c r="DY811" s="37"/>
      <c r="DZ811" s="37"/>
      <c r="EA811" s="37"/>
      <c r="EB811" s="37"/>
      <c r="EC811" s="126"/>
      <c r="ED811" s="177"/>
      <c r="EE811" s="187"/>
      <c r="EF811" s="186"/>
      <c r="EG811" s="186"/>
      <c r="EH811" s="186"/>
      <c r="EI811" s="186"/>
      <c r="EJ811" s="186"/>
      <c r="EK811" s="186"/>
      <c r="EL811" s="186"/>
      <c r="EM811" s="186"/>
      <c r="EN811" s="186"/>
      <c r="EO811" s="186"/>
      <c r="EP811" s="186"/>
      <c r="EQ811" s="186"/>
      <c r="ER811" s="186"/>
      <c r="ES811" s="186"/>
      <c r="ET811" s="186"/>
      <c r="EU811" s="186"/>
      <c r="EV811" s="186"/>
      <c r="EW811" s="186"/>
      <c r="EX811" s="186"/>
      <c r="EY811" s="186"/>
      <c r="EZ811" s="186"/>
      <c r="FA811" s="186"/>
      <c r="FB811" s="186"/>
      <c r="FC811" s="186"/>
      <c r="FD811" s="186"/>
      <c r="FE811" s="186"/>
      <c r="FF811" s="186"/>
      <c r="FG811" s="186"/>
      <c r="FH811" s="186"/>
      <c r="FI811" s="186"/>
      <c r="FJ811" s="186"/>
      <c r="FK811" s="186"/>
      <c r="FL811" s="186"/>
      <c r="FM811" s="186"/>
      <c r="FN811" s="186"/>
      <c r="FO811" s="186"/>
      <c r="FP811" s="186"/>
      <c r="FQ811" s="186"/>
      <c r="FR811" s="186"/>
      <c r="FS811" s="186"/>
      <c r="FT811" s="186"/>
      <c r="FU811" s="186"/>
      <c r="FV811" s="186"/>
      <c r="FW811" s="186"/>
      <c r="FX811" s="186"/>
      <c r="FY811" s="186"/>
      <c r="FZ811" s="186"/>
      <c r="GA811" s="186"/>
      <c r="GB811" s="186"/>
      <c r="GC811" s="186"/>
      <c r="GD811" s="186"/>
      <c r="GE811" s="186"/>
      <c r="GF811" s="186"/>
      <c r="GG811" s="186"/>
      <c r="GH811" s="186"/>
      <c r="GI811" s="186"/>
      <c r="GJ811" s="186"/>
      <c r="GK811" s="186"/>
      <c r="GL811" s="186"/>
      <c r="GM811" s="186"/>
    </row>
    <row r="812" spans="1:195" s="217" customFormat="1" ht="17.100000000000001" customHeight="1" x14ac:dyDescent="0.4">
      <c r="A812" s="5"/>
      <c r="B812" s="5"/>
      <c r="C812" s="5"/>
      <c r="D812" s="5"/>
      <c r="E812" s="476" t="s">
        <v>133</v>
      </c>
      <c r="F812" s="476"/>
      <c r="G812" s="476"/>
      <c r="H812" s="476"/>
      <c r="I812" s="476"/>
      <c r="J812" s="476"/>
      <c r="K812" s="476"/>
      <c r="L812" s="476"/>
      <c r="M812" s="476"/>
      <c r="N812" s="476"/>
      <c r="O812" s="476"/>
      <c r="P812" s="476"/>
      <c r="Q812" s="476"/>
      <c r="R812" s="476"/>
      <c r="S812" s="476"/>
      <c r="T812" s="476"/>
      <c r="U812" s="476"/>
      <c r="V812" s="476"/>
      <c r="W812" s="476"/>
      <c r="X812" s="476"/>
      <c r="Y812" s="476"/>
      <c r="Z812" s="476"/>
      <c r="AA812" s="476"/>
      <c r="AB812" s="476"/>
      <c r="AC812" s="476"/>
      <c r="AD812" s="476"/>
      <c r="AE812" s="476"/>
      <c r="AF812" s="476"/>
      <c r="AG812" s="476"/>
      <c r="AH812" s="476"/>
      <c r="AI812" s="476"/>
      <c r="AJ812" s="476"/>
      <c r="AK812" s="476"/>
      <c r="AL812" s="476"/>
      <c r="AM812" s="476"/>
      <c r="AN812" s="476"/>
      <c r="AO812" s="476"/>
      <c r="AP812" s="476"/>
      <c r="AQ812" s="476"/>
      <c r="AR812" s="476"/>
      <c r="AS812" s="476"/>
      <c r="AT812" s="476"/>
      <c r="AU812" s="476"/>
      <c r="AV812" s="476"/>
      <c r="AW812" s="476"/>
      <c r="AX812" s="476"/>
      <c r="AY812" s="476"/>
      <c r="AZ812" s="476"/>
      <c r="BA812" s="476"/>
      <c r="BB812" s="476"/>
      <c r="BC812" s="476"/>
      <c r="BD812" s="476"/>
      <c r="BE812" s="476"/>
      <c r="BF812" s="476"/>
      <c r="BG812" s="476"/>
      <c r="BH812" s="476"/>
      <c r="BI812" s="476"/>
      <c r="BJ812" s="476"/>
      <c r="BK812" s="37"/>
      <c r="BL812" s="37"/>
      <c r="BM812" s="37"/>
      <c r="BN812" s="37"/>
      <c r="BO812" s="37"/>
      <c r="BP812" s="37"/>
      <c r="BQ812" s="37"/>
      <c r="BR812" s="37"/>
      <c r="BS812" s="476" t="s">
        <v>133</v>
      </c>
      <c r="BT812" s="476"/>
      <c r="BU812" s="476"/>
      <c r="BV812" s="476"/>
      <c r="BW812" s="476"/>
      <c r="BX812" s="476"/>
      <c r="BY812" s="476"/>
      <c r="BZ812" s="476"/>
      <c r="CA812" s="476"/>
      <c r="CB812" s="476"/>
      <c r="CC812" s="476"/>
      <c r="CD812" s="476"/>
      <c r="CE812" s="476"/>
      <c r="CF812" s="476"/>
      <c r="CG812" s="476"/>
      <c r="CH812" s="476"/>
      <c r="CI812" s="476"/>
      <c r="CJ812" s="476"/>
      <c r="CK812" s="476"/>
      <c r="CL812" s="476"/>
      <c r="CM812" s="476"/>
      <c r="CN812" s="476"/>
      <c r="CO812" s="476"/>
      <c r="CP812" s="476"/>
      <c r="CQ812" s="476"/>
      <c r="CR812" s="476"/>
      <c r="CS812" s="476"/>
      <c r="CT812" s="476"/>
      <c r="CU812" s="476"/>
      <c r="CV812" s="476"/>
      <c r="CW812" s="476"/>
      <c r="CX812" s="476"/>
      <c r="CY812" s="476"/>
      <c r="CZ812" s="476"/>
      <c r="DA812" s="476"/>
      <c r="DB812" s="476"/>
      <c r="DC812" s="476"/>
      <c r="DD812" s="476"/>
      <c r="DE812" s="476"/>
      <c r="DF812" s="476"/>
      <c r="DG812" s="476"/>
      <c r="DH812" s="476"/>
      <c r="DI812" s="476"/>
      <c r="DJ812" s="476"/>
      <c r="DK812" s="476"/>
      <c r="DL812" s="476"/>
      <c r="DM812" s="476"/>
      <c r="DN812" s="476"/>
      <c r="DO812" s="476"/>
      <c r="DP812" s="476"/>
      <c r="DQ812" s="476"/>
      <c r="DR812" s="476"/>
      <c r="DS812" s="476"/>
      <c r="DT812" s="476"/>
      <c r="DU812" s="476"/>
      <c r="DV812" s="476"/>
      <c r="DW812" s="476"/>
      <c r="DX812" s="476"/>
      <c r="DY812" s="37"/>
      <c r="DZ812" s="37"/>
      <c r="EA812" s="37"/>
      <c r="EB812" s="37"/>
      <c r="EC812" s="126"/>
      <c r="ED812" s="177"/>
      <c r="EE812" s="187"/>
      <c r="EF812" s="186"/>
      <c r="EG812" s="186"/>
      <c r="EH812" s="186"/>
      <c r="EI812" s="186"/>
      <c r="EJ812" s="186"/>
      <c r="EK812" s="186"/>
      <c r="EL812" s="186"/>
      <c r="EM812" s="186"/>
      <c r="EN812" s="186"/>
      <c r="EO812" s="186"/>
      <c r="EP812" s="186"/>
      <c r="EQ812" s="186"/>
      <c r="ER812" s="186"/>
      <c r="ES812" s="186"/>
      <c r="ET812" s="186"/>
      <c r="EU812" s="186"/>
      <c r="EV812" s="186"/>
      <c r="EW812" s="186"/>
      <c r="EX812" s="186"/>
      <c r="EY812" s="186"/>
      <c r="EZ812" s="186"/>
      <c r="FA812" s="186"/>
      <c r="FB812" s="186"/>
      <c r="FC812" s="186"/>
      <c r="FD812" s="186"/>
      <c r="FE812" s="186"/>
      <c r="FF812" s="186"/>
      <c r="FG812" s="186"/>
      <c r="FH812" s="186"/>
      <c r="FI812" s="186"/>
      <c r="FJ812" s="186"/>
      <c r="FK812" s="186"/>
      <c r="FL812" s="186"/>
      <c r="FM812" s="186"/>
      <c r="FN812" s="186"/>
      <c r="FO812" s="186"/>
      <c r="FP812" s="186"/>
      <c r="FQ812" s="186"/>
      <c r="FR812" s="186"/>
      <c r="FS812" s="186"/>
      <c r="FT812" s="186"/>
      <c r="FU812" s="186"/>
      <c r="FV812" s="186"/>
      <c r="FW812" s="186"/>
      <c r="FX812" s="186"/>
      <c r="FY812" s="186"/>
      <c r="FZ812" s="186"/>
      <c r="GA812" s="186"/>
      <c r="GB812" s="186"/>
      <c r="GC812" s="186"/>
      <c r="GD812" s="186"/>
      <c r="GE812" s="186"/>
      <c r="GF812" s="186"/>
      <c r="GG812" s="186"/>
      <c r="GH812" s="186"/>
      <c r="GI812" s="186"/>
      <c r="GJ812" s="186"/>
      <c r="GK812" s="186"/>
      <c r="GL812" s="186"/>
      <c r="GM812" s="186"/>
    </row>
    <row r="813" spans="1:195" s="217" customFormat="1" ht="17.100000000000001" customHeight="1" x14ac:dyDescent="0.4">
      <c r="A813" s="5"/>
      <c r="B813" s="5"/>
      <c r="C813" s="5"/>
      <c r="D813" s="5"/>
      <c r="E813" s="476"/>
      <c r="F813" s="476"/>
      <c r="G813" s="476"/>
      <c r="H813" s="476"/>
      <c r="I813" s="476"/>
      <c r="J813" s="476"/>
      <c r="K813" s="476"/>
      <c r="L813" s="476"/>
      <c r="M813" s="476"/>
      <c r="N813" s="476"/>
      <c r="O813" s="476"/>
      <c r="P813" s="476"/>
      <c r="Q813" s="476"/>
      <c r="R813" s="476"/>
      <c r="S813" s="476"/>
      <c r="T813" s="476"/>
      <c r="U813" s="476"/>
      <c r="V813" s="476"/>
      <c r="W813" s="476"/>
      <c r="X813" s="476"/>
      <c r="Y813" s="476"/>
      <c r="Z813" s="476"/>
      <c r="AA813" s="476"/>
      <c r="AB813" s="476"/>
      <c r="AC813" s="476"/>
      <c r="AD813" s="476"/>
      <c r="AE813" s="476"/>
      <c r="AF813" s="476"/>
      <c r="AG813" s="476"/>
      <c r="AH813" s="476"/>
      <c r="AI813" s="476"/>
      <c r="AJ813" s="476"/>
      <c r="AK813" s="476"/>
      <c r="AL813" s="476"/>
      <c r="AM813" s="476"/>
      <c r="AN813" s="476"/>
      <c r="AO813" s="476"/>
      <c r="AP813" s="476"/>
      <c r="AQ813" s="476"/>
      <c r="AR813" s="476"/>
      <c r="AS813" s="476"/>
      <c r="AT813" s="476"/>
      <c r="AU813" s="476"/>
      <c r="AV813" s="476"/>
      <c r="AW813" s="476"/>
      <c r="AX813" s="476"/>
      <c r="AY813" s="476"/>
      <c r="AZ813" s="476"/>
      <c r="BA813" s="476"/>
      <c r="BB813" s="476"/>
      <c r="BC813" s="476"/>
      <c r="BD813" s="476"/>
      <c r="BE813" s="476"/>
      <c r="BF813" s="476"/>
      <c r="BG813" s="476"/>
      <c r="BH813" s="476"/>
      <c r="BI813" s="476"/>
      <c r="BJ813" s="476"/>
      <c r="BK813" s="37"/>
      <c r="BL813" s="37"/>
      <c r="BM813" s="37"/>
      <c r="BN813" s="37"/>
      <c r="BO813" s="37"/>
      <c r="BP813" s="37"/>
      <c r="BQ813" s="37"/>
      <c r="BR813" s="37"/>
      <c r="BS813" s="476"/>
      <c r="BT813" s="476"/>
      <c r="BU813" s="476"/>
      <c r="BV813" s="476"/>
      <c r="BW813" s="476"/>
      <c r="BX813" s="476"/>
      <c r="BY813" s="476"/>
      <c r="BZ813" s="476"/>
      <c r="CA813" s="476"/>
      <c r="CB813" s="476"/>
      <c r="CC813" s="476"/>
      <c r="CD813" s="476"/>
      <c r="CE813" s="476"/>
      <c r="CF813" s="476"/>
      <c r="CG813" s="476"/>
      <c r="CH813" s="476"/>
      <c r="CI813" s="476"/>
      <c r="CJ813" s="476"/>
      <c r="CK813" s="476"/>
      <c r="CL813" s="476"/>
      <c r="CM813" s="476"/>
      <c r="CN813" s="476"/>
      <c r="CO813" s="476"/>
      <c r="CP813" s="476"/>
      <c r="CQ813" s="476"/>
      <c r="CR813" s="476"/>
      <c r="CS813" s="476"/>
      <c r="CT813" s="476"/>
      <c r="CU813" s="476"/>
      <c r="CV813" s="476"/>
      <c r="CW813" s="476"/>
      <c r="CX813" s="476"/>
      <c r="CY813" s="476"/>
      <c r="CZ813" s="476"/>
      <c r="DA813" s="476"/>
      <c r="DB813" s="476"/>
      <c r="DC813" s="476"/>
      <c r="DD813" s="476"/>
      <c r="DE813" s="476"/>
      <c r="DF813" s="476"/>
      <c r="DG813" s="476"/>
      <c r="DH813" s="476"/>
      <c r="DI813" s="476"/>
      <c r="DJ813" s="476"/>
      <c r="DK813" s="476"/>
      <c r="DL813" s="476"/>
      <c r="DM813" s="476"/>
      <c r="DN813" s="476"/>
      <c r="DO813" s="476"/>
      <c r="DP813" s="476"/>
      <c r="DQ813" s="476"/>
      <c r="DR813" s="476"/>
      <c r="DS813" s="476"/>
      <c r="DT813" s="476"/>
      <c r="DU813" s="476"/>
      <c r="DV813" s="476"/>
      <c r="DW813" s="476"/>
      <c r="DX813" s="476"/>
      <c r="DY813" s="37"/>
      <c r="DZ813" s="37"/>
      <c r="EA813" s="37"/>
      <c r="EB813" s="37"/>
      <c r="EC813" s="126"/>
      <c r="ED813" s="177"/>
      <c r="EE813" s="187"/>
      <c r="EF813" s="186"/>
      <c r="EG813" s="186"/>
      <c r="EH813" s="186"/>
      <c r="EI813" s="186"/>
      <c r="EJ813" s="186"/>
      <c r="EK813" s="186"/>
      <c r="EL813" s="186"/>
      <c r="EM813" s="186"/>
      <c r="EN813" s="186"/>
      <c r="EO813" s="186"/>
      <c r="EP813" s="186"/>
      <c r="EQ813" s="186"/>
      <c r="ER813" s="186"/>
      <c r="ES813" s="186"/>
      <c r="ET813" s="186"/>
      <c r="EU813" s="186"/>
      <c r="EV813" s="186"/>
      <c r="EW813" s="186"/>
      <c r="EX813" s="186"/>
      <c r="EY813" s="186"/>
      <c r="EZ813" s="186"/>
      <c r="FA813" s="186"/>
      <c r="FB813" s="186"/>
      <c r="FC813" s="186"/>
      <c r="FD813" s="186"/>
      <c r="FE813" s="186"/>
      <c r="FF813" s="186"/>
      <c r="FG813" s="186"/>
      <c r="FH813" s="186"/>
      <c r="FI813" s="186"/>
      <c r="FJ813" s="186"/>
      <c r="FK813" s="186"/>
      <c r="FL813" s="186"/>
      <c r="FM813" s="186"/>
      <c r="FN813" s="186"/>
      <c r="FO813" s="186"/>
      <c r="FP813" s="186"/>
      <c r="FQ813" s="186"/>
      <c r="FR813" s="186"/>
      <c r="FS813" s="186"/>
      <c r="FT813" s="186"/>
      <c r="FU813" s="186"/>
      <c r="FV813" s="186"/>
      <c r="FW813" s="186"/>
      <c r="FX813" s="186"/>
      <c r="FY813" s="186"/>
      <c r="FZ813" s="186"/>
      <c r="GA813" s="186"/>
      <c r="GB813" s="186"/>
      <c r="GC813" s="186"/>
      <c r="GD813" s="186"/>
      <c r="GE813" s="186"/>
      <c r="GF813" s="186"/>
      <c r="GG813" s="186"/>
      <c r="GH813" s="186"/>
      <c r="GI813" s="186"/>
      <c r="GJ813" s="186"/>
      <c r="GK813" s="186"/>
      <c r="GL813" s="186"/>
      <c r="GM813" s="186"/>
    </row>
    <row r="814" spans="1:195" s="217" customFormat="1" ht="17.100000000000001" customHeight="1" x14ac:dyDescent="0.4">
      <c r="A814" s="5"/>
      <c r="B814" s="5"/>
      <c r="C814" s="5"/>
      <c r="D814" s="5"/>
      <c r="E814" s="5"/>
      <c r="F814" s="5"/>
      <c r="G814" s="5"/>
      <c r="H814" s="5"/>
      <c r="I814" s="5"/>
      <c r="J814" s="5"/>
      <c r="K814" s="5"/>
      <c r="L814" s="5"/>
      <c r="M814" s="5"/>
      <c r="N814" s="5"/>
      <c r="O814" s="5"/>
      <c r="P814" s="5"/>
      <c r="Q814" s="5"/>
      <c r="R814" s="5"/>
      <c r="S814" s="5"/>
      <c r="T814" s="5"/>
      <c r="U814" s="5"/>
      <c r="V814" s="5"/>
      <c r="W814" s="5"/>
      <c r="X814" s="5"/>
      <c r="Y814" s="37"/>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c r="BC814" s="37"/>
      <c r="BD814" s="37"/>
      <c r="BE814" s="37"/>
      <c r="BF814" s="37"/>
      <c r="BG814" s="37"/>
      <c r="BH814" s="37"/>
      <c r="BI814" s="37"/>
      <c r="BJ814" s="37"/>
      <c r="BK814" s="37"/>
      <c r="BL814" s="37"/>
      <c r="BM814" s="37"/>
      <c r="BN814" s="37"/>
      <c r="BO814" s="37"/>
      <c r="BP814" s="37"/>
      <c r="BQ814" s="37"/>
      <c r="BR814" s="37"/>
      <c r="BS814" s="37"/>
      <c r="BT814" s="37"/>
      <c r="BU814" s="37"/>
      <c r="BV814" s="37"/>
      <c r="BW814" s="37"/>
      <c r="BX814" s="37"/>
      <c r="BY814" s="37"/>
      <c r="BZ814" s="37"/>
      <c r="CA814" s="37"/>
      <c r="CB814" s="37"/>
      <c r="CC814" s="37"/>
      <c r="CD814" s="37"/>
      <c r="CE814" s="37"/>
      <c r="CF814" s="37"/>
      <c r="CG814" s="37"/>
      <c r="CH814" s="37"/>
      <c r="CI814" s="37"/>
      <c r="CJ814" s="37"/>
      <c r="CK814" s="37"/>
      <c r="CL814" s="37"/>
      <c r="CM814" s="37"/>
      <c r="CN814" s="37"/>
      <c r="CO814" s="37"/>
      <c r="CP814" s="37"/>
      <c r="CQ814" s="37"/>
      <c r="CR814" s="37"/>
      <c r="CS814" s="37"/>
      <c r="CT814" s="37"/>
      <c r="CU814" s="37"/>
      <c r="CV814" s="37"/>
      <c r="CW814" s="37"/>
      <c r="CX814" s="37"/>
      <c r="CY814" s="37"/>
      <c r="CZ814" s="37"/>
      <c r="DA814" s="37"/>
      <c r="DB814" s="37"/>
      <c r="DC814" s="37"/>
      <c r="DD814" s="37"/>
      <c r="DE814" s="37"/>
      <c r="DF814" s="37"/>
      <c r="DG814" s="37"/>
      <c r="DH814" s="37"/>
      <c r="DI814" s="37"/>
      <c r="DJ814" s="37"/>
      <c r="DK814" s="37"/>
      <c r="DL814" s="37"/>
      <c r="DM814" s="37"/>
      <c r="DN814" s="37"/>
      <c r="DO814" s="37"/>
      <c r="DP814" s="37"/>
      <c r="DQ814" s="37"/>
      <c r="DR814" s="37"/>
      <c r="DS814" s="37"/>
      <c r="DT814" s="37"/>
      <c r="DU814" s="37"/>
      <c r="DV814" s="37"/>
      <c r="DW814" s="37"/>
      <c r="DX814" s="37"/>
      <c r="DY814" s="37"/>
      <c r="DZ814" s="37"/>
      <c r="EA814" s="37"/>
      <c r="EB814" s="37"/>
      <c r="EC814" s="126"/>
      <c r="ED814" s="177"/>
      <c r="EE814" s="187"/>
      <c r="EF814" s="186"/>
      <c r="EG814" s="186"/>
      <c r="EH814" s="186"/>
      <c r="EI814" s="186"/>
      <c r="EJ814" s="186"/>
      <c r="EK814" s="186"/>
      <c r="EL814" s="186"/>
      <c r="EM814" s="186"/>
      <c r="EN814" s="186"/>
      <c r="EO814" s="186"/>
      <c r="EP814" s="186"/>
      <c r="EQ814" s="186"/>
      <c r="ER814" s="186"/>
      <c r="ES814" s="186"/>
      <c r="ET814" s="186"/>
      <c r="EU814" s="186"/>
      <c r="EV814" s="186"/>
      <c r="EW814" s="186"/>
      <c r="EX814" s="186"/>
      <c r="EY814" s="186"/>
      <c r="EZ814" s="186"/>
      <c r="FA814" s="186"/>
      <c r="FB814" s="186"/>
      <c r="FC814" s="186"/>
      <c r="FD814" s="186"/>
      <c r="FE814" s="186"/>
      <c r="FF814" s="186"/>
      <c r="FG814" s="186"/>
      <c r="FH814" s="186"/>
      <c r="FI814" s="186"/>
      <c r="FJ814" s="186"/>
      <c r="FK814" s="186"/>
      <c r="FL814" s="186"/>
      <c r="FM814" s="186"/>
      <c r="FN814" s="186"/>
      <c r="FO814" s="186"/>
      <c r="FP814" s="186"/>
      <c r="FQ814" s="186"/>
      <c r="FR814" s="186"/>
      <c r="FS814" s="186"/>
      <c r="FT814" s="186"/>
      <c r="FU814" s="186"/>
      <c r="FV814" s="186"/>
      <c r="FW814" s="186"/>
      <c r="FX814" s="186"/>
      <c r="FY814" s="186"/>
      <c r="FZ814" s="186"/>
      <c r="GA814" s="186"/>
      <c r="GB814" s="186"/>
      <c r="GC814" s="186"/>
      <c r="GD814" s="186"/>
      <c r="GE814" s="186"/>
      <c r="GF814" s="186"/>
      <c r="GG814" s="186"/>
      <c r="GH814" s="186"/>
      <c r="GI814" s="186"/>
      <c r="GJ814" s="186"/>
      <c r="GK814" s="186"/>
      <c r="GL814" s="186"/>
      <c r="GM814" s="186"/>
    </row>
    <row r="815" spans="1:195" s="217" customFormat="1" ht="17.100000000000001" customHeight="1" x14ac:dyDescent="0.4">
      <c r="A815" s="5"/>
      <c r="B815" s="37"/>
      <c r="C815" s="5"/>
      <c r="D815" s="5"/>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c r="BC815" s="37"/>
      <c r="BD815" s="37"/>
      <c r="BE815" s="37"/>
      <c r="BF815" s="37"/>
      <c r="BG815" s="37"/>
      <c r="BH815" s="37"/>
      <c r="BI815" s="37"/>
      <c r="BJ815" s="37"/>
      <c r="BK815" s="37"/>
      <c r="BL815" s="37"/>
      <c r="BM815" s="37"/>
      <c r="BN815" s="37"/>
      <c r="BO815" s="37"/>
      <c r="BP815" s="37"/>
      <c r="BQ815" s="37"/>
      <c r="BR815" s="37"/>
      <c r="BS815" s="37"/>
      <c r="BT815" s="37"/>
      <c r="BU815" s="37"/>
      <c r="BV815" s="37"/>
      <c r="BW815" s="37"/>
      <c r="BX815" s="37"/>
      <c r="BY815" s="37"/>
      <c r="BZ815" s="37"/>
      <c r="CA815" s="37"/>
      <c r="CB815" s="37"/>
      <c r="CC815" s="37"/>
      <c r="CD815" s="37"/>
      <c r="CE815" s="37"/>
      <c r="CF815" s="37"/>
      <c r="CG815" s="37"/>
      <c r="CH815" s="37"/>
      <c r="CI815" s="37"/>
      <c r="CJ815" s="37"/>
      <c r="CK815" s="37"/>
      <c r="CL815" s="37"/>
      <c r="CM815" s="37"/>
      <c r="CN815" s="37"/>
      <c r="CO815" s="37"/>
      <c r="CP815" s="37"/>
      <c r="CQ815" s="37"/>
      <c r="CR815" s="37"/>
      <c r="CS815" s="37"/>
      <c r="CT815" s="37"/>
      <c r="CU815" s="37"/>
      <c r="CV815" s="37"/>
      <c r="CW815" s="37"/>
      <c r="CX815" s="37"/>
      <c r="CY815" s="37"/>
      <c r="CZ815" s="37"/>
      <c r="DA815" s="37"/>
      <c r="DB815" s="37"/>
      <c r="DC815" s="37"/>
      <c r="DD815" s="37"/>
      <c r="DE815" s="37"/>
      <c r="DF815" s="37"/>
      <c r="DG815" s="37"/>
      <c r="DH815" s="37"/>
      <c r="DI815" s="37"/>
      <c r="DJ815" s="37"/>
      <c r="DK815" s="37"/>
      <c r="DL815" s="37"/>
      <c r="DM815" s="37"/>
      <c r="DN815" s="37"/>
      <c r="DO815" s="37"/>
      <c r="DP815" s="37"/>
      <c r="DQ815" s="37"/>
      <c r="DR815" s="37"/>
      <c r="DS815" s="37"/>
      <c r="DT815" s="37"/>
      <c r="DU815" s="37"/>
      <c r="DV815" s="37"/>
      <c r="DW815" s="37"/>
      <c r="DX815" s="37"/>
      <c r="DY815" s="37"/>
      <c r="DZ815" s="37"/>
      <c r="EA815" s="37"/>
      <c r="EB815" s="37"/>
      <c r="EC815" s="126"/>
      <c r="ED815" s="177"/>
      <c r="EE815" s="187"/>
      <c r="EF815" s="186"/>
      <c r="EG815" s="186"/>
      <c r="EH815" s="186"/>
      <c r="EI815" s="186"/>
      <c r="EJ815" s="186"/>
      <c r="EK815" s="186"/>
      <c r="EL815" s="186"/>
      <c r="EM815" s="186"/>
      <c r="EN815" s="186"/>
      <c r="EO815" s="186"/>
      <c r="EP815" s="186"/>
      <c r="EQ815" s="186"/>
      <c r="ER815" s="186"/>
      <c r="ES815" s="186"/>
      <c r="ET815" s="186"/>
      <c r="EU815" s="186"/>
      <c r="EV815" s="186"/>
      <c r="EW815" s="186"/>
      <c r="EX815" s="186"/>
      <c r="EY815" s="186"/>
      <c r="EZ815" s="186"/>
      <c r="FA815" s="186"/>
      <c r="FB815" s="186"/>
      <c r="FC815" s="186"/>
      <c r="FD815" s="186"/>
      <c r="FE815" s="186"/>
      <c r="FF815" s="186"/>
      <c r="FG815" s="186"/>
      <c r="FH815" s="186"/>
      <c r="FI815" s="186"/>
      <c r="FJ815" s="186"/>
      <c r="FK815" s="186"/>
      <c r="FL815" s="186"/>
      <c r="FM815" s="186"/>
      <c r="FN815" s="186"/>
      <c r="FO815" s="186"/>
      <c r="FP815" s="186"/>
      <c r="FQ815" s="186"/>
      <c r="FR815" s="186"/>
      <c r="FS815" s="186"/>
      <c r="FT815" s="186"/>
      <c r="FU815" s="186"/>
      <c r="FV815" s="186"/>
      <c r="FW815" s="186"/>
      <c r="FX815" s="186"/>
      <c r="FY815" s="186"/>
      <c r="FZ815" s="186"/>
      <c r="GA815" s="186"/>
      <c r="GB815" s="186"/>
      <c r="GC815" s="186"/>
      <c r="GD815" s="186"/>
      <c r="GE815" s="186"/>
      <c r="GF815" s="186"/>
      <c r="GG815" s="186"/>
      <c r="GH815" s="186"/>
      <c r="GI815" s="186"/>
      <c r="GJ815" s="186"/>
      <c r="GK815" s="186"/>
      <c r="GL815" s="186"/>
      <c r="GM815" s="186"/>
    </row>
    <row r="816" spans="1:195" s="217" customFormat="1" ht="17.100000000000001" customHeight="1" x14ac:dyDescent="0.4">
      <c r="A816" s="5"/>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c r="BH816" s="37"/>
      <c r="BI816" s="37"/>
      <c r="BJ816" s="37"/>
      <c r="BK816" s="37"/>
      <c r="BL816" s="37"/>
      <c r="BM816" s="37"/>
      <c r="BN816" s="37"/>
      <c r="BO816" s="37"/>
      <c r="BP816" s="37"/>
      <c r="BQ816" s="37"/>
      <c r="BR816" s="37"/>
      <c r="BS816" s="37"/>
      <c r="BT816" s="37"/>
      <c r="BU816" s="37"/>
      <c r="BV816" s="37"/>
      <c r="BW816" s="37"/>
      <c r="BX816" s="37"/>
      <c r="BY816" s="37"/>
      <c r="BZ816" s="37"/>
      <c r="CA816" s="37"/>
      <c r="CB816" s="37"/>
      <c r="CC816" s="37"/>
      <c r="CD816" s="37"/>
      <c r="CE816" s="37"/>
      <c r="CF816" s="37"/>
      <c r="CG816" s="37"/>
      <c r="CH816" s="37"/>
      <c r="CI816" s="37"/>
      <c r="CJ816" s="37"/>
      <c r="CK816" s="37"/>
      <c r="CL816" s="37"/>
      <c r="CM816" s="37"/>
      <c r="CN816" s="37"/>
      <c r="CO816" s="37"/>
      <c r="CP816" s="37"/>
      <c r="CQ816" s="37"/>
      <c r="CR816" s="37"/>
      <c r="CS816" s="37"/>
      <c r="CT816" s="37"/>
      <c r="CU816" s="37"/>
      <c r="CV816" s="37"/>
      <c r="CW816" s="37"/>
      <c r="CX816" s="37"/>
      <c r="CY816" s="37"/>
      <c r="CZ816" s="37"/>
      <c r="DA816" s="37"/>
      <c r="DB816" s="37"/>
      <c r="DC816" s="37"/>
      <c r="DD816" s="37"/>
      <c r="DE816" s="37"/>
      <c r="DF816" s="37"/>
      <c r="DG816" s="37"/>
      <c r="DH816" s="37"/>
      <c r="DI816" s="37"/>
      <c r="DJ816" s="37"/>
      <c r="DK816" s="37"/>
      <c r="DL816" s="37"/>
      <c r="DM816" s="37"/>
      <c r="DN816" s="37"/>
      <c r="DO816" s="37"/>
      <c r="DP816" s="37"/>
      <c r="DQ816" s="37"/>
      <c r="DR816" s="37"/>
      <c r="DS816" s="37"/>
      <c r="DT816" s="37"/>
      <c r="DU816" s="37"/>
      <c r="DV816" s="37"/>
      <c r="DW816" s="37"/>
      <c r="DX816" s="37"/>
      <c r="DY816" s="37"/>
      <c r="DZ816" s="37"/>
      <c r="EA816" s="37"/>
      <c r="EB816" s="37"/>
      <c r="EC816" s="126"/>
      <c r="ED816" s="177"/>
      <c r="EE816" s="187"/>
      <c r="EF816" s="186"/>
      <c r="EG816" s="186"/>
      <c r="EH816" s="186"/>
      <c r="EI816" s="186"/>
      <c r="EJ816" s="186"/>
      <c r="EK816" s="186"/>
      <c r="EL816" s="186"/>
      <c r="EM816" s="186"/>
      <c r="EN816" s="186"/>
      <c r="EO816" s="186"/>
      <c r="EP816" s="186"/>
      <c r="EQ816" s="186"/>
      <c r="ER816" s="186"/>
      <c r="ES816" s="186"/>
      <c r="ET816" s="186"/>
      <c r="EU816" s="186"/>
      <c r="EV816" s="186"/>
      <c r="EW816" s="186"/>
      <c r="EX816" s="186"/>
      <c r="EY816" s="186"/>
      <c r="EZ816" s="186"/>
      <c r="FA816" s="186"/>
      <c r="FB816" s="186"/>
      <c r="FC816" s="186"/>
      <c r="FD816" s="186"/>
      <c r="FE816" s="186"/>
      <c r="FF816" s="186"/>
      <c r="FG816" s="186"/>
      <c r="FH816" s="186"/>
      <c r="FI816" s="186"/>
      <c r="FJ816" s="186"/>
      <c r="FK816" s="186"/>
      <c r="FL816" s="186"/>
      <c r="FM816" s="186"/>
      <c r="FN816" s="186"/>
      <c r="FO816" s="186"/>
      <c r="FP816" s="186"/>
      <c r="FQ816" s="186"/>
      <c r="FR816" s="186"/>
      <c r="FS816" s="186"/>
      <c r="FT816" s="186"/>
      <c r="FU816" s="186"/>
      <c r="FV816" s="186"/>
      <c r="FW816" s="186"/>
      <c r="FX816" s="186"/>
      <c r="FY816" s="186"/>
      <c r="FZ816" s="186"/>
      <c r="GA816" s="186"/>
      <c r="GB816" s="186"/>
      <c r="GC816" s="186"/>
      <c r="GD816" s="186"/>
      <c r="GE816" s="186"/>
      <c r="GF816" s="186"/>
      <c r="GG816" s="186"/>
      <c r="GH816" s="186"/>
      <c r="GI816" s="186"/>
      <c r="GJ816" s="186"/>
      <c r="GK816" s="186"/>
      <c r="GL816" s="186"/>
      <c r="GM816" s="186"/>
    </row>
    <row r="817" spans="1:195" s="217" customFormat="1" ht="17.100000000000001" customHeight="1" x14ac:dyDescent="0.4">
      <c r="A817" s="5"/>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c r="BH817" s="37"/>
      <c r="BI817" s="37"/>
      <c r="BJ817" s="37"/>
      <c r="BK817" s="37"/>
      <c r="BL817" s="37"/>
      <c r="BM817" s="37"/>
      <c r="BN817" s="37"/>
      <c r="BO817" s="37"/>
      <c r="BP817" s="37"/>
      <c r="BQ817" s="37"/>
      <c r="BR817" s="37"/>
      <c r="BS817" s="37"/>
      <c r="BT817" s="37"/>
      <c r="BU817" s="37"/>
      <c r="BV817" s="37"/>
      <c r="BW817" s="37"/>
      <c r="BX817" s="37"/>
      <c r="BY817" s="37"/>
      <c r="BZ817" s="37"/>
      <c r="CA817" s="37"/>
      <c r="CB817" s="37"/>
      <c r="CC817" s="37"/>
      <c r="CD817" s="37"/>
      <c r="CE817" s="37"/>
      <c r="CF817" s="37"/>
      <c r="CG817" s="37"/>
      <c r="CH817" s="37"/>
      <c r="CI817" s="37"/>
      <c r="CJ817" s="37"/>
      <c r="CK817" s="37"/>
      <c r="CL817" s="37"/>
      <c r="CM817" s="37"/>
      <c r="CN817" s="37"/>
      <c r="CO817" s="37"/>
      <c r="CP817" s="37"/>
      <c r="CQ817" s="37"/>
      <c r="CR817" s="37"/>
      <c r="CS817" s="37"/>
      <c r="CT817" s="37"/>
      <c r="CU817" s="37"/>
      <c r="CV817" s="37"/>
      <c r="CW817" s="37"/>
      <c r="CX817" s="37"/>
      <c r="CY817" s="37"/>
      <c r="CZ817" s="37"/>
      <c r="DA817" s="37"/>
      <c r="DB817" s="37"/>
      <c r="DC817" s="37"/>
      <c r="DD817" s="37"/>
      <c r="DE817" s="37"/>
      <c r="DF817" s="37"/>
      <c r="DG817" s="37"/>
      <c r="DH817" s="37"/>
      <c r="DI817" s="37"/>
      <c r="DJ817" s="37"/>
      <c r="DK817" s="37"/>
      <c r="DL817" s="37"/>
      <c r="DM817" s="37"/>
      <c r="DN817" s="37"/>
      <c r="DO817" s="37"/>
      <c r="DP817" s="37"/>
      <c r="DQ817" s="37"/>
      <c r="DR817" s="37"/>
      <c r="DS817" s="37"/>
      <c r="DT817" s="37"/>
      <c r="DU817" s="37"/>
      <c r="DV817" s="37"/>
      <c r="DW817" s="37"/>
      <c r="DX817" s="37"/>
      <c r="DY817" s="37"/>
      <c r="DZ817" s="37"/>
      <c r="EA817" s="37"/>
      <c r="EB817" s="37"/>
      <c r="EC817" s="126"/>
      <c r="ED817" s="177"/>
      <c r="EE817" s="187"/>
      <c r="EF817" s="186"/>
      <c r="EG817" s="186"/>
      <c r="EH817" s="186"/>
      <c r="EI817" s="186"/>
      <c r="EJ817" s="186"/>
      <c r="EK817" s="186"/>
      <c r="EL817" s="186"/>
      <c r="EM817" s="186"/>
      <c r="EN817" s="186"/>
      <c r="EO817" s="186"/>
      <c r="EP817" s="186"/>
      <c r="EQ817" s="186"/>
      <c r="ER817" s="186"/>
      <c r="ES817" s="186"/>
      <c r="ET817" s="186"/>
      <c r="EU817" s="186"/>
      <c r="EV817" s="186"/>
      <c r="EW817" s="186"/>
      <c r="EX817" s="186"/>
      <c r="EY817" s="186"/>
      <c r="EZ817" s="186"/>
      <c r="FA817" s="186"/>
      <c r="FB817" s="186"/>
      <c r="FC817" s="186"/>
      <c r="FD817" s="186"/>
      <c r="FE817" s="186"/>
      <c r="FF817" s="186"/>
      <c r="FG817" s="186"/>
      <c r="FH817" s="186"/>
      <c r="FI817" s="186"/>
      <c r="FJ817" s="186"/>
      <c r="FK817" s="186"/>
      <c r="FL817" s="186"/>
      <c r="FM817" s="186"/>
      <c r="FN817" s="186"/>
      <c r="FO817" s="186"/>
      <c r="FP817" s="186"/>
      <c r="FQ817" s="186"/>
      <c r="FR817" s="186"/>
      <c r="FS817" s="186"/>
      <c r="FT817" s="186"/>
      <c r="FU817" s="186"/>
      <c r="FV817" s="186"/>
      <c r="FW817" s="186"/>
      <c r="FX817" s="186"/>
      <c r="FY817" s="186"/>
      <c r="FZ817" s="186"/>
      <c r="GA817" s="186"/>
      <c r="GB817" s="186"/>
      <c r="GC817" s="186"/>
      <c r="GD817" s="186"/>
      <c r="GE817" s="186"/>
      <c r="GF817" s="186"/>
      <c r="GG817" s="186"/>
      <c r="GH817" s="186"/>
      <c r="GI817" s="186"/>
      <c r="GJ817" s="186"/>
      <c r="GK817" s="186"/>
      <c r="GL817" s="186"/>
      <c r="GM817" s="186"/>
    </row>
    <row r="818" spans="1:195" s="217" customFormat="1" ht="17.100000000000001" customHeight="1" x14ac:dyDescent="0.4">
      <c r="A818" s="5"/>
      <c r="B818" s="5"/>
      <c r="C818" s="5"/>
      <c r="D818" s="5"/>
      <c r="E818" s="5"/>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c r="BH818" s="37"/>
      <c r="BI818" s="37"/>
      <c r="BJ818" s="37"/>
      <c r="BK818" s="37"/>
      <c r="BL818" s="37"/>
      <c r="BM818" s="37"/>
      <c r="BN818" s="37"/>
      <c r="BO818" s="37"/>
      <c r="BP818" s="37"/>
      <c r="BQ818" s="37"/>
      <c r="BR818" s="37"/>
      <c r="BS818" s="37"/>
      <c r="BT818" s="37"/>
      <c r="BU818" s="37"/>
      <c r="BV818" s="37"/>
      <c r="BW818" s="37"/>
      <c r="BX818" s="37"/>
      <c r="BY818" s="37"/>
      <c r="BZ818" s="37"/>
      <c r="CA818" s="37"/>
      <c r="CB818" s="37"/>
      <c r="CC818" s="37"/>
      <c r="CD818" s="37"/>
      <c r="CE818" s="37"/>
      <c r="CF818" s="37"/>
      <c r="CG818" s="37"/>
      <c r="CH818" s="37"/>
      <c r="CI818" s="37"/>
      <c r="CJ818" s="37"/>
      <c r="CK818" s="37"/>
      <c r="CL818" s="37"/>
      <c r="CM818" s="37"/>
      <c r="CN818" s="37"/>
      <c r="CO818" s="37"/>
      <c r="CP818" s="37"/>
      <c r="CQ818" s="37"/>
      <c r="CR818" s="37"/>
      <c r="CS818" s="37"/>
      <c r="CT818" s="37"/>
      <c r="CU818" s="37"/>
      <c r="CV818" s="37"/>
      <c r="CW818" s="37"/>
      <c r="CX818" s="37"/>
      <c r="CY818" s="37"/>
      <c r="CZ818" s="37"/>
      <c r="DA818" s="37"/>
      <c r="DB818" s="37"/>
      <c r="DC818" s="37"/>
      <c r="DD818" s="37"/>
      <c r="DE818" s="37"/>
      <c r="DF818" s="37"/>
      <c r="DG818" s="37"/>
      <c r="DH818" s="37"/>
      <c r="DI818" s="37"/>
      <c r="DJ818" s="37"/>
      <c r="DK818" s="37"/>
      <c r="DL818" s="37"/>
      <c r="DM818" s="37"/>
      <c r="DN818" s="37"/>
      <c r="DO818" s="37"/>
      <c r="DP818" s="37"/>
      <c r="DQ818" s="37"/>
      <c r="DR818" s="37"/>
      <c r="DS818" s="37"/>
      <c r="DT818" s="37"/>
      <c r="DU818" s="37"/>
      <c r="DV818" s="37"/>
      <c r="DW818" s="37"/>
      <c r="DX818" s="37"/>
      <c r="DY818" s="37"/>
      <c r="DZ818" s="37"/>
      <c r="EA818" s="126"/>
      <c r="EB818" s="126"/>
      <c r="EC818" s="126"/>
      <c r="ED818" s="177"/>
      <c r="EE818" s="187"/>
      <c r="EF818" s="186"/>
      <c r="EG818" s="186"/>
      <c r="EH818" s="186"/>
      <c r="EI818" s="186"/>
      <c r="EJ818" s="186"/>
      <c r="EK818" s="186"/>
      <c r="EL818" s="186"/>
      <c r="EM818" s="186"/>
      <c r="EN818" s="186"/>
      <c r="EO818" s="186"/>
      <c r="EP818" s="186"/>
      <c r="EQ818" s="186"/>
      <c r="ER818" s="186"/>
      <c r="ES818" s="186"/>
      <c r="ET818" s="186"/>
      <c r="EU818" s="186"/>
      <c r="EV818" s="186"/>
      <c r="EW818" s="186"/>
      <c r="EX818" s="186"/>
      <c r="EY818" s="186"/>
      <c r="EZ818" s="186"/>
      <c r="FA818" s="186"/>
      <c r="FB818" s="186"/>
      <c r="FC818" s="186"/>
      <c r="FD818" s="186"/>
      <c r="FE818" s="186"/>
      <c r="FF818" s="186"/>
      <c r="FG818" s="186"/>
      <c r="FH818" s="186"/>
      <c r="FI818" s="186"/>
      <c r="FJ818" s="186"/>
      <c r="FK818" s="186"/>
      <c r="FL818" s="186"/>
      <c r="FM818" s="186"/>
      <c r="FN818" s="186"/>
      <c r="FO818" s="186"/>
      <c r="FP818" s="186"/>
      <c r="FQ818" s="186"/>
      <c r="FR818" s="186"/>
      <c r="FS818" s="186"/>
      <c r="FT818" s="186"/>
      <c r="FU818" s="186"/>
      <c r="FV818" s="186"/>
      <c r="FW818" s="186"/>
      <c r="FX818" s="186"/>
      <c r="FY818" s="186"/>
      <c r="FZ818" s="186"/>
      <c r="GA818" s="186"/>
      <c r="GB818" s="186"/>
      <c r="GC818" s="186"/>
      <c r="GD818" s="186"/>
      <c r="GE818" s="186"/>
      <c r="GF818" s="186"/>
      <c r="GG818" s="186"/>
      <c r="GH818" s="186"/>
      <c r="GI818" s="186"/>
      <c r="GJ818" s="186"/>
      <c r="GK818" s="186"/>
      <c r="GL818" s="186"/>
      <c r="GM818" s="186"/>
    </row>
    <row r="819" spans="1:195" s="217" customFormat="1" ht="17.100000000000001" customHeight="1" x14ac:dyDescent="0.4">
      <c r="A819" s="5"/>
      <c r="B819" s="5"/>
      <c r="C819" s="5"/>
      <c r="D819" s="5"/>
      <c r="E819" s="5"/>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c r="BC819" s="37"/>
      <c r="BD819" s="37"/>
      <c r="BE819" s="37"/>
      <c r="BF819" s="37"/>
      <c r="BG819" s="37"/>
      <c r="BH819" s="37"/>
      <c r="BI819" s="37"/>
      <c r="BJ819" s="37"/>
      <c r="BK819" s="37"/>
      <c r="BL819" s="37"/>
      <c r="BM819" s="37"/>
      <c r="BN819" s="37"/>
      <c r="BO819" s="37"/>
      <c r="BP819" s="37"/>
      <c r="BQ819" s="37"/>
      <c r="BR819" s="37"/>
      <c r="BS819" s="37"/>
      <c r="BT819" s="37"/>
      <c r="BU819" s="37"/>
      <c r="BV819" s="37"/>
      <c r="BW819" s="37"/>
      <c r="BX819" s="37"/>
      <c r="BY819" s="37"/>
      <c r="BZ819" s="37"/>
      <c r="CA819" s="37"/>
      <c r="CB819" s="37"/>
      <c r="CC819" s="37"/>
      <c r="CD819" s="37"/>
      <c r="CE819" s="37"/>
      <c r="CF819" s="37"/>
      <c r="CG819" s="37"/>
      <c r="CH819" s="37"/>
      <c r="CI819" s="37"/>
      <c r="CJ819" s="37"/>
      <c r="CK819" s="37"/>
      <c r="CL819" s="37"/>
      <c r="CM819" s="37"/>
      <c r="CN819" s="37"/>
      <c r="CO819" s="37"/>
      <c r="CP819" s="37"/>
      <c r="CQ819" s="37"/>
      <c r="CR819" s="37"/>
      <c r="CS819" s="37"/>
      <c r="CT819" s="37"/>
      <c r="CU819" s="37"/>
      <c r="CV819" s="37"/>
      <c r="CW819" s="37"/>
      <c r="CX819" s="37"/>
      <c r="CY819" s="37"/>
      <c r="CZ819" s="37"/>
      <c r="DA819" s="37"/>
      <c r="DB819" s="37"/>
      <c r="DC819" s="37"/>
      <c r="DD819" s="37"/>
      <c r="DE819" s="37"/>
      <c r="DF819" s="37"/>
      <c r="DG819" s="37"/>
      <c r="DH819" s="37"/>
      <c r="DI819" s="37"/>
      <c r="DJ819" s="37"/>
      <c r="DK819" s="37"/>
      <c r="DL819" s="37"/>
      <c r="DM819" s="37"/>
      <c r="DN819" s="37"/>
      <c r="DO819" s="37"/>
      <c r="DP819" s="37"/>
      <c r="DQ819" s="37"/>
      <c r="DR819" s="37"/>
      <c r="DS819" s="37"/>
      <c r="DT819" s="37"/>
      <c r="DU819" s="37"/>
      <c r="DV819" s="37"/>
      <c r="DW819" s="37"/>
      <c r="DX819" s="37"/>
      <c r="DY819" s="37"/>
      <c r="DZ819" s="37"/>
      <c r="EA819" s="126"/>
      <c r="EB819" s="126"/>
      <c r="EC819" s="126"/>
      <c r="ED819" s="177"/>
      <c r="EE819" s="187"/>
      <c r="EF819" s="186"/>
      <c r="EG819" s="186"/>
      <c r="EH819" s="186"/>
      <c r="EI819" s="186"/>
      <c r="EJ819" s="186"/>
      <c r="EK819" s="186"/>
      <c r="EL819" s="186"/>
      <c r="EM819" s="186"/>
      <c r="EN819" s="186"/>
      <c r="EO819" s="186"/>
      <c r="EP819" s="186"/>
      <c r="EQ819" s="186"/>
      <c r="ER819" s="186"/>
      <c r="ES819" s="186"/>
      <c r="ET819" s="186"/>
      <c r="EU819" s="186"/>
      <c r="EV819" s="186"/>
      <c r="EW819" s="186"/>
      <c r="EX819" s="186"/>
      <c r="EY819" s="186"/>
      <c r="EZ819" s="186"/>
      <c r="FA819" s="186"/>
      <c r="FB819" s="186"/>
      <c r="FC819" s="186"/>
      <c r="FD819" s="186"/>
      <c r="FE819" s="186"/>
      <c r="FF819" s="186"/>
      <c r="FG819" s="186"/>
      <c r="FH819" s="186"/>
      <c r="FI819" s="186"/>
      <c r="FJ819" s="186"/>
      <c r="FK819" s="186"/>
      <c r="FL819" s="186"/>
      <c r="FM819" s="186"/>
      <c r="FN819" s="186"/>
      <c r="FO819" s="186"/>
      <c r="FP819" s="186"/>
      <c r="FQ819" s="186"/>
      <c r="FR819" s="186"/>
      <c r="FS819" s="186"/>
      <c r="FT819" s="186"/>
      <c r="FU819" s="186"/>
      <c r="FV819" s="186"/>
      <c r="FW819" s="186"/>
      <c r="FX819" s="186"/>
      <c r="FY819" s="186"/>
      <c r="FZ819" s="186"/>
      <c r="GA819" s="186"/>
      <c r="GB819" s="186"/>
      <c r="GC819" s="186"/>
      <c r="GD819" s="186"/>
      <c r="GE819" s="186"/>
      <c r="GF819" s="186"/>
      <c r="GG819" s="186"/>
      <c r="GH819" s="186"/>
      <c r="GI819" s="186"/>
      <c r="GJ819" s="186"/>
      <c r="GK819" s="186"/>
      <c r="GL819" s="186"/>
      <c r="GM819" s="186"/>
    </row>
    <row r="820" spans="1:195" s="217" customFormat="1" ht="17.100000000000001" customHeight="1" x14ac:dyDescent="0.4">
      <c r="A820" s="5"/>
      <c r="B820" s="5"/>
      <c r="C820" s="5"/>
      <c r="D820" s="5"/>
      <c r="E820" s="5"/>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c r="BC820" s="37"/>
      <c r="BD820" s="37"/>
      <c r="BE820" s="37"/>
      <c r="BF820" s="37"/>
      <c r="BG820" s="37"/>
      <c r="BH820" s="37"/>
      <c r="BI820" s="37"/>
      <c r="BJ820" s="37"/>
      <c r="BK820" s="37"/>
      <c r="BL820" s="37"/>
      <c r="BM820" s="37"/>
      <c r="BN820" s="37"/>
      <c r="BO820" s="37"/>
      <c r="BP820" s="37"/>
      <c r="BQ820" s="37"/>
      <c r="BR820" s="37"/>
      <c r="BS820" s="37"/>
      <c r="BT820" s="37"/>
      <c r="BU820" s="37"/>
      <c r="BV820" s="37"/>
      <c r="BW820" s="37"/>
      <c r="BX820" s="37"/>
      <c r="BY820" s="37"/>
      <c r="BZ820" s="37"/>
      <c r="CA820" s="37"/>
      <c r="CB820" s="37"/>
      <c r="CC820" s="37"/>
      <c r="CD820" s="37"/>
      <c r="CE820" s="37"/>
      <c r="CF820" s="37"/>
      <c r="CG820" s="37"/>
      <c r="CH820" s="37"/>
      <c r="CI820" s="37"/>
      <c r="CJ820" s="37"/>
      <c r="CK820" s="37"/>
      <c r="CL820" s="37"/>
      <c r="CM820" s="37"/>
      <c r="CN820" s="37"/>
      <c r="CO820" s="37"/>
      <c r="CP820" s="37"/>
      <c r="CQ820" s="37"/>
      <c r="CR820" s="37"/>
      <c r="CS820" s="37"/>
      <c r="CT820" s="37"/>
      <c r="CU820" s="37"/>
      <c r="CV820" s="37"/>
      <c r="CW820" s="37"/>
      <c r="CX820" s="37"/>
      <c r="CY820" s="37"/>
      <c r="CZ820" s="37"/>
      <c r="DA820" s="37"/>
      <c r="DB820" s="37"/>
      <c r="DC820" s="37"/>
      <c r="DD820" s="37"/>
      <c r="DE820" s="37"/>
      <c r="DF820" s="37"/>
      <c r="DG820" s="37"/>
      <c r="DH820" s="37"/>
      <c r="DI820" s="37"/>
      <c r="DJ820" s="37"/>
      <c r="DK820" s="37"/>
      <c r="DL820" s="37"/>
      <c r="DM820" s="37"/>
      <c r="DN820" s="37"/>
      <c r="DO820" s="37"/>
      <c r="DP820" s="37"/>
      <c r="DQ820" s="37"/>
      <c r="DR820" s="37"/>
      <c r="DS820" s="37"/>
      <c r="DT820" s="37"/>
      <c r="DU820" s="37"/>
      <c r="DV820" s="37"/>
      <c r="DW820" s="37"/>
      <c r="DX820" s="37"/>
      <c r="DY820" s="37"/>
      <c r="DZ820" s="37"/>
      <c r="EA820" s="126"/>
      <c r="EB820" s="126"/>
      <c r="EC820" s="126"/>
      <c r="ED820" s="177"/>
      <c r="EE820" s="187"/>
      <c r="EF820" s="186"/>
      <c r="EG820" s="186"/>
      <c r="EH820" s="186"/>
      <c r="EI820" s="186"/>
      <c r="EJ820" s="186"/>
      <c r="EK820" s="186"/>
      <c r="EL820" s="186"/>
      <c r="EM820" s="186"/>
      <c r="EN820" s="186"/>
      <c r="EO820" s="186"/>
      <c r="EP820" s="186"/>
      <c r="EQ820" s="186"/>
      <c r="ER820" s="186"/>
      <c r="ES820" s="186"/>
      <c r="ET820" s="186"/>
      <c r="EU820" s="186"/>
      <c r="EV820" s="186"/>
      <c r="EW820" s="186"/>
      <c r="EX820" s="186"/>
      <c r="EY820" s="186"/>
      <c r="EZ820" s="186"/>
      <c r="FA820" s="186"/>
      <c r="FB820" s="186"/>
      <c r="FC820" s="186"/>
      <c r="FD820" s="186"/>
      <c r="FE820" s="186"/>
      <c r="FF820" s="186"/>
      <c r="FG820" s="186"/>
      <c r="FH820" s="186"/>
      <c r="FI820" s="186"/>
      <c r="FJ820" s="186"/>
      <c r="FK820" s="186"/>
      <c r="FL820" s="186"/>
      <c r="FM820" s="186"/>
      <c r="FN820" s="186"/>
      <c r="FO820" s="186"/>
      <c r="FP820" s="186"/>
      <c r="FQ820" s="186"/>
      <c r="FR820" s="186"/>
      <c r="FS820" s="186"/>
      <c r="FT820" s="186"/>
      <c r="FU820" s="186"/>
      <c r="FV820" s="186"/>
      <c r="FW820" s="186"/>
      <c r="FX820" s="186"/>
      <c r="FY820" s="186"/>
      <c r="FZ820" s="186"/>
      <c r="GA820" s="186"/>
      <c r="GB820" s="186"/>
      <c r="GC820" s="186"/>
      <c r="GD820" s="186"/>
      <c r="GE820" s="186"/>
      <c r="GF820" s="186"/>
      <c r="GG820" s="186"/>
      <c r="GH820" s="186"/>
      <c r="GI820" s="186"/>
      <c r="GJ820" s="186"/>
      <c r="GK820" s="186"/>
      <c r="GL820" s="186"/>
      <c r="GM820" s="186"/>
    </row>
    <row r="821" spans="1:195" s="217" customFormat="1" ht="17.100000000000001" customHeight="1" x14ac:dyDescent="0.4">
      <c r="A821" s="5"/>
      <c r="B821" s="5"/>
      <c r="C821" s="5"/>
      <c r="D821" s="5"/>
      <c r="E821" s="5"/>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c r="BC821" s="37"/>
      <c r="BD821" s="37"/>
      <c r="BE821" s="37"/>
      <c r="BF821" s="37"/>
      <c r="BG821" s="37"/>
      <c r="BH821" s="37"/>
      <c r="BI821" s="37"/>
      <c r="BJ821" s="37"/>
      <c r="BK821" s="37"/>
      <c r="BL821" s="37"/>
      <c r="BM821" s="37"/>
      <c r="BN821" s="37"/>
      <c r="BO821" s="37"/>
      <c r="BP821" s="37"/>
      <c r="BQ821" s="37"/>
      <c r="BR821" s="37"/>
      <c r="BS821" s="37"/>
      <c r="BT821" s="37"/>
      <c r="BU821" s="37"/>
      <c r="BV821" s="37"/>
      <c r="BW821" s="37"/>
      <c r="BX821" s="37"/>
      <c r="BY821" s="37"/>
      <c r="BZ821" s="37"/>
      <c r="CA821" s="37"/>
      <c r="CB821" s="37"/>
      <c r="CC821" s="37"/>
      <c r="CD821" s="37"/>
      <c r="CE821" s="37"/>
      <c r="CF821" s="37"/>
      <c r="CG821" s="37"/>
      <c r="CH821" s="37"/>
      <c r="CI821" s="37"/>
      <c r="CJ821" s="37"/>
      <c r="CK821" s="37"/>
      <c r="CL821" s="37"/>
      <c r="CM821" s="37"/>
      <c r="CN821" s="37"/>
      <c r="CO821" s="37"/>
      <c r="CP821" s="37"/>
      <c r="CQ821" s="37"/>
      <c r="CR821" s="37"/>
      <c r="CS821" s="37"/>
      <c r="CT821" s="37"/>
      <c r="CU821" s="37"/>
      <c r="CV821" s="37"/>
      <c r="CW821" s="37"/>
      <c r="CX821" s="37"/>
      <c r="CY821" s="37"/>
      <c r="CZ821" s="37"/>
      <c r="DA821" s="37"/>
      <c r="DB821" s="37"/>
      <c r="DC821" s="37"/>
      <c r="DD821" s="37"/>
      <c r="DE821" s="37"/>
      <c r="DF821" s="37"/>
      <c r="DG821" s="37"/>
      <c r="DH821" s="37"/>
      <c r="DI821" s="37"/>
      <c r="DJ821" s="37"/>
      <c r="DK821" s="37"/>
      <c r="DL821" s="37"/>
      <c r="DM821" s="37"/>
      <c r="DN821" s="37"/>
      <c r="DO821" s="37"/>
      <c r="DP821" s="37"/>
      <c r="DQ821" s="37"/>
      <c r="DR821" s="37"/>
      <c r="DS821" s="37"/>
      <c r="DT821" s="37"/>
      <c r="DU821" s="37"/>
      <c r="DV821" s="37"/>
      <c r="DW821" s="37"/>
      <c r="DX821" s="37"/>
      <c r="DY821" s="37"/>
      <c r="DZ821" s="37"/>
      <c r="EA821" s="126"/>
      <c r="EB821" s="126"/>
      <c r="EC821" s="126"/>
      <c r="ED821" s="177"/>
      <c r="EE821" s="187"/>
      <c r="EF821" s="186"/>
      <c r="EG821" s="186"/>
      <c r="EH821" s="186"/>
      <c r="EI821" s="186"/>
      <c r="EJ821" s="186"/>
      <c r="EK821" s="186"/>
      <c r="EL821" s="186"/>
      <c r="EM821" s="186"/>
      <c r="EN821" s="186"/>
      <c r="EO821" s="186"/>
      <c r="EP821" s="186"/>
      <c r="EQ821" s="186"/>
      <c r="ER821" s="186"/>
      <c r="ES821" s="186"/>
      <c r="ET821" s="186"/>
      <c r="EU821" s="186"/>
      <c r="EV821" s="186"/>
      <c r="EW821" s="186"/>
      <c r="EX821" s="186"/>
      <c r="EY821" s="186"/>
      <c r="EZ821" s="186"/>
      <c r="FA821" s="186"/>
      <c r="FB821" s="186"/>
      <c r="FC821" s="186"/>
      <c r="FD821" s="186"/>
      <c r="FE821" s="186"/>
      <c r="FF821" s="186"/>
      <c r="FG821" s="186"/>
      <c r="FH821" s="186"/>
      <c r="FI821" s="186"/>
      <c r="FJ821" s="186"/>
      <c r="FK821" s="186"/>
      <c r="FL821" s="186"/>
      <c r="FM821" s="186"/>
      <c r="FN821" s="186"/>
      <c r="FO821" s="186"/>
      <c r="FP821" s="186"/>
      <c r="FQ821" s="186"/>
      <c r="FR821" s="186"/>
      <c r="FS821" s="186"/>
      <c r="FT821" s="186"/>
      <c r="FU821" s="186"/>
      <c r="FV821" s="186"/>
      <c r="FW821" s="186"/>
      <c r="FX821" s="186"/>
      <c r="FY821" s="186"/>
      <c r="FZ821" s="186"/>
      <c r="GA821" s="186"/>
      <c r="GB821" s="186"/>
      <c r="GC821" s="186"/>
      <c r="GD821" s="186"/>
      <c r="GE821" s="186"/>
      <c r="GF821" s="186"/>
      <c r="GG821" s="186"/>
      <c r="GH821" s="186"/>
      <c r="GI821" s="186"/>
      <c r="GJ821" s="186"/>
      <c r="GK821" s="186"/>
      <c r="GL821" s="186"/>
      <c r="GM821" s="186"/>
    </row>
    <row r="822" spans="1:195" s="217" customFormat="1" ht="17.100000000000001" customHeight="1" x14ac:dyDescent="0.4">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c r="BC822" s="37"/>
      <c r="BD822" s="37"/>
      <c r="BE822" s="37"/>
      <c r="BF822" s="37"/>
      <c r="BG822" s="37"/>
      <c r="BH822" s="37"/>
      <c r="BI822" s="37"/>
      <c r="BJ822" s="37"/>
      <c r="BK822" s="37"/>
      <c r="BL822" s="37"/>
      <c r="BM822" s="37"/>
      <c r="BN822" s="37"/>
      <c r="BO822" s="37"/>
      <c r="BP822" s="37"/>
      <c r="BQ822" s="37"/>
      <c r="BR822" s="37"/>
      <c r="BS822" s="37"/>
      <c r="BT822" s="37"/>
      <c r="BU822" s="37"/>
      <c r="BV822" s="37"/>
      <c r="BW822" s="37"/>
      <c r="BX822" s="37"/>
      <c r="BY822" s="37"/>
      <c r="BZ822" s="37"/>
      <c r="CA822" s="37"/>
      <c r="CB822" s="37"/>
      <c r="CC822" s="37"/>
      <c r="CD822" s="37"/>
      <c r="CE822" s="37"/>
      <c r="CF822" s="37"/>
      <c r="CG822" s="37"/>
      <c r="CH822" s="37"/>
      <c r="CI822" s="37"/>
      <c r="CJ822" s="37"/>
      <c r="CK822" s="37"/>
      <c r="CL822" s="37"/>
      <c r="CM822" s="37"/>
      <c r="CN822" s="37"/>
      <c r="CO822" s="37"/>
      <c r="CP822" s="37"/>
      <c r="CQ822" s="37"/>
      <c r="CR822" s="37"/>
      <c r="CS822" s="37"/>
      <c r="CT822" s="37"/>
      <c r="CU822" s="37"/>
      <c r="CV822" s="37"/>
      <c r="CW822" s="37"/>
      <c r="CX822" s="37"/>
      <c r="CY822" s="37"/>
      <c r="CZ822" s="37"/>
      <c r="DA822" s="37"/>
      <c r="DB822" s="37"/>
      <c r="DC822" s="37"/>
      <c r="DD822" s="37"/>
      <c r="DE822" s="37"/>
      <c r="DF822" s="37"/>
      <c r="DG822" s="37"/>
      <c r="DH822" s="37"/>
      <c r="DI822" s="37"/>
      <c r="DJ822" s="37"/>
      <c r="DK822" s="37"/>
      <c r="DL822" s="37"/>
      <c r="DM822" s="37"/>
      <c r="DN822" s="37"/>
      <c r="DO822" s="37"/>
      <c r="DP822" s="37"/>
      <c r="DQ822" s="37"/>
      <c r="DR822" s="37"/>
      <c r="DS822" s="37"/>
      <c r="DT822" s="37"/>
      <c r="DU822" s="37"/>
      <c r="DV822" s="37"/>
      <c r="DW822" s="37"/>
      <c r="DX822" s="37"/>
      <c r="DY822" s="37"/>
      <c r="DZ822" s="37"/>
      <c r="EA822" s="126"/>
      <c r="EB822" s="126"/>
      <c r="EC822" s="126"/>
      <c r="ED822" s="177"/>
      <c r="EE822" s="187"/>
      <c r="EF822" s="186"/>
      <c r="EG822" s="186"/>
      <c r="EH822" s="186"/>
      <c r="EI822" s="186"/>
      <c r="EJ822" s="186"/>
      <c r="EK822" s="186"/>
      <c r="EL822" s="186"/>
      <c r="EM822" s="186"/>
      <c r="EN822" s="186"/>
      <c r="EO822" s="186"/>
      <c r="EP822" s="186"/>
      <c r="EQ822" s="186"/>
      <c r="ER822" s="186"/>
      <c r="ES822" s="186"/>
      <c r="ET822" s="186"/>
      <c r="EU822" s="186"/>
      <c r="EV822" s="186"/>
      <c r="EW822" s="186"/>
      <c r="EX822" s="186"/>
      <c r="EY822" s="186"/>
      <c r="EZ822" s="186"/>
      <c r="FA822" s="186"/>
      <c r="FB822" s="186"/>
      <c r="FC822" s="186"/>
      <c r="FD822" s="186"/>
      <c r="FE822" s="186"/>
      <c r="FF822" s="186"/>
      <c r="FG822" s="186"/>
      <c r="FH822" s="186"/>
      <c r="FI822" s="186"/>
      <c r="FJ822" s="186"/>
      <c r="FK822" s="186"/>
      <c r="FL822" s="186"/>
      <c r="FM822" s="186"/>
      <c r="FN822" s="186"/>
      <c r="FO822" s="186"/>
      <c r="FP822" s="186"/>
      <c r="FQ822" s="186"/>
      <c r="FR822" s="186"/>
      <c r="FS822" s="186"/>
      <c r="FT822" s="186"/>
      <c r="FU822" s="186"/>
      <c r="FV822" s="186"/>
      <c r="FW822" s="186"/>
      <c r="FX822" s="186"/>
      <c r="FY822" s="186"/>
      <c r="FZ822" s="186"/>
      <c r="GA822" s="186"/>
      <c r="GB822" s="186"/>
      <c r="GC822" s="186"/>
      <c r="GD822" s="186"/>
      <c r="GE822" s="186"/>
      <c r="GF822" s="186"/>
      <c r="GG822" s="186"/>
      <c r="GH822" s="186"/>
      <c r="GI822" s="186"/>
      <c r="GJ822" s="186"/>
      <c r="GK822" s="186"/>
      <c r="GL822" s="186"/>
      <c r="GM822" s="186"/>
    </row>
    <row r="823" spans="1:195" s="217" customFormat="1" ht="17.100000000000001" customHeight="1" x14ac:dyDescent="0.4">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c r="BC823" s="37"/>
      <c r="BD823" s="37"/>
      <c r="BE823" s="37"/>
      <c r="BF823" s="37"/>
      <c r="BG823" s="37"/>
      <c r="BH823" s="37"/>
      <c r="BI823" s="37"/>
      <c r="BJ823" s="37"/>
      <c r="BK823" s="37"/>
      <c r="BL823" s="37"/>
      <c r="BM823" s="37"/>
      <c r="BN823" s="37"/>
      <c r="BO823" s="37"/>
      <c r="BP823" s="37"/>
      <c r="BQ823" s="37"/>
      <c r="BR823" s="37"/>
      <c r="BS823" s="37"/>
      <c r="BT823" s="37"/>
      <c r="BU823" s="37"/>
      <c r="BV823" s="37"/>
      <c r="BW823" s="37"/>
      <c r="BX823" s="37"/>
      <c r="BY823" s="37"/>
      <c r="BZ823" s="37"/>
      <c r="CA823" s="37"/>
      <c r="CB823" s="37"/>
      <c r="CC823" s="37"/>
      <c r="CD823" s="37"/>
      <c r="CE823" s="37"/>
      <c r="CF823" s="37"/>
      <c r="CG823" s="37"/>
      <c r="CH823" s="37"/>
      <c r="CI823" s="37"/>
      <c r="CJ823" s="37"/>
      <c r="CK823" s="37"/>
      <c r="CL823" s="37"/>
      <c r="CM823" s="37"/>
      <c r="CN823" s="37"/>
      <c r="CO823" s="37"/>
      <c r="CP823" s="37"/>
      <c r="CQ823" s="37"/>
      <c r="CR823" s="37"/>
      <c r="CS823" s="37"/>
      <c r="CT823" s="37"/>
      <c r="CU823" s="37"/>
      <c r="CV823" s="37"/>
      <c r="CW823" s="37"/>
      <c r="CX823" s="37"/>
      <c r="CY823" s="37"/>
      <c r="CZ823" s="37"/>
      <c r="DA823" s="37"/>
      <c r="DB823" s="37"/>
      <c r="DC823" s="37"/>
      <c r="DD823" s="37"/>
      <c r="DE823" s="37"/>
      <c r="DF823" s="37"/>
      <c r="DG823" s="37"/>
      <c r="DH823" s="37"/>
      <c r="DI823" s="37"/>
      <c r="DJ823" s="37"/>
      <c r="DK823" s="37"/>
      <c r="DL823" s="37"/>
      <c r="DM823" s="37"/>
      <c r="DN823" s="37"/>
      <c r="DO823" s="37"/>
      <c r="DP823" s="37"/>
      <c r="DQ823" s="37"/>
      <c r="DR823" s="37"/>
      <c r="DS823" s="37"/>
      <c r="DT823" s="37"/>
      <c r="DU823" s="37"/>
      <c r="DV823" s="37"/>
      <c r="DW823" s="37"/>
      <c r="DX823" s="37"/>
      <c r="DY823" s="37"/>
      <c r="DZ823" s="37"/>
      <c r="EA823" s="126"/>
      <c r="EB823" s="126"/>
      <c r="EC823" s="126"/>
      <c r="ED823" s="177"/>
      <c r="EE823" s="187"/>
      <c r="EF823" s="186"/>
      <c r="EG823" s="186"/>
      <c r="EH823" s="186"/>
      <c r="EI823" s="186"/>
      <c r="EJ823" s="186"/>
      <c r="EK823" s="186"/>
      <c r="EL823" s="186"/>
      <c r="EM823" s="186"/>
      <c r="EN823" s="186"/>
      <c r="EO823" s="186"/>
      <c r="EP823" s="186"/>
      <c r="EQ823" s="186"/>
      <c r="ER823" s="186"/>
      <c r="ES823" s="186"/>
      <c r="ET823" s="186"/>
      <c r="EU823" s="186"/>
      <c r="EV823" s="186"/>
      <c r="EW823" s="186"/>
      <c r="EX823" s="186"/>
      <c r="EY823" s="186"/>
      <c r="EZ823" s="186"/>
      <c r="FA823" s="186"/>
      <c r="FB823" s="186"/>
      <c r="FC823" s="186"/>
      <c r="FD823" s="186"/>
      <c r="FE823" s="186"/>
      <c r="FF823" s="186"/>
      <c r="FG823" s="186"/>
      <c r="FH823" s="186"/>
      <c r="FI823" s="186"/>
      <c r="FJ823" s="186"/>
      <c r="FK823" s="186"/>
      <c r="FL823" s="186"/>
      <c r="FM823" s="186"/>
      <c r="FN823" s="186"/>
      <c r="FO823" s="186"/>
      <c r="FP823" s="186"/>
      <c r="FQ823" s="186"/>
      <c r="FR823" s="186"/>
      <c r="FS823" s="186"/>
      <c r="FT823" s="186"/>
      <c r="FU823" s="186"/>
      <c r="FV823" s="186"/>
      <c r="FW823" s="186"/>
      <c r="FX823" s="186"/>
      <c r="FY823" s="186"/>
      <c r="FZ823" s="186"/>
      <c r="GA823" s="186"/>
      <c r="GB823" s="186"/>
      <c r="GC823" s="186"/>
      <c r="GD823" s="186"/>
      <c r="GE823" s="186"/>
      <c r="GF823" s="186"/>
      <c r="GG823" s="186"/>
      <c r="GH823" s="186"/>
      <c r="GI823" s="186"/>
      <c r="GJ823" s="186"/>
      <c r="GK823" s="186"/>
      <c r="GL823" s="186"/>
      <c r="GM823" s="186"/>
    </row>
    <row r="824" spans="1:195" s="217" customFormat="1" ht="17.100000000000001" customHeight="1" x14ac:dyDescent="0.4">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c r="AQ824" s="37"/>
      <c r="AR824" s="37"/>
      <c r="AS824" s="37"/>
      <c r="AT824" s="37"/>
      <c r="AU824" s="37"/>
      <c r="AV824" s="37"/>
      <c r="AW824" s="37"/>
      <c r="AX824" s="37"/>
      <c r="AY824" s="37"/>
      <c r="AZ824" s="37"/>
      <c r="BA824" s="37"/>
      <c r="BB824" s="37"/>
      <c r="BC824" s="37"/>
      <c r="BD824" s="37"/>
      <c r="BE824" s="37"/>
      <c r="BF824" s="37"/>
      <c r="BG824" s="37"/>
      <c r="BH824" s="37"/>
      <c r="BI824" s="37"/>
      <c r="BJ824" s="37"/>
      <c r="BK824" s="37"/>
      <c r="BL824" s="37"/>
      <c r="BM824" s="37"/>
      <c r="BN824" s="37"/>
      <c r="BO824" s="37"/>
      <c r="BP824" s="37"/>
      <c r="BQ824" s="37"/>
      <c r="BR824" s="37"/>
      <c r="BS824" s="37"/>
      <c r="BT824" s="37"/>
      <c r="BU824" s="37"/>
      <c r="BV824" s="37"/>
      <c r="BW824" s="37"/>
      <c r="BX824" s="37"/>
      <c r="BY824" s="37"/>
      <c r="BZ824" s="37"/>
      <c r="CA824" s="37"/>
      <c r="CB824" s="37"/>
      <c r="CC824" s="37"/>
      <c r="CD824" s="37"/>
      <c r="CE824" s="37"/>
      <c r="CF824" s="37"/>
      <c r="CG824" s="37"/>
      <c r="CH824" s="37"/>
      <c r="CI824" s="37"/>
      <c r="CJ824" s="37"/>
      <c r="CK824" s="37"/>
      <c r="CL824" s="37"/>
      <c r="CM824" s="37"/>
      <c r="CN824" s="37"/>
      <c r="CO824" s="37"/>
      <c r="CP824" s="37"/>
      <c r="CQ824" s="37"/>
      <c r="CR824" s="37"/>
      <c r="CS824" s="37"/>
      <c r="CT824" s="37"/>
      <c r="CU824" s="37"/>
      <c r="CV824" s="37"/>
      <c r="CW824" s="37"/>
      <c r="CX824" s="37"/>
      <c r="CY824" s="37"/>
      <c r="CZ824" s="37"/>
      <c r="DA824" s="37"/>
      <c r="DB824" s="37"/>
      <c r="DC824" s="37"/>
      <c r="DD824" s="37"/>
      <c r="DE824" s="37"/>
      <c r="DF824" s="37"/>
      <c r="DG824" s="37"/>
      <c r="DH824" s="37"/>
      <c r="DI824" s="37"/>
      <c r="DJ824" s="37"/>
      <c r="DK824" s="37"/>
      <c r="DL824" s="37"/>
      <c r="DM824" s="37"/>
      <c r="DN824" s="37"/>
      <c r="DO824" s="37"/>
      <c r="DP824" s="37"/>
      <c r="DQ824" s="37"/>
      <c r="DR824" s="37"/>
      <c r="DS824" s="37"/>
      <c r="DT824" s="37"/>
      <c r="DU824" s="37"/>
      <c r="DV824" s="37"/>
      <c r="DW824" s="37"/>
      <c r="DX824" s="37"/>
      <c r="DY824" s="37"/>
      <c r="DZ824" s="37"/>
      <c r="EA824" s="126"/>
      <c r="EB824" s="126"/>
      <c r="EC824" s="126"/>
      <c r="ED824" s="177"/>
      <c r="EE824" s="187"/>
      <c r="EF824" s="186"/>
      <c r="EG824" s="186"/>
      <c r="EH824" s="186"/>
      <c r="EI824" s="186"/>
      <c r="EJ824" s="186"/>
      <c r="EK824" s="186"/>
      <c r="EL824" s="186"/>
      <c r="EM824" s="186"/>
      <c r="EN824" s="186"/>
      <c r="EO824" s="186"/>
      <c r="EP824" s="186"/>
      <c r="EQ824" s="186"/>
      <c r="ER824" s="186"/>
      <c r="ES824" s="186"/>
      <c r="ET824" s="186"/>
      <c r="EU824" s="186"/>
      <c r="EV824" s="186"/>
      <c r="EW824" s="186"/>
      <c r="EX824" s="186"/>
      <c r="EY824" s="186"/>
      <c r="EZ824" s="186"/>
      <c r="FA824" s="186"/>
      <c r="FB824" s="186"/>
      <c r="FC824" s="186"/>
      <c r="FD824" s="186"/>
      <c r="FE824" s="186"/>
      <c r="FF824" s="186"/>
      <c r="FG824" s="186"/>
      <c r="FH824" s="186"/>
      <c r="FI824" s="186"/>
      <c r="FJ824" s="186"/>
      <c r="FK824" s="186"/>
      <c r="FL824" s="186"/>
      <c r="FM824" s="186"/>
      <c r="FN824" s="186"/>
      <c r="FO824" s="186"/>
      <c r="FP824" s="186"/>
      <c r="FQ824" s="186"/>
      <c r="FR824" s="186"/>
      <c r="FS824" s="186"/>
      <c r="FT824" s="186"/>
      <c r="FU824" s="186"/>
      <c r="FV824" s="186"/>
      <c r="FW824" s="186"/>
      <c r="FX824" s="186"/>
      <c r="FY824" s="186"/>
      <c r="FZ824" s="186"/>
      <c r="GA824" s="186"/>
      <c r="GB824" s="186"/>
      <c r="GC824" s="186"/>
      <c r="GD824" s="186"/>
      <c r="GE824" s="186"/>
      <c r="GF824" s="186"/>
      <c r="GG824" s="186"/>
      <c r="GH824" s="186"/>
      <c r="GI824" s="186"/>
      <c r="GJ824" s="186"/>
      <c r="GK824" s="186"/>
      <c r="GL824" s="186"/>
      <c r="GM824" s="186"/>
    </row>
    <row r="825" spans="1:195" s="217" customFormat="1" ht="17.100000000000001" customHeight="1" x14ac:dyDescent="0.4">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c r="AQ825" s="37"/>
      <c r="AR825" s="37"/>
      <c r="AS825" s="37"/>
      <c r="AT825" s="37"/>
      <c r="AU825" s="37"/>
      <c r="AV825" s="37"/>
      <c r="AW825" s="37"/>
      <c r="AX825" s="37"/>
      <c r="AY825" s="37"/>
      <c r="AZ825" s="37"/>
      <c r="BA825" s="37"/>
      <c r="BB825" s="37"/>
      <c r="BC825" s="37"/>
      <c r="BD825" s="37"/>
      <c r="BE825" s="37"/>
      <c r="BF825" s="37"/>
      <c r="BG825" s="37"/>
      <c r="BH825" s="37"/>
      <c r="BI825" s="37"/>
      <c r="BJ825" s="37"/>
      <c r="BK825" s="37"/>
      <c r="BL825" s="37"/>
      <c r="BM825" s="37"/>
      <c r="BN825" s="37"/>
      <c r="BO825" s="37"/>
      <c r="BP825" s="37"/>
      <c r="BQ825" s="37"/>
      <c r="BR825" s="37"/>
      <c r="BS825" s="37"/>
      <c r="BT825" s="37"/>
      <c r="BU825" s="37"/>
      <c r="BV825" s="37"/>
      <c r="BW825" s="37"/>
      <c r="BX825" s="37"/>
      <c r="BY825" s="37"/>
      <c r="BZ825" s="37"/>
      <c r="CA825" s="37"/>
      <c r="CB825" s="37"/>
      <c r="CC825" s="37"/>
      <c r="CD825" s="37"/>
      <c r="CE825" s="37"/>
      <c r="CF825" s="37"/>
      <c r="CG825" s="37"/>
      <c r="CH825" s="37"/>
      <c r="CI825" s="37"/>
      <c r="CJ825" s="37"/>
      <c r="CK825" s="37"/>
      <c r="CL825" s="37"/>
      <c r="CM825" s="37"/>
      <c r="CN825" s="37"/>
      <c r="CO825" s="37"/>
      <c r="CP825" s="37"/>
      <c r="CQ825" s="37"/>
      <c r="CR825" s="37"/>
      <c r="CS825" s="37"/>
      <c r="CT825" s="37"/>
      <c r="CU825" s="37"/>
      <c r="CV825" s="37"/>
      <c r="CW825" s="37"/>
      <c r="CX825" s="37"/>
      <c r="CY825" s="37"/>
      <c r="CZ825" s="37"/>
      <c r="DA825" s="37"/>
      <c r="DB825" s="37"/>
      <c r="DC825" s="37"/>
      <c r="DD825" s="37"/>
      <c r="DE825" s="37"/>
      <c r="DF825" s="37"/>
      <c r="DG825" s="37"/>
      <c r="DH825" s="37"/>
      <c r="DI825" s="37"/>
      <c r="DJ825" s="37"/>
      <c r="DK825" s="37"/>
      <c r="DL825" s="37"/>
      <c r="DM825" s="37"/>
      <c r="DN825" s="37"/>
      <c r="DO825" s="37"/>
      <c r="DP825" s="37"/>
      <c r="DQ825" s="37"/>
      <c r="DR825" s="37"/>
      <c r="DS825" s="37"/>
      <c r="DT825" s="37"/>
      <c r="DU825" s="37"/>
      <c r="DV825" s="37"/>
      <c r="DW825" s="37"/>
      <c r="DX825" s="37"/>
      <c r="DY825" s="37"/>
      <c r="DZ825" s="37"/>
      <c r="EA825" s="126"/>
      <c r="EB825" s="126"/>
      <c r="EC825" s="126"/>
      <c r="ED825" s="177"/>
      <c r="EE825" s="187"/>
      <c r="EF825" s="186"/>
      <c r="EG825" s="186"/>
      <c r="EH825" s="186"/>
      <c r="EI825" s="186"/>
      <c r="EJ825" s="186"/>
      <c r="EK825" s="186"/>
      <c r="EL825" s="186"/>
      <c r="EM825" s="186"/>
      <c r="EN825" s="186"/>
      <c r="EO825" s="186"/>
      <c r="EP825" s="186"/>
      <c r="EQ825" s="186"/>
      <c r="ER825" s="186"/>
      <c r="ES825" s="186"/>
      <c r="ET825" s="186"/>
      <c r="EU825" s="186"/>
      <c r="EV825" s="186"/>
      <c r="EW825" s="186"/>
      <c r="EX825" s="186"/>
      <c r="EY825" s="186"/>
      <c r="EZ825" s="186"/>
      <c r="FA825" s="186"/>
      <c r="FB825" s="186"/>
      <c r="FC825" s="186"/>
      <c r="FD825" s="186"/>
      <c r="FE825" s="186"/>
      <c r="FF825" s="186"/>
      <c r="FG825" s="186"/>
      <c r="FH825" s="186"/>
      <c r="FI825" s="186"/>
      <c r="FJ825" s="186"/>
      <c r="FK825" s="186"/>
      <c r="FL825" s="186"/>
      <c r="FM825" s="186"/>
      <c r="FN825" s="186"/>
      <c r="FO825" s="186"/>
      <c r="FP825" s="186"/>
      <c r="FQ825" s="186"/>
      <c r="FR825" s="186"/>
      <c r="FS825" s="186"/>
      <c r="FT825" s="186"/>
      <c r="FU825" s="186"/>
      <c r="FV825" s="186"/>
      <c r="FW825" s="186"/>
      <c r="FX825" s="186"/>
      <c r="FY825" s="186"/>
      <c r="FZ825" s="186"/>
      <c r="GA825" s="186"/>
      <c r="GB825" s="186"/>
      <c r="GC825" s="186"/>
      <c r="GD825" s="186"/>
      <c r="GE825" s="186"/>
      <c r="GF825" s="186"/>
      <c r="GG825" s="186"/>
      <c r="GH825" s="186"/>
      <c r="GI825" s="186"/>
      <c r="GJ825" s="186"/>
      <c r="GK825" s="186"/>
      <c r="GL825" s="186"/>
      <c r="GM825" s="186"/>
    </row>
    <row r="826" spans="1:195" s="217" customFormat="1" ht="17.100000000000001" customHeight="1" x14ac:dyDescent="0.4">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c r="BC826" s="37"/>
      <c r="BD826" s="37"/>
      <c r="BE826" s="37"/>
      <c r="BF826" s="37"/>
      <c r="BG826" s="37"/>
      <c r="BH826" s="37"/>
      <c r="BI826" s="37"/>
      <c r="BJ826" s="37"/>
      <c r="BK826" s="37"/>
      <c r="BL826" s="37"/>
      <c r="BM826" s="37"/>
      <c r="BN826" s="37"/>
      <c r="BO826" s="37"/>
      <c r="BP826" s="37"/>
      <c r="BQ826" s="37"/>
      <c r="BR826" s="37"/>
      <c r="BS826" s="37"/>
      <c r="BT826" s="37"/>
      <c r="BU826" s="37"/>
      <c r="BV826" s="37"/>
      <c r="BW826" s="37"/>
      <c r="BX826" s="37"/>
      <c r="BY826" s="37"/>
      <c r="BZ826" s="37"/>
      <c r="CA826" s="37"/>
      <c r="CB826" s="37"/>
      <c r="CC826" s="37"/>
      <c r="CD826" s="37"/>
      <c r="CE826" s="37"/>
      <c r="CF826" s="37"/>
      <c r="CG826" s="37"/>
      <c r="CH826" s="37"/>
      <c r="CI826" s="37"/>
      <c r="CJ826" s="37"/>
      <c r="CK826" s="37"/>
      <c r="CL826" s="37"/>
      <c r="CM826" s="37"/>
      <c r="CN826" s="37"/>
      <c r="CO826" s="37"/>
      <c r="CP826" s="37"/>
      <c r="CQ826" s="37"/>
      <c r="CR826" s="37"/>
      <c r="CS826" s="37"/>
      <c r="CT826" s="37"/>
      <c r="CU826" s="37"/>
      <c r="CV826" s="37"/>
      <c r="CW826" s="37"/>
      <c r="CX826" s="37"/>
      <c r="CY826" s="37"/>
      <c r="CZ826" s="37"/>
      <c r="DA826" s="37"/>
      <c r="DB826" s="37"/>
      <c r="DC826" s="37"/>
      <c r="DD826" s="37"/>
      <c r="DE826" s="37"/>
      <c r="DF826" s="37"/>
      <c r="DG826" s="37"/>
      <c r="DH826" s="37"/>
      <c r="DI826" s="37"/>
      <c r="DJ826" s="37"/>
      <c r="DK826" s="37"/>
      <c r="DL826" s="37"/>
      <c r="DM826" s="37"/>
      <c r="DN826" s="37"/>
      <c r="DO826" s="37"/>
      <c r="DP826" s="37"/>
      <c r="DQ826" s="37"/>
      <c r="DR826" s="37"/>
      <c r="DS826" s="37"/>
      <c r="DT826" s="37"/>
      <c r="DU826" s="37"/>
      <c r="DV826" s="37"/>
      <c r="DW826" s="37"/>
      <c r="DX826" s="37"/>
      <c r="DY826" s="37"/>
      <c r="DZ826" s="37"/>
      <c r="EA826" s="126"/>
      <c r="EB826" s="126"/>
      <c r="EC826" s="126"/>
      <c r="ED826" s="177"/>
      <c r="EE826" s="187"/>
      <c r="EF826" s="186"/>
      <c r="EG826" s="186"/>
      <c r="EH826" s="186"/>
      <c r="EI826" s="186"/>
      <c r="EJ826" s="186"/>
      <c r="EK826" s="186"/>
      <c r="EL826" s="186"/>
      <c r="EM826" s="186"/>
      <c r="EN826" s="186"/>
      <c r="EO826" s="186"/>
      <c r="EP826" s="186"/>
      <c r="EQ826" s="186"/>
      <c r="ER826" s="186"/>
      <c r="ES826" s="186"/>
      <c r="ET826" s="186"/>
      <c r="EU826" s="186"/>
      <c r="EV826" s="186"/>
      <c r="EW826" s="186"/>
      <c r="EX826" s="186"/>
      <c r="EY826" s="186"/>
      <c r="EZ826" s="186"/>
      <c r="FA826" s="186"/>
      <c r="FB826" s="186"/>
      <c r="FC826" s="186"/>
      <c r="FD826" s="186"/>
      <c r="FE826" s="186"/>
      <c r="FF826" s="186"/>
      <c r="FG826" s="186"/>
      <c r="FH826" s="186"/>
      <c r="FI826" s="186"/>
      <c r="FJ826" s="186"/>
      <c r="FK826" s="186"/>
      <c r="FL826" s="186"/>
      <c r="FM826" s="186"/>
      <c r="FN826" s="186"/>
      <c r="FO826" s="186"/>
      <c r="FP826" s="186"/>
      <c r="FQ826" s="186"/>
      <c r="FR826" s="186"/>
      <c r="FS826" s="186"/>
      <c r="FT826" s="186"/>
      <c r="FU826" s="186"/>
      <c r="FV826" s="186"/>
      <c r="FW826" s="186"/>
      <c r="FX826" s="186"/>
      <c r="FY826" s="186"/>
      <c r="FZ826" s="186"/>
      <c r="GA826" s="186"/>
      <c r="GB826" s="186"/>
      <c r="GC826" s="186"/>
      <c r="GD826" s="186"/>
      <c r="GE826" s="186"/>
      <c r="GF826" s="186"/>
      <c r="GG826" s="186"/>
      <c r="GH826" s="186"/>
      <c r="GI826" s="186"/>
      <c r="GJ826" s="186"/>
      <c r="GK826" s="186"/>
      <c r="GL826" s="186"/>
      <c r="GM826" s="186"/>
    </row>
    <row r="827" spans="1:195" s="217" customFormat="1" ht="17.100000000000001" customHeight="1" x14ac:dyDescent="0.4">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c r="AQ827" s="37"/>
      <c r="AR827" s="37"/>
      <c r="AS827" s="37"/>
      <c r="AT827" s="37"/>
      <c r="AU827" s="37"/>
      <c r="AV827" s="37"/>
      <c r="AW827" s="37"/>
      <c r="AX827" s="37"/>
      <c r="AY827" s="37"/>
      <c r="AZ827" s="37"/>
      <c r="BA827" s="37"/>
      <c r="BB827" s="37"/>
      <c r="BC827" s="37"/>
      <c r="BD827" s="37"/>
      <c r="BE827" s="37"/>
      <c r="BF827" s="37"/>
      <c r="BG827" s="37"/>
      <c r="BH827" s="37"/>
      <c r="BI827" s="37"/>
      <c r="BJ827" s="37"/>
      <c r="BK827" s="37"/>
      <c r="BL827" s="37"/>
      <c r="BM827" s="37"/>
      <c r="BN827" s="37"/>
      <c r="BO827" s="37"/>
      <c r="BP827" s="37"/>
      <c r="BQ827" s="37"/>
      <c r="BR827" s="37"/>
      <c r="BS827" s="37"/>
      <c r="BT827" s="37"/>
      <c r="BU827" s="37"/>
      <c r="BV827" s="37"/>
      <c r="BW827" s="37"/>
      <c r="BX827" s="37"/>
      <c r="BY827" s="37"/>
      <c r="BZ827" s="37"/>
      <c r="CA827" s="37"/>
      <c r="CB827" s="37"/>
      <c r="CC827" s="37"/>
      <c r="CD827" s="37"/>
      <c r="CE827" s="37"/>
      <c r="CF827" s="37"/>
      <c r="CG827" s="37"/>
      <c r="CH827" s="37"/>
      <c r="CI827" s="37"/>
      <c r="CJ827" s="37"/>
      <c r="CK827" s="37"/>
      <c r="CL827" s="37"/>
      <c r="CM827" s="37"/>
      <c r="CN827" s="37"/>
      <c r="CO827" s="37"/>
      <c r="CP827" s="37"/>
      <c r="CQ827" s="37"/>
      <c r="CR827" s="37"/>
      <c r="CS827" s="37"/>
      <c r="CT827" s="37"/>
      <c r="CU827" s="37"/>
      <c r="CV827" s="37"/>
      <c r="CW827" s="37"/>
      <c r="CX827" s="37"/>
      <c r="CY827" s="37"/>
      <c r="CZ827" s="37"/>
      <c r="DA827" s="37"/>
      <c r="DB827" s="37"/>
      <c r="DC827" s="37"/>
      <c r="DD827" s="37"/>
      <c r="DE827" s="37"/>
      <c r="DF827" s="37"/>
      <c r="DG827" s="37"/>
      <c r="DH827" s="37"/>
      <c r="DI827" s="37"/>
      <c r="DJ827" s="37"/>
      <c r="DK827" s="37"/>
      <c r="DL827" s="37"/>
      <c r="DM827" s="37"/>
      <c r="DN827" s="37"/>
      <c r="DO827" s="37"/>
      <c r="DP827" s="37"/>
      <c r="DQ827" s="37"/>
      <c r="DR827" s="37"/>
      <c r="DS827" s="37"/>
      <c r="DT827" s="37"/>
      <c r="DU827" s="37"/>
      <c r="DV827" s="37"/>
      <c r="DW827" s="37"/>
      <c r="DX827" s="37"/>
      <c r="DY827" s="37"/>
      <c r="DZ827" s="37"/>
      <c r="EA827" s="126"/>
      <c r="EB827" s="126"/>
      <c r="EC827" s="126"/>
      <c r="ED827" s="177"/>
      <c r="EE827" s="187"/>
      <c r="EF827" s="186"/>
      <c r="EG827" s="186"/>
      <c r="EH827" s="186"/>
      <c r="EI827" s="186"/>
      <c r="EJ827" s="186"/>
      <c r="EK827" s="186"/>
      <c r="EL827" s="186"/>
      <c r="EM827" s="186"/>
      <c r="EN827" s="186"/>
      <c r="EO827" s="186"/>
      <c r="EP827" s="186"/>
      <c r="EQ827" s="186"/>
      <c r="ER827" s="186"/>
      <c r="ES827" s="186"/>
      <c r="ET827" s="186"/>
      <c r="EU827" s="186"/>
      <c r="EV827" s="186"/>
      <c r="EW827" s="186"/>
      <c r="EX827" s="186"/>
      <c r="EY827" s="186"/>
      <c r="EZ827" s="186"/>
      <c r="FA827" s="186"/>
      <c r="FB827" s="186"/>
      <c r="FC827" s="186"/>
      <c r="FD827" s="186"/>
      <c r="FE827" s="186"/>
      <c r="FF827" s="186"/>
      <c r="FG827" s="186"/>
      <c r="FH827" s="186"/>
      <c r="FI827" s="186"/>
      <c r="FJ827" s="186"/>
      <c r="FK827" s="186"/>
      <c r="FL827" s="186"/>
      <c r="FM827" s="186"/>
      <c r="FN827" s="186"/>
      <c r="FO827" s="186"/>
      <c r="FP827" s="186"/>
      <c r="FQ827" s="186"/>
      <c r="FR827" s="186"/>
      <c r="FS827" s="186"/>
      <c r="FT827" s="186"/>
      <c r="FU827" s="186"/>
      <c r="FV827" s="186"/>
      <c r="FW827" s="186"/>
      <c r="FX827" s="186"/>
      <c r="FY827" s="186"/>
      <c r="FZ827" s="186"/>
      <c r="GA827" s="186"/>
      <c r="GB827" s="186"/>
      <c r="GC827" s="186"/>
      <c r="GD827" s="186"/>
      <c r="GE827" s="186"/>
      <c r="GF827" s="186"/>
      <c r="GG827" s="186"/>
      <c r="GH827" s="186"/>
      <c r="GI827" s="186"/>
      <c r="GJ827" s="186"/>
      <c r="GK827" s="186"/>
      <c r="GL827" s="186"/>
      <c r="GM827" s="186"/>
    </row>
    <row r="828" spans="1:195" s="217" customFormat="1" ht="17.100000000000001" customHeight="1" x14ac:dyDescent="0.4">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c r="AQ828" s="37"/>
      <c r="AR828" s="37"/>
      <c r="AS828" s="37"/>
      <c r="AT828" s="37"/>
      <c r="AU828" s="37"/>
      <c r="AV828" s="37"/>
      <c r="AW828" s="37"/>
      <c r="AX828" s="37"/>
      <c r="AY828" s="37"/>
      <c r="AZ828" s="37"/>
      <c r="BA828" s="37"/>
      <c r="BB828" s="37"/>
      <c r="BC828" s="37"/>
      <c r="BD828" s="37"/>
      <c r="BE828" s="37"/>
      <c r="BF828" s="37"/>
      <c r="BG828" s="37"/>
      <c r="BH828" s="37"/>
      <c r="BI828" s="37"/>
      <c r="BJ828" s="37"/>
      <c r="BK828" s="37"/>
      <c r="BL828" s="37"/>
      <c r="BM828" s="37"/>
      <c r="BN828" s="37"/>
      <c r="BO828" s="37"/>
      <c r="BP828" s="37"/>
      <c r="BQ828" s="37"/>
      <c r="BR828" s="37"/>
      <c r="BS828" s="37"/>
      <c r="BT828" s="37"/>
      <c r="BU828" s="37"/>
      <c r="BV828" s="37"/>
      <c r="BW828" s="37"/>
      <c r="BX828" s="37"/>
      <c r="BY828" s="37"/>
      <c r="BZ828" s="37"/>
      <c r="CA828" s="37"/>
      <c r="CB828" s="37"/>
      <c r="CC828" s="37"/>
      <c r="CD828" s="37"/>
      <c r="CE828" s="37"/>
      <c r="CF828" s="37"/>
      <c r="CG828" s="37"/>
      <c r="CH828" s="37"/>
      <c r="CI828" s="37"/>
      <c r="CJ828" s="37"/>
      <c r="CK828" s="37"/>
      <c r="CL828" s="37"/>
      <c r="CM828" s="37"/>
      <c r="CN828" s="37"/>
      <c r="CO828" s="37"/>
      <c r="CP828" s="37"/>
      <c r="CQ828" s="37"/>
      <c r="CR828" s="37"/>
      <c r="CS828" s="37"/>
      <c r="CT828" s="37"/>
      <c r="CU828" s="37"/>
      <c r="CV828" s="37"/>
      <c r="CW828" s="37"/>
      <c r="CX828" s="37"/>
      <c r="CY828" s="37"/>
      <c r="CZ828" s="37"/>
      <c r="DA828" s="37"/>
      <c r="DB828" s="37"/>
      <c r="DC828" s="37"/>
      <c r="DD828" s="37"/>
      <c r="DE828" s="37"/>
      <c r="DF828" s="37"/>
      <c r="DG828" s="37"/>
      <c r="DH828" s="37"/>
      <c r="DI828" s="37"/>
      <c r="DJ828" s="37"/>
      <c r="DK828" s="37"/>
      <c r="DL828" s="37"/>
      <c r="DM828" s="37"/>
      <c r="DN828" s="37"/>
      <c r="DO828" s="37"/>
      <c r="DP828" s="37"/>
      <c r="DQ828" s="37"/>
      <c r="DR828" s="37"/>
      <c r="DS828" s="37"/>
      <c r="DT828" s="37"/>
      <c r="DU828" s="37"/>
      <c r="DV828" s="37"/>
      <c r="DW828" s="37"/>
      <c r="DX828" s="37"/>
      <c r="DY828" s="37"/>
      <c r="DZ828" s="37"/>
      <c r="EA828" s="126"/>
      <c r="EB828" s="126"/>
      <c r="EC828" s="126"/>
      <c r="ED828" s="177"/>
      <c r="EE828" s="187"/>
      <c r="EF828" s="186"/>
      <c r="EG828" s="186"/>
      <c r="EH828" s="186"/>
      <c r="EI828" s="186"/>
      <c r="EJ828" s="186"/>
      <c r="EK828" s="186"/>
      <c r="EL828" s="186"/>
      <c r="EM828" s="186"/>
      <c r="EN828" s="186"/>
      <c r="EO828" s="186"/>
      <c r="EP828" s="186"/>
      <c r="EQ828" s="186"/>
      <c r="ER828" s="186"/>
      <c r="ES828" s="186"/>
      <c r="ET828" s="186"/>
      <c r="EU828" s="186"/>
      <c r="EV828" s="186"/>
      <c r="EW828" s="186"/>
      <c r="EX828" s="186"/>
      <c r="EY828" s="186"/>
      <c r="EZ828" s="186"/>
      <c r="FA828" s="186"/>
      <c r="FB828" s="186"/>
      <c r="FC828" s="186"/>
      <c r="FD828" s="186"/>
      <c r="FE828" s="186"/>
      <c r="FF828" s="186"/>
      <c r="FG828" s="186"/>
      <c r="FH828" s="186"/>
      <c r="FI828" s="186"/>
      <c r="FJ828" s="186"/>
      <c r="FK828" s="186"/>
      <c r="FL828" s="186"/>
      <c r="FM828" s="186"/>
      <c r="FN828" s="186"/>
      <c r="FO828" s="186"/>
      <c r="FP828" s="186"/>
      <c r="FQ828" s="186"/>
      <c r="FR828" s="186"/>
      <c r="FS828" s="186"/>
      <c r="FT828" s="186"/>
      <c r="FU828" s="186"/>
      <c r="FV828" s="186"/>
      <c r="FW828" s="186"/>
      <c r="FX828" s="186"/>
      <c r="FY828" s="186"/>
      <c r="FZ828" s="186"/>
      <c r="GA828" s="186"/>
      <c r="GB828" s="186"/>
      <c r="GC828" s="186"/>
      <c r="GD828" s="186"/>
      <c r="GE828" s="186"/>
      <c r="GF828" s="186"/>
      <c r="GG828" s="186"/>
      <c r="GH828" s="186"/>
      <c r="GI828" s="186"/>
      <c r="GJ828" s="186"/>
      <c r="GK828" s="186"/>
      <c r="GL828" s="186"/>
      <c r="GM828" s="186"/>
    </row>
    <row r="829" spans="1:195" s="217" customFormat="1" ht="17.100000000000001" customHeight="1" x14ac:dyDescent="0.4">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c r="AQ829" s="37"/>
      <c r="AR829" s="37"/>
      <c r="AS829" s="37"/>
      <c r="AT829" s="37"/>
      <c r="AU829" s="37"/>
      <c r="AV829" s="37"/>
      <c r="AW829" s="37"/>
      <c r="AX829" s="37"/>
      <c r="AY829" s="37"/>
      <c r="AZ829" s="37"/>
      <c r="BA829" s="37"/>
      <c r="BB829" s="37"/>
      <c r="BC829" s="37"/>
      <c r="BD829" s="37"/>
      <c r="BE829" s="37"/>
      <c r="BF829" s="37"/>
      <c r="BG829" s="37"/>
      <c r="BH829" s="37"/>
      <c r="BI829" s="37"/>
      <c r="BJ829" s="37"/>
      <c r="BK829" s="37"/>
      <c r="BL829" s="37"/>
      <c r="BM829" s="37"/>
      <c r="BN829" s="37"/>
      <c r="BO829" s="37"/>
      <c r="BP829" s="37"/>
      <c r="BQ829" s="37"/>
      <c r="BR829" s="37"/>
      <c r="BS829" s="37"/>
      <c r="BT829" s="37"/>
      <c r="BU829" s="37"/>
      <c r="BV829" s="37"/>
      <c r="BW829" s="37"/>
      <c r="BX829" s="37"/>
      <c r="BY829" s="37"/>
      <c r="BZ829" s="37"/>
      <c r="CA829" s="37"/>
      <c r="CB829" s="37"/>
      <c r="CC829" s="37"/>
      <c r="CD829" s="37"/>
      <c r="CE829" s="37"/>
      <c r="CF829" s="37"/>
      <c r="CG829" s="37"/>
      <c r="CH829" s="37"/>
      <c r="CI829" s="37"/>
      <c r="CJ829" s="37"/>
      <c r="CK829" s="37"/>
      <c r="CL829" s="37"/>
      <c r="CM829" s="37"/>
      <c r="CN829" s="37"/>
      <c r="CO829" s="37"/>
      <c r="CP829" s="37"/>
      <c r="CQ829" s="37"/>
      <c r="CR829" s="37"/>
      <c r="CS829" s="37"/>
      <c r="CT829" s="37"/>
      <c r="CU829" s="37"/>
      <c r="CV829" s="37"/>
      <c r="CW829" s="37"/>
      <c r="CX829" s="37"/>
      <c r="CY829" s="37"/>
      <c r="CZ829" s="37"/>
      <c r="DA829" s="37"/>
      <c r="DB829" s="37"/>
      <c r="DC829" s="37"/>
      <c r="DD829" s="37"/>
      <c r="DE829" s="37"/>
      <c r="DF829" s="37"/>
      <c r="DG829" s="37"/>
      <c r="DH829" s="37"/>
      <c r="DI829" s="37"/>
      <c r="DJ829" s="37"/>
      <c r="DK829" s="37"/>
      <c r="DL829" s="37"/>
      <c r="DM829" s="37"/>
      <c r="DN829" s="37"/>
      <c r="DO829" s="37"/>
      <c r="DP829" s="37"/>
      <c r="DQ829" s="37"/>
      <c r="DR829" s="37"/>
      <c r="DS829" s="37"/>
      <c r="DT829" s="37"/>
      <c r="DU829" s="37"/>
      <c r="DV829" s="37"/>
      <c r="DW829" s="37"/>
      <c r="DX829" s="37"/>
      <c r="DY829" s="37"/>
      <c r="DZ829" s="37"/>
      <c r="EA829" s="126"/>
      <c r="EB829" s="126"/>
      <c r="EC829" s="126"/>
      <c r="ED829" s="177"/>
      <c r="EE829" s="187"/>
      <c r="EF829" s="186"/>
      <c r="EG829" s="186"/>
      <c r="EH829" s="186"/>
      <c r="EI829" s="186"/>
      <c r="EJ829" s="186"/>
      <c r="EK829" s="186"/>
      <c r="EL829" s="186"/>
      <c r="EM829" s="186"/>
      <c r="EN829" s="186"/>
      <c r="EO829" s="186"/>
      <c r="EP829" s="186"/>
      <c r="EQ829" s="186"/>
      <c r="ER829" s="186"/>
      <c r="ES829" s="186"/>
      <c r="ET829" s="186"/>
      <c r="EU829" s="186"/>
      <c r="EV829" s="186"/>
      <c r="EW829" s="186"/>
      <c r="EX829" s="186"/>
      <c r="EY829" s="186"/>
      <c r="EZ829" s="186"/>
      <c r="FA829" s="186"/>
      <c r="FB829" s="186"/>
      <c r="FC829" s="186"/>
      <c r="FD829" s="186"/>
      <c r="FE829" s="186"/>
      <c r="FF829" s="186"/>
      <c r="FG829" s="186"/>
      <c r="FH829" s="186"/>
      <c r="FI829" s="186"/>
      <c r="FJ829" s="186"/>
      <c r="FK829" s="186"/>
      <c r="FL829" s="186"/>
      <c r="FM829" s="186"/>
      <c r="FN829" s="186"/>
      <c r="FO829" s="186"/>
      <c r="FP829" s="186"/>
      <c r="FQ829" s="186"/>
      <c r="FR829" s="186"/>
      <c r="FS829" s="186"/>
      <c r="FT829" s="186"/>
      <c r="FU829" s="186"/>
      <c r="FV829" s="186"/>
      <c r="FW829" s="186"/>
      <c r="FX829" s="186"/>
      <c r="FY829" s="186"/>
      <c r="FZ829" s="186"/>
      <c r="GA829" s="186"/>
      <c r="GB829" s="186"/>
      <c r="GC829" s="186"/>
      <c r="GD829" s="186"/>
      <c r="GE829" s="186"/>
      <c r="GF829" s="186"/>
      <c r="GG829" s="186"/>
      <c r="GH829" s="186"/>
      <c r="GI829" s="186"/>
      <c r="GJ829" s="186"/>
      <c r="GK829" s="186"/>
      <c r="GL829" s="186"/>
      <c r="GM829" s="186"/>
    </row>
    <row r="830" spans="1:195" s="217" customFormat="1" ht="17.100000000000001" customHeight="1" x14ac:dyDescent="0.4">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c r="AQ830" s="37"/>
      <c r="AR830" s="37"/>
      <c r="AS830" s="37"/>
      <c r="AT830" s="37"/>
      <c r="AU830" s="37"/>
      <c r="AV830" s="37"/>
      <c r="AW830" s="37"/>
      <c r="AX830" s="37"/>
      <c r="AY830" s="37"/>
      <c r="AZ830" s="37"/>
      <c r="BA830" s="37"/>
      <c r="BB830" s="37"/>
      <c r="BC830" s="37"/>
      <c r="BD830" s="37"/>
      <c r="BE830" s="37"/>
      <c r="BF830" s="37"/>
      <c r="BG830" s="37"/>
      <c r="BH830" s="37"/>
      <c r="BI830" s="37"/>
      <c r="BJ830" s="37"/>
      <c r="BK830" s="37"/>
      <c r="BL830" s="37"/>
      <c r="BM830" s="37"/>
      <c r="BN830" s="37"/>
      <c r="BO830" s="37"/>
      <c r="BP830" s="37"/>
      <c r="BQ830" s="37"/>
      <c r="BR830" s="37"/>
      <c r="BS830" s="37"/>
      <c r="BT830" s="37"/>
      <c r="BU830" s="37"/>
      <c r="BV830" s="37"/>
      <c r="BW830" s="37"/>
      <c r="BX830" s="37"/>
      <c r="BY830" s="37"/>
      <c r="BZ830" s="37"/>
      <c r="CA830" s="37"/>
      <c r="CB830" s="37"/>
      <c r="CC830" s="37"/>
      <c r="CD830" s="37"/>
      <c r="CE830" s="37"/>
      <c r="CF830" s="37"/>
      <c r="CG830" s="37"/>
      <c r="CH830" s="37"/>
      <c r="CI830" s="37"/>
      <c r="CJ830" s="37"/>
      <c r="CK830" s="37"/>
      <c r="CL830" s="37"/>
      <c r="CM830" s="37"/>
      <c r="CN830" s="37"/>
      <c r="CO830" s="37"/>
      <c r="CP830" s="37"/>
      <c r="CQ830" s="37"/>
      <c r="CR830" s="37"/>
      <c r="CS830" s="37"/>
      <c r="CT830" s="37"/>
      <c r="CU830" s="37"/>
      <c r="CV830" s="37"/>
      <c r="CW830" s="37"/>
      <c r="CX830" s="37"/>
      <c r="CY830" s="37"/>
      <c r="CZ830" s="37"/>
      <c r="DA830" s="37"/>
      <c r="DB830" s="37"/>
      <c r="DC830" s="37"/>
      <c r="DD830" s="37"/>
      <c r="DE830" s="37"/>
      <c r="DF830" s="37"/>
      <c r="DG830" s="37"/>
      <c r="DH830" s="37"/>
      <c r="DI830" s="37"/>
      <c r="DJ830" s="37"/>
      <c r="DK830" s="37"/>
      <c r="DL830" s="37"/>
      <c r="DM830" s="37"/>
      <c r="DN830" s="37"/>
      <c r="DO830" s="37"/>
      <c r="DP830" s="37"/>
      <c r="DQ830" s="37"/>
      <c r="DR830" s="37"/>
      <c r="DS830" s="37"/>
      <c r="DT830" s="37"/>
      <c r="DU830" s="37"/>
      <c r="DV830" s="37"/>
      <c r="DW830" s="37"/>
      <c r="DX830" s="37"/>
      <c r="DY830" s="37"/>
      <c r="DZ830" s="37"/>
      <c r="EA830" s="126"/>
      <c r="EB830" s="126"/>
      <c r="EC830" s="126"/>
      <c r="ED830" s="177"/>
      <c r="EE830" s="187"/>
      <c r="EF830" s="186"/>
      <c r="EG830" s="186"/>
      <c r="EH830" s="186"/>
      <c r="EI830" s="186"/>
      <c r="EJ830" s="186"/>
      <c r="EK830" s="186"/>
      <c r="EL830" s="186"/>
      <c r="EM830" s="186"/>
      <c r="EN830" s="186"/>
      <c r="EO830" s="186"/>
      <c r="EP830" s="186"/>
      <c r="EQ830" s="186"/>
      <c r="ER830" s="186"/>
      <c r="ES830" s="186"/>
      <c r="ET830" s="186"/>
      <c r="EU830" s="186"/>
      <c r="EV830" s="186"/>
      <c r="EW830" s="186"/>
      <c r="EX830" s="186"/>
      <c r="EY830" s="186"/>
      <c r="EZ830" s="186"/>
      <c r="FA830" s="186"/>
      <c r="FB830" s="186"/>
      <c r="FC830" s="186"/>
      <c r="FD830" s="186"/>
      <c r="FE830" s="186"/>
      <c r="FF830" s="186"/>
      <c r="FG830" s="186"/>
      <c r="FH830" s="186"/>
      <c r="FI830" s="186"/>
      <c r="FJ830" s="186"/>
      <c r="FK830" s="186"/>
      <c r="FL830" s="186"/>
      <c r="FM830" s="186"/>
      <c r="FN830" s="186"/>
      <c r="FO830" s="186"/>
      <c r="FP830" s="186"/>
      <c r="FQ830" s="186"/>
      <c r="FR830" s="186"/>
      <c r="FS830" s="186"/>
      <c r="FT830" s="186"/>
      <c r="FU830" s="186"/>
      <c r="FV830" s="186"/>
      <c r="FW830" s="186"/>
      <c r="FX830" s="186"/>
      <c r="FY830" s="186"/>
      <c r="FZ830" s="186"/>
      <c r="GA830" s="186"/>
      <c r="GB830" s="186"/>
      <c r="GC830" s="186"/>
      <c r="GD830" s="186"/>
      <c r="GE830" s="186"/>
      <c r="GF830" s="186"/>
      <c r="GG830" s="186"/>
      <c r="GH830" s="186"/>
      <c r="GI830" s="186"/>
      <c r="GJ830" s="186"/>
      <c r="GK830" s="186"/>
      <c r="GL830" s="186"/>
      <c r="GM830" s="186"/>
    </row>
    <row r="839" spans="131:132" ht="18.75" customHeight="1" x14ac:dyDescent="0.4">
      <c r="EA839" s="56"/>
      <c r="EB839" s="56"/>
    </row>
    <row r="840" spans="131:132" ht="18.75" customHeight="1" x14ac:dyDescent="0.4">
      <c r="EA840" s="56"/>
      <c r="EB840" s="56"/>
    </row>
    <row r="841" spans="131:132" ht="18.75" customHeight="1" x14ac:dyDescent="0.4">
      <c r="EA841" s="56"/>
      <c r="EB841" s="56"/>
    </row>
    <row r="842" spans="131:132" ht="18.75" customHeight="1" x14ac:dyDescent="0.4">
      <c r="EA842" s="56"/>
      <c r="EB842" s="56"/>
    </row>
    <row r="843" spans="131:132" ht="18.75" customHeight="1" x14ac:dyDescent="0.4">
      <c r="EA843" s="56"/>
      <c r="EB843" s="56"/>
    </row>
    <row r="844" spans="131:132" ht="18.75" customHeight="1" x14ac:dyDescent="0.4">
      <c r="EA844" s="56"/>
      <c r="EB844" s="56"/>
    </row>
    <row r="845" spans="131:132" ht="18.75" customHeight="1" x14ac:dyDescent="0.4">
      <c r="EA845" s="56"/>
      <c r="EB845" s="56"/>
    </row>
    <row r="848" spans="131:132" ht="18.75" customHeight="1" x14ac:dyDescent="0.4">
      <c r="EA848" s="56"/>
      <c r="EB848" s="56"/>
    </row>
    <row r="849" spans="131:132" ht="18.75" customHeight="1" x14ac:dyDescent="0.4">
      <c r="EA849" s="56"/>
      <c r="EB849" s="56"/>
    </row>
    <row r="850" spans="131:132" ht="18.75" customHeight="1" x14ac:dyDescent="0.4">
      <c r="EA850" s="56"/>
      <c r="EB850" s="56"/>
    </row>
    <row r="851" spans="131:132" ht="18.75" customHeight="1" x14ac:dyDescent="0.4">
      <c r="EA851" s="56"/>
      <c r="EB851" s="56"/>
    </row>
    <row r="852" spans="131:132" ht="18.75" customHeight="1" x14ac:dyDescent="0.4">
      <c r="EA852" s="56"/>
      <c r="EB852" s="56"/>
    </row>
    <row r="853" spans="131:132" ht="18.75" customHeight="1" x14ac:dyDescent="0.4">
      <c r="EA853" s="56"/>
      <c r="EB853" s="56"/>
    </row>
    <row r="854" spans="131:132" ht="18.75" customHeight="1" x14ac:dyDescent="0.4">
      <c r="EA854" s="56"/>
      <c r="EB854" s="56"/>
    </row>
    <row r="855" spans="131:132" ht="18.75" customHeight="1" x14ac:dyDescent="0.4">
      <c r="EA855" s="56"/>
      <c r="EB855" s="56"/>
    </row>
    <row r="856" spans="131:132" ht="18.75" customHeight="1" x14ac:dyDescent="0.4">
      <c r="EA856" s="56"/>
      <c r="EB856" s="56"/>
    </row>
    <row r="857" spans="131:132" ht="18.75" customHeight="1" x14ac:dyDescent="0.4">
      <c r="EA857" s="56"/>
      <c r="EB857" s="56"/>
    </row>
    <row r="858" spans="131:132" ht="18.75" customHeight="1" x14ac:dyDescent="0.4">
      <c r="EA858" s="56"/>
      <c r="EB858" s="56"/>
    </row>
    <row r="859" spans="131:132" ht="18.75" customHeight="1" x14ac:dyDescent="0.4">
      <c r="EA859" s="56"/>
      <c r="EB859" s="56"/>
    </row>
    <row r="860" spans="131:132" ht="18.75" customHeight="1" x14ac:dyDescent="0.4">
      <c r="EA860" s="56"/>
      <c r="EB860" s="56"/>
    </row>
    <row r="861" spans="131:132" ht="19.5" customHeight="1" x14ac:dyDescent="0.4">
      <c r="EA861" s="56"/>
      <c r="EB861" s="56"/>
    </row>
    <row r="862" spans="131:132" ht="18.75" customHeight="1" x14ac:dyDescent="0.4">
      <c r="EA862" s="56"/>
      <c r="EB862" s="56"/>
    </row>
    <row r="863" spans="131:132" ht="18.75" customHeight="1" x14ac:dyDescent="0.4">
      <c r="EA863" s="56"/>
      <c r="EB863" s="56"/>
    </row>
    <row r="871" spans="1:130" s="3" customFormat="1" ht="18.75" customHeight="1" x14ac:dyDescent="0.4">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c r="AQ871" s="37"/>
      <c r="AR871" s="37"/>
      <c r="AS871" s="37"/>
      <c r="AT871" s="37"/>
      <c r="AU871" s="37"/>
      <c r="AV871" s="37"/>
      <c r="AW871" s="37"/>
      <c r="AX871" s="37"/>
      <c r="AY871" s="37"/>
      <c r="AZ871" s="37"/>
      <c r="BA871" s="37"/>
      <c r="BB871" s="37"/>
      <c r="BC871" s="37"/>
      <c r="BD871" s="37"/>
      <c r="BE871" s="37"/>
      <c r="BF871" s="37"/>
      <c r="BG871" s="37"/>
      <c r="BH871" s="37"/>
      <c r="BI871" s="37"/>
      <c r="BJ871" s="37"/>
      <c r="BK871" s="37"/>
      <c r="BL871" s="37"/>
      <c r="BM871" s="37"/>
      <c r="BN871" s="37"/>
      <c r="BO871" s="37"/>
      <c r="BP871" s="37"/>
      <c r="BQ871" s="37"/>
      <c r="BR871" s="37"/>
      <c r="BS871" s="37"/>
      <c r="BT871" s="37"/>
      <c r="BU871" s="37"/>
      <c r="BV871" s="37"/>
      <c r="BW871" s="37"/>
      <c r="BX871" s="37"/>
      <c r="BY871" s="37"/>
      <c r="BZ871" s="37"/>
      <c r="CA871" s="37"/>
      <c r="CB871" s="37"/>
      <c r="CC871" s="37"/>
      <c r="CD871" s="37"/>
      <c r="CE871" s="37"/>
      <c r="CF871" s="37"/>
      <c r="CG871" s="37"/>
      <c r="CH871" s="37"/>
      <c r="CI871" s="37"/>
      <c r="CJ871" s="37"/>
      <c r="CK871" s="37"/>
      <c r="CL871" s="37"/>
      <c r="CM871" s="37"/>
      <c r="CN871" s="37"/>
      <c r="CO871" s="37"/>
      <c r="CP871" s="37"/>
      <c r="CQ871" s="37"/>
      <c r="CR871" s="37"/>
      <c r="CS871" s="37"/>
      <c r="CT871" s="37"/>
      <c r="CU871" s="37"/>
      <c r="CV871" s="37"/>
      <c r="CW871" s="37"/>
      <c r="CX871" s="37"/>
      <c r="CY871" s="37"/>
      <c r="CZ871" s="37"/>
      <c r="DA871" s="37"/>
      <c r="DB871" s="37"/>
      <c r="DC871" s="37"/>
      <c r="DD871" s="37"/>
      <c r="DE871" s="37"/>
      <c r="DF871" s="37"/>
      <c r="DG871" s="37"/>
      <c r="DH871" s="37"/>
      <c r="DI871" s="37"/>
      <c r="DJ871" s="37"/>
      <c r="DK871" s="37"/>
      <c r="DL871" s="37"/>
      <c r="DM871" s="37"/>
      <c r="DN871" s="37"/>
      <c r="DO871" s="37"/>
      <c r="DP871" s="37"/>
      <c r="DQ871" s="37"/>
      <c r="DR871" s="37"/>
      <c r="DS871" s="37"/>
      <c r="DT871" s="37"/>
      <c r="DU871" s="37"/>
      <c r="DV871" s="37"/>
      <c r="DW871" s="37"/>
      <c r="DX871" s="37"/>
      <c r="DY871" s="37"/>
      <c r="DZ871" s="37"/>
    </row>
    <row r="872" spans="1:130" s="3" customFormat="1" ht="18.75" customHeight="1" x14ac:dyDescent="0.4">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c r="AQ872" s="37"/>
      <c r="AR872" s="37"/>
      <c r="AS872" s="37"/>
      <c r="AT872" s="37"/>
      <c r="AU872" s="37"/>
      <c r="AV872" s="37"/>
      <c r="AW872" s="37"/>
      <c r="AX872" s="37"/>
      <c r="AY872" s="37"/>
      <c r="AZ872" s="37"/>
      <c r="BA872" s="37"/>
      <c r="BB872" s="37"/>
      <c r="BC872" s="37"/>
      <c r="BD872" s="37"/>
      <c r="BE872" s="37"/>
      <c r="BF872" s="37"/>
      <c r="BG872" s="37"/>
      <c r="BH872" s="37"/>
      <c r="BI872" s="37"/>
      <c r="BJ872" s="37"/>
      <c r="BK872" s="37"/>
      <c r="BL872" s="37"/>
      <c r="BM872" s="37"/>
      <c r="BN872" s="37"/>
      <c r="BO872" s="37"/>
      <c r="BP872" s="37"/>
      <c r="BQ872" s="37"/>
      <c r="BR872" s="37"/>
      <c r="BS872" s="37"/>
      <c r="BT872" s="37"/>
      <c r="BU872" s="37"/>
      <c r="BV872" s="37"/>
      <c r="BW872" s="37"/>
      <c r="BX872" s="37"/>
      <c r="BY872" s="37"/>
      <c r="BZ872" s="37"/>
      <c r="CA872" s="37"/>
      <c r="CB872" s="37"/>
      <c r="CC872" s="37"/>
      <c r="CD872" s="37"/>
      <c r="CE872" s="37"/>
      <c r="CF872" s="37"/>
      <c r="CG872" s="37"/>
      <c r="CH872" s="37"/>
      <c r="CI872" s="37"/>
      <c r="CJ872" s="37"/>
      <c r="CK872" s="37"/>
      <c r="CL872" s="37"/>
      <c r="CM872" s="37"/>
      <c r="CN872" s="37"/>
      <c r="CO872" s="37"/>
      <c r="CP872" s="37"/>
      <c r="CQ872" s="37"/>
      <c r="CR872" s="37"/>
      <c r="CS872" s="37"/>
      <c r="CT872" s="37"/>
      <c r="CU872" s="37"/>
      <c r="CV872" s="37"/>
      <c r="CW872" s="37"/>
      <c r="CX872" s="37"/>
      <c r="CY872" s="37"/>
      <c r="CZ872" s="37"/>
      <c r="DA872" s="37"/>
      <c r="DB872" s="37"/>
      <c r="DC872" s="37"/>
      <c r="DD872" s="37"/>
      <c r="DE872" s="37"/>
      <c r="DF872" s="37"/>
      <c r="DG872" s="37"/>
      <c r="DH872" s="37"/>
      <c r="DI872" s="37"/>
      <c r="DJ872" s="37"/>
      <c r="DK872" s="37"/>
      <c r="DL872" s="37"/>
      <c r="DM872" s="37"/>
      <c r="DN872" s="37"/>
      <c r="DO872" s="37"/>
      <c r="DP872" s="37"/>
      <c r="DQ872" s="37"/>
      <c r="DR872" s="37"/>
      <c r="DS872" s="37"/>
      <c r="DT872" s="37"/>
      <c r="DU872" s="37"/>
      <c r="DV872" s="37"/>
      <c r="DW872" s="37"/>
      <c r="DX872" s="37"/>
      <c r="DY872" s="37"/>
      <c r="DZ872" s="37"/>
    </row>
    <row r="873" spans="1:130" s="3" customFormat="1" ht="18.75" customHeight="1" x14ac:dyDescent="0.4">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c r="AQ873" s="37"/>
      <c r="AR873" s="37"/>
      <c r="AS873" s="37"/>
      <c r="AT873" s="37"/>
      <c r="AU873" s="37"/>
      <c r="AV873" s="37"/>
      <c r="AW873" s="37"/>
      <c r="AX873" s="37"/>
      <c r="AY873" s="37"/>
      <c r="AZ873" s="37"/>
      <c r="BA873" s="37"/>
      <c r="BB873" s="37"/>
      <c r="BC873" s="37"/>
      <c r="BD873" s="37"/>
      <c r="BE873" s="37"/>
      <c r="BF873" s="37"/>
      <c r="BG873" s="37"/>
      <c r="BH873" s="37"/>
      <c r="BI873" s="37"/>
      <c r="BJ873" s="37"/>
      <c r="BK873" s="37"/>
      <c r="BL873" s="37"/>
      <c r="BM873" s="37"/>
      <c r="BN873" s="37"/>
      <c r="BO873" s="37"/>
      <c r="BP873" s="37"/>
      <c r="BQ873" s="37"/>
      <c r="BR873" s="37"/>
      <c r="BS873" s="37"/>
      <c r="BT873" s="37"/>
      <c r="BU873" s="37"/>
      <c r="BV873" s="37"/>
      <c r="BW873" s="37"/>
      <c r="BX873" s="37"/>
      <c r="BY873" s="37"/>
      <c r="BZ873" s="37"/>
      <c r="CA873" s="37"/>
      <c r="CB873" s="37"/>
      <c r="CC873" s="37"/>
      <c r="CD873" s="37"/>
      <c r="CE873" s="37"/>
      <c r="CF873" s="37"/>
      <c r="CG873" s="37"/>
      <c r="CH873" s="37"/>
      <c r="CI873" s="37"/>
      <c r="CJ873" s="37"/>
      <c r="CK873" s="37"/>
      <c r="CL873" s="37"/>
      <c r="CM873" s="37"/>
      <c r="CN873" s="37"/>
      <c r="CO873" s="37"/>
      <c r="CP873" s="37"/>
      <c r="CQ873" s="37"/>
      <c r="CR873" s="37"/>
      <c r="CS873" s="37"/>
      <c r="CT873" s="37"/>
      <c r="CU873" s="37"/>
      <c r="CV873" s="37"/>
      <c r="CW873" s="37"/>
      <c r="CX873" s="37"/>
      <c r="CY873" s="37"/>
      <c r="CZ873" s="37"/>
      <c r="DA873" s="37"/>
      <c r="DB873" s="37"/>
      <c r="DC873" s="37"/>
      <c r="DD873" s="37"/>
      <c r="DE873" s="37"/>
      <c r="DF873" s="37"/>
      <c r="DG873" s="37"/>
      <c r="DH873" s="37"/>
      <c r="DI873" s="37"/>
      <c r="DJ873" s="37"/>
      <c r="DK873" s="37"/>
      <c r="DL873" s="37"/>
      <c r="DM873" s="37"/>
      <c r="DN873" s="37"/>
      <c r="DO873" s="37"/>
      <c r="DP873" s="37"/>
      <c r="DQ873" s="37"/>
      <c r="DR873" s="37"/>
      <c r="DS873" s="37"/>
      <c r="DT873" s="37"/>
      <c r="DU873" s="37"/>
      <c r="DV873" s="37"/>
      <c r="DW873" s="37"/>
      <c r="DX873" s="37"/>
      <c r="DY873" s="37"/>
      <c r="DZ873" s="37"/>
    </row>
    <row r="874" spans="1:130" s="3" customFormat="1" ht="18.75" customHeight="1" x14ac:dyDescent="0.4">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c r="AQ874" s="37"/>
      <c r="AR874" s="37"/>
      <c r="AS874" s="37"/>
      <c r="AT874" s="37"/>
      <c r="AU874" s="37"/>
      <c r="AV874" s="37"/>
      <c r="AW874" s="37"/>
      <c r="AX874" s="37"/>
      <c r="AY874" s="37"/>
      <c r="AZ874" s="37"/>
      <c r="BA874" s="37"/>
      <c r="BB874" s="37"/>
      <c r="BC874" s="37"/>
      <c r="BD874" s="37"/>
      <c r="BE874" s="37"/>
      <c r="BF874" s="37"/>
      <c r="BG874" s="37"/>
      <c r="BH874" s="37"/>
      <c r="BI874" s="37"/>
      <c r="BJ874" s="37"/>
      <c r="BK874" s="37"/>
      <c r="BL874" s="37"/>
      <c r="BM874" s="37"/>
      <c r="BN874" s="37"/>
      <c r="BO874" s="37"/>
      <c r="BP874" s="37"/>
      <c r="BQ874" s="37"/>
      <c r="BR874" s="37"/>
      <c r="BS874" s="37"/>
      <c r="BT874" s="37"/>
      <c r="BU874" s="37"/>
      <c r="BV874" s="37"/>
      <c r="BW874" s="37"/>
      <c r="BX874" s="37"/>
      <c r="BY874" s="37"/>
      <c r="BZ874" s="37"/>
      <c r="CA874" s="37"/>
      <c r="CB874" s="37"/>
      <c r="CC874" s="37"/>
      <c r="CD874" s="37"/>
      <c r="CE874" s="37"/>
      <c r="CF874" s="37"/>
      <c r="CG874" s="37"/>
      <c r="CH874" s="37"/>
      <c r="CI874" s="37"/>
      <c r="CJ874" s="37"/>
      <c r="CK874" s="37"/>
      <c r="CL874" s="37"/>
      <c r="CM874" s="37"/>
      <c r="CN874" s="37"/>
      <c r="CO874" s="37"/>
      <c r="CP874" s="37"/>
      <c r="CQ874" s="37"/>
      <c r="CR874" s="37"/>
      <c r="CS874" s="37"/>
      <c r="CT874" s="37"/>
      <c r="CU874" s="37"/>
      <c r="CV874" s="37"/>
      <c r="CW874" s="37"/>
      <c r="CX874" s="37"/>
      <c r="CY874" s="37"/>
      <c r="CZ874" s="37"/>
      <c r="DA874" s="37"/>
      <c r="DB874" s="37"/>
      <c r="DC874" s="37"/>
      <c r="DD874" s="37"/>
      <c r="DE874" s="37"/>
      <c r="DF874" s="37"/>
      <c r="DG874" s="37"/>
      <c r="DH874" s="37"/>
      <c r="DI874" s="37"/>
      <c r="DJ874" s="37"/>
      <c r="DK874" s="37"/>
      <c r="DL874" s="37"/>
      <c r="DM874" s="37"/>
      <c r="DN874" s="37"/>
      <c r="DO874" s="37"/>
      <c r="DP874" s="37"/>
      <c r="DQ874" s="37"/>
      <c r="DR874" s="37"/>
      <c r="DS874" s="37"/>
      <c r="DT874" s="37"/>
      <c r="DU874" s="37"/>
      <c r="DV874" s="37"/>
      <c r="DW874" s="37"/>
      <c r="DX874" s="37"/>
      <c r="DY874" s="37"/>
      <c r="DZ874" s="37"/>
    </row>
    <row r="875" spans="1:130" s="3" customFormat="1" ht="18.75" customHeight="1" x14ac:dyDescent="0.4">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c r="AQ875" s="37"/>
      <c r="AR875" s="37"/>
      <c r="AS875" s="37"/>
      <c r="AT875" s="37"/>
      <c r="AU875" s="37"/>
      <c r="AV875" s="37"/>
      <c r="AW875" s="37"/>
      <c r="AX875" s="37"/>
      <c r="AY875" s="37"/>
      <c r="AZ875" s="37"/>
      <c r="BA875" s="37"/>
      <c r="BB875" s="37"/>
      <c r="BC875" s="37"/>
      <c r="BD875" s="37"/>
      <c r="BE875" s="37"/>
      <c r="BF875" s="37"/>
      <c r="BG875" s="37"/>
      <c r="BH875" s="37"/>
      <c r="BI875" s="37"/>
      <c r="BJ875" s="37"/>
      <c r="BK875" s="37"/>
      <c r="BL875" s="37"/>
      <c r="BM875" s="37"/>
      <c r="BN875" s="37"/>
      <c r="BO875" s="37"/>
      <c r="BP875" s="37"/>
      <c r="BQ875" s="37"/>
      <c r="BR875" s="37"/>
      <c r="BS875" s="37"/>
      <c r="BT875" s="37"/>
      <c r="BU875" s="37"/>
      <c r="BV875" s="37"/>
      <c r="BW875" s="37"/>
      <c r="BX875" s="37"/>
      <c r="BY875" s="37"/>
      <c r="BZ875" s="37"/>
      <c r="CA875" s="37"/>
      <c r="CB875" s="37"/>
      <c r="CC875" s="37"/>
      <c r="CD875" s="37"/>
      <c r="CE875" s="37"/>
      <c r="CF875" s="37"/>
      <c r="CG875" s="37"/>
      <c r="CH875" s="37"/>
      <c r="CI875" s="37"/>
      <c r="CJ875" s="37"/>
      <c r="CK875" s="37"/>
      <c r="CL875" s="37"/>
      <c r="CM875" s="37"/>
      <c r="CN875" s="37"/>
      <c r="CO875" s="37"/>
      <c r="CP875" s="37"/>
      <c r="CQ875" s="37"/>
      <c r="CR875" s="37"/>
      <c r="CS875" s="37"/>
      <c r="CT875" s="37"/>
      <c r="CU875" s="37"/>
      <c r="CV875" s="37"/>
      <c r="CW875" s="37"/>
      <c r="CX875" s="37"/>
      <c r="CY875" s="37"/>
      <c r="CZ875" s="37"/>
      <c r="DA875" s="37"/>
      <c r="DB875" s="37"/>
      <c r="DC875" s="37"/>
      <c r="DD875" s="37"/>
      <c r="DE875" s="37"/>
      <c r="DF875" s="37"/>
      <c r="DG875" s="37"/>
      <c r="DH875" s="37"/>
      <c r="DI875" s="37"/>
      <c r="DJ875" s="37"/>
      <c r="DK875" s="37"/>
      <c r="DL875" s="37"/>
      <c r="DM875" s="37"/>
      <c r="DN875" s="37"/>
      <c r="DO875" s="37"/>
      <c r="DP875" s="37"/>
      <c r="DQ875" s="37"/>
      <c r="DR875" s="37"/>
      <c r="DS875" s="37"/>
      <c r="DT875" s="37"/>
      <c r="DU875" s="37"/>
      <c r="DV875" s="37"/>
      <c r="DW875" s="37"/>
      <c r="DX875" s="37"/>
      <c r="DY875" s="37"/>
      <c r="DZ875" s="37"/>
    </row>
    <row r="876" spans="1:130" s="3" customFormat="1" ht="18.75" customHeight="1" x14ac:dyDescent="0.4">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c r="AQ876" s="37"/>
      <c r="AR876" s="37"/>
      <c r="AS876" s="37"/>
      <c r="AT876" s="37"/>
      <c r="AU876" s="37"/>
      <c r="AV876" s="37"/>
      <c r="AW876" s="37"/>
      <c r="AX876" s="37"/>
      <c r="AY876" s="37"/>
      <c r="AZ876" s="37"/>
      <c r="BA876" s="37"/>
      <c r="BB876" s="37"/>
      <c r="BC876" s="37"/>
      <c r="BD876" s="37"/>
      <c r="BE876" s="37"/>
      <c r="BF876" s="37"/>
      <c r="BG876" s="37"/>
      <c r="BH876" s="37"/>
      <c r="BI876" s="37"/>
      <c r="BJ876" s="37"/>
      <c r="BK876" s="37"/>
      <c r="BL876" s="37"/>
      <c r="BM876" s="37"/>
      <c r="BN876" s="37"/>
      <c r="BO876" s="37"/>
      <c r="BP876" s="37"/>
      <c r="BQ876" s="37"/>
      <c r="BR876" s="37"/>
      <c r="BS876" s="37"/>
      <c r="BT876" s="37"/>
      <c r="BU876" s="37"/>
      <c r="BV876" s="37"/>
      <c r="BW876" s="37"/>
      <c r="BX876" s="37"/>
      <c r="BY876" s="37"/>
      <c r="BZ876" s="37"/>
      <c r="CA876" s="37"/>
      <c r="CB876" s="37"/>
      <c r="CC876" s="37"/>
      <c r="CD876" s="37"/>
      <c r="CE876" s="37"/>
      <c r="CF876" s="37"/>
      <c r="CG876" s="37"/>
      <c r="CH876" s="37"/>
      <c r="CI876" s="37"/>
      <c r="CJ876" s="37"/>
      <c r="CK876" s="37"/>
      <c r="CL876" s="37"/>
      <c r="CM876" s="37"/>
      <c r="CN876" s="37"/>
      <c r="CO876" s="37"/>
      <c r="CP876" s="37"/>
      <c r="CQ876" s="37"/>
      <c r="CR876" s="37"/>
      <c r="CS876" s="37"/>
      <c r="CT876" s="37"/>
      <c r="CU876" s="37"/>
      <c r="CV876" s="37"/>
      <c r="CW876" s="37"/>
      <c r="CX876" s="37"/>
      <c r="CY876" s="37"/>
      <c r="CZ876" s="37"/>
      <c r="DA876" s="37"/>
      <c r="DB876" s="37"/>
      <c r="DC876" s="37"/>
      <c r="DD876" s="37"/>
      <c r="DE876" s="37"/>
      <c r="DF876" s="37"/>
      <c r="DG876" s="37"/>
      <c r="DH876" s="37"/>
      <c r="DI876" s="37"/>
      <c r="DJ876" s="37"/>
      <c r="DK876" s="37"/>
      <c r="DL876" s="37"/>
      <c r="DM876" s="37"/>
      <c r="DN876" s="37"/>
      <c r="DO876" s="37"/>
      <c r="DP876" s="37"/>
      <c r="DQ876" s="37"/>
      <c r="DR876" s="37"/>
      <c r="DS876" s="37"/>
      <c r="DT876" s="37"/>
      <c r="DU876" s="37"/>
      <c r="DV876" s="37"/>
      <c r="DW876" s="37"/>
      <c r="DX876" s="37"/>
      <c r="DY876" s="37"/>
      <c r="DZ876" s="37"/>
    </row>
    <row r="877" spans="1:130" s="3" customFormat="1" ht="18.75" customHeight="1" x14ac:dyDescent="0.4">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c r="AQ877" s="37"/>
      <c r="AR877" s="37"/>
      <c r="AS877" s="37"/>
      <c r="AT877" s="37"/>
      <c r="AU877" s="37"/>
      <c r="AV877" s="37"/>
      <c r="AW877" s="37"/>
      <c r="AX877" s="37"/>
      <c r="AY877" s="37"/>
      <c r="AZ877" s="37"/>
      <c r="BA877" s="37"/>
      <c r="BB877" s="37"/>
      <c r="BC877" s="37"/>
      <c r="BD877" s="37"/>
      <c r="BE877" s="37"/>
      <c r="BF877" s="37"/>
      <c r="BG877" s="37"/>
      <c r="BH877" s="37"/>
      <c r="BI877" s="37"/>
      <c r="BJ877" s="37"/>
      <c r="BK877" s="37"/>
      <c r="BL877" s="37"/>
      <c r="BM877" s="37"/>
      <c r="BN877" s="37"/>
      <c r="BO877" s="37"/>
      <c r="BP877" s="37"/>
      <c r="BQ877" s="37"/>
      <c r="BR877" s="37"/>
      <c r="BS877" s="37"/>
      <c r="BT877" s="37"/>
      <c r="BU877" s="37"/>
      <c r="BV877" s="37"/>
      <c r="BW877" s="37"/>
      <c r="BX877" s="37"/>
      <c r="BY877" s="37"/>
      <c r="BZ877" s="37"/>
      <c r="CA877" s="37"/>
      <c r="CB877" s="37"/>
      <c r="CC877" s="37"/>
      <c r="CD877" s="37"/>
      <c r="CE877" s="37"/>
      <c r="CF877" s="37"/>
      <c r="CG877" s="37"/>
      <c r="CH877" s="37"/>
      <c r="CI877" s="37"/>
      <c r="CJ877" s="37"/>
      <c r="CK877" s="37"/>
      <c r="CL877" s="37"/>
      <c r="CM877" s="37"/>
      <c r="CN877" s="37"/>
      <c r="CO877" s="37"/>
      <c r="CP877" s="37"/>
      <c r="CQ877" s="37"/>
      <c r="CR877" s="37"/>
      <c r="CS877" s="37"/>
      <c r="CT877" s="37"/>
      <c r="CU877" s="37"/>
      <c r="CV877" s="37"/>
      <c r="CW877" s="37"/>
      <c r="CX877" s="37"/>
      <c r="CY877" s="37"/>
      <c r="CZ877" s="37"/>
      <c r="DA877" s="37"/>
      <c r="DB877" s="37"/>
      <c r="DC877" s="37"/>
      <c r="DD877" s="37"/>
      <c r="DE877" s="37"/>
      <c r="DF877" s="37"/>
      <c r="DG877" s="37"/>
      <c r="DH877" s="37"/>
      <c r="DI877" s="37"/>
      <c r="DJ877" s="37"/>
      <c r="DK877" s="37"/>
      <c r="DL877" s="37"/>
      <c r="DM877" s="37"/>
      <c r="DN877" s="37"/>
      <c r="DO877" s="37"/>
      <c r="DP877" s="37"/>
      <c r="DQ877" s="37"/>
      <c r="DR877" s="37"/>
      <c r="DS877" s="37"/>
      <c r="DT877" s="37"/>
      <c r="DU877" s="37"/>
      <c r="DV877" s="37"/>
      <c r="DW877" s="37"/>
      <c r="DX877" s="37"/>
      <c r="DY877" s="37"/>
      <c r="DZ877" s="37"/>
    </row>
    <row r="878" spans="1:130" s="3" customFormat="1" ht="18.75" customHeight="1" x14ac:dyDescent="0.4">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c r="AQ878" s="37"/>
      <c r="AR878" s="37"/>
      <c r="AS878" s="37"/>
      <c r="AT878" s="37"/>
      <c r="AU878" s="37"/>
      <c r="AV878" s="37"/>
      <c r="AW878" s="37"/>
      <c r="AX878" s="37"/>
      <c r="AY878" s="37"/>
      <c r="AZ878" s="37"/>
      <c r="BA878" s="37"/>
      <c r="BB878" s="37"/>
      <c r="BC878" s="37"/>
      <c r="BD878" s="37"/>
      <c r="BE878" s="37"/>
      <c r="BF878" s="37"/>
      <c r="BG878" s="37"/>
      <c r="BH878" s="37"/>
      <c r="BI878" s="37"/>
      <c r="BJ878" s="37"/>
      <c r="BK878" s="37"/>
      <c r="BL878" s="37"/>
      <c r="BM878" s="37"/>
      <c r="BN878" s="37"/>
      <c r="BO878" s="37"/>
      <c r="BP878" s="37"/>
      <c r="BQ878" s="37"/>
      <c r="BR878" s="37"/>
      <c r="BS878" s="37"/>
      <c r="BT878" s="37"/>
      <c r="BU878" s="37"/>
      <c r="BV878" s="37"/>
      <c r="BW878" s="37"/>
      <c r="BX878" s="37"/>
      <c r="BY878" s="37"/>
      <c r="BZ878" s="37"/>
      <c r="CA878" s="37"/>
      <c r="CB878" s="37"/>
      <c r="CC878" s="37"/>
      <c r="CD878" s="37"/>
      <c r="CE878" s="37"/>
      <c r="CF878" s="37"/>
      <c r="CG878" s="37"/>
      <c r="CH878" s="37"/>
      <c r="CI878" s="37"/>
      <c r="CJ878" s="37"/>
      <c r="CK878" s="37"/>
      <c r="CL878" s="37"/>
      <c r="CM878" s="37"/>
      <c r="CN878" s="37"/>
      <c r="CO878" s="37"/>
      <c r="CP878" s="37"/>
      <c r="CQ878" s="37"/>
      <c r="CR878" s="37"/>
      <c r="CS878" s="37"/>
      <c r="CT878" s="37"/>
      <c r="CU878" s="37"/>
      <c r="CV878" s="37"/>
      <c r="CW878" s="37"/>
      <c r="CX878" s="37"/>
      <c r="CY878" s="37"/>
      <c r="CZ878" s="37"/>
      <c r="DA878" s="37"/>
      <c r="DB878" s="37"/>
      <c r="DC878" s="37"/>
      <c r="DD878" s="37"/>
      <c r="DE878" s="37"/>
      <c r="DF878" s="37"/>
      <c r="DG878" s="37"/>
      <c r="DH878" s="37"/>
      <c r="DI878" s="37"/>
      <c r="DJ878" s="37"/>
      <c r="DK878" s="37"/>
      <c r="DL878" s="37"/>
      <c r="DM878" s="37"/>
      <c r="DN878" s="37"/>
      <c r="DO878" s="37"/>
      <c r="DP878" s="37"/>
      <c r="DQ878" s="37"/>
      <c r="DR878" s="37"/>
      <c r="DS878" s="37"/>
      <c r="DT878" s="37"/>
      <c r="DU878" s="37"/>
      <c r="DV878" s="37"/>
      <c r="DW878" s="37"/>
      <c r="DX878" s="37"/>
      <c r="DY878" s="37"/>
      <c r="DZ878" s="37"/>
    </row>
    <row r="879" spans="1:130" s="3" customFormat="1" ht="18.75" customHeight="1" x14ac:dyDescent="0.4">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c r="AQ879" s="37"/>
      <c r="AR879" s="37"/>
      <c r="AS879" s="37"/>
      <c r="AT879" s="37"/>
      <c r="AU879" s="37"/>
      <c r="AV879" s="37"/>
      <c r="AW879" s="37"/>
      <c r="AX879" s="37"/>
      <c r="AY879" s="37"/>
      <c r="AZ879" s="37"/>
      <c r="BA879" s="37"/>
      <c r="BB879" s="37"/>
      <c r="BC879" s="37"/>
      <c r="BD879" s="37"/>
      <c r="BE879" s="37"/>
      <c r="BF879" s="37"/>
      <c r="BG879" s="37"/>
      <c r="BH879" s="37"/>
      <c r="BI879" s="37"/>
      <c r="BJ879" s="37"/>
      <c r="BK879" s="37"/>
      <c r="BL879" s="37"/>
      <c r="BM879" s="37"/>
      <c r="BN879" s="37"/>
      <c r="BO879" s="37"/>
      <c r="BP879" s="37"/>
      <c r="BQ879" s="37"/>
      <c r="BR879" s="37"/>
      <c r="BS879" s="37"/>
      <c r="BT879" s="37"/>
      <c r="BU879" s="37"/>
      <c r="BV879" s="37"/>
      <c r="BW879" s="37"/>
      <c r="BX879" s="37"/>
      <c r="BY879" s="37"/>
      <c r="BZ879" s="37"/>
      <c r="CA879" s="37"/>
      <c r="CB879" s="37"/>
      <c r="CC879" s="37"/>
      <c r="CD879" s="37"/>
      <c r="CE879" s="37"/>
      <c r="CF879" s="37"/>
      <c r="CG879" s="37"/>
      <c r="CH879" s="37"/>
      <c r="CI879" s="37"/>
      <c r="CJ879" s="37"/>
      <c r="CK879" s="37"/>
      <c r="CL879" s="37"/>
      <c r="CM879" s="37"/>
      <c r="CN879" s="37"/>
      <c r="CO879" s="37"/>
      <c r="CP879" s="37"/>
      <c r="CQ879" s="37"/>
      <c r="CR879" s="37"/>
      <c r="CS879" s="37"/>
      <c r="CT879" s="37"/>
      <c r="CU879" s="37"/>
      <c r="CV879" s="37"/>
      <c r="CW879" s="37"/>
      <c r="CX879" s="37"/>
      <c r="CY879" s="37"/>
      <c r="CZ879" s="37"/>
      <c r="DA879" s="37"/>
      <c r="DB879" s="37"/>
      <c r="DC879" s="37"/>
      <c r="DD879" s="37"/>
      <c r="DE879" s="37"/>
      <c r="DF879" s="37"/>
      <c r="DG879" s="37"/>
      <c r="DH879" s="37"/>
      <c r="DI879" s="37"/>
      <c r="DJ879" s="37"/>
      <c r="DK879" s="37"/>
      <c r="DL879" s="37"/>
      <c r="DM879" s="37"/>
      <c r="DN879" s="37"/>
      <c r="DO879" s="37"/>
      <c r="DP879" s="37"/>
      <c r="DQ879" s="37"/>
      <c r="DR879" s="37"/>
      <c r="DS879" s="37"/>
      <c r="DT879" s="37"/>
      <c r="DU879" s="37"/>
      <c r="DV879" s="37"/>
      <c r="DW879" s="37"/>
      <c r="DX879" s="37"/>
      <c r="DY879" s="37"/>
      <c r="DZ879" s="37"/>
    </row>
    <row r="880" spans="1:130" s="3" customFormat="1" ht="18.75" customHeight="1" x14ac:dyDescent="0.4">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c r="AQ880" s="37"/>
      <c r="AR880" s="37"/>
      <c r="AS880" s="37"/>
      <c r="AT880" s="37"/>
      <c r="AU880" s="37"/>
      <c r="AV880" s="37"/>
      <c r="AW880" s="37"/>
      <c r="AX880" s="37"/>
      <c r="AY880" s="37"/>
      <c r="AZ880" s="37"/>
      <c r="BA880" s="37"/>
      <c r="BB880" s="37"/>
      <c r="BC880" s="37"/>
      <c r="BD880" s="37"/>
      <c r="BE880" s="37"/>
      <c r="BF880" s="37"/>
      <c r="BG880" s="37"/>
      <c r="BH880" s="37"/>
      <c r="BI880" s="37"/>
      <c r="BJ880" s="37"/>
      <c r="BK880" s="37"/>
      <c r="BL880" s="37"/>
      <c r="BM880" s="37"/>
      <c r="BN880" s="37"/>
      <c r="BO880" s="37"/>
      <c r="BP880" s="37"/>
      <c r="BQ880" s="37"/>
      <c r="BR880" s="37"/>
      <c r="BS880" s="37"/>
      <c r="BT880" s="37"/>
      <c r="BU880" s="37"/>
      <c r="BV880" s="37"/>
      <c r="BW880" s="37"/>
      <c r="BX880" s="37"/>
      <c r="BY880" s="37"/>
      <c r="BZ880" s="37"/>
      <c r="CA880" s="37"/>
      <c r="CB880" s="37"/>
      <c r="CC880" s="37"/>
      <c r="CD880" s="37"/>
      <c r="CE880" s="37"/>
      <c r="CF880" s="37"/>
      <c r="CG880" s="37"/>
      <c r="CH880" s="37"/>
      <c r="CI880" s="37"/>
      <c r="CJ880" s="37"/>
      <c r="CK880" s="37"/>
      <c r="CL880" s="37"/>
      <c r="CM880" s="37"/>
      <c r="CN880" s="37"/>
      <c r="CO880" s="37"/>
      <c r="CP880" s="37"/>
      <c r="CQ880" s="37"/>
      <c r="CR880" s="37"/>
      <c r="CS880" s="37"/>
      <c r="CT880" s="37"/>
      <c r="CU880" s="37"/>
      <c r="CV880" s="37"/>
      <c r="CW880" s="37"/>
      <c r="CX880" s="37"/>
      <c r="CY880" s="37"/>
      <c r="CZ880" s="37"/>
      <c r="DA880" s="37"/>
      <c r="DB880" s="37"/>
      <c r="DC880" s="37"/>
      <c r="DD880" s="37"/>
      <c r="DE880" s="37"/>
      <c r="DF880" s="37"/>
      <c r="DG880" s="37"/>
      <c r="DH880" s="37"/>
      <c r="DI880" s="37"/>
      <c r="DJ880" s="37"/>
      <c r="DK880" s="37"/>
      <c r="DL880" s="37"/>
      <c r="DM880" s="37"/>
      <c r="DN880" s="37"/>
      <c r="DO880" s="37"/>
      <c r="DP880" s="37"/>
      <c r="DQ880" s="37"/>
      <c r="DR880" s="37"/>
      <c r="DS880" s="37"/>
      <c r="DT880" s="37"/>
      <c r="DU880" s="37"/>
      <c r="DV880" s="37"/>
      <c r="DW880" s="37"/>
      <c r="DX880" s="37"/>
      <c r="DY880" s="37"/>
      <c r="DZ880" s="37"/>
    </row>
    <row r="881" spans="1:130" s="3" customFormat="1" ht="18.75" customHeight="1" x14ac:dyDescent="0.4">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37"/>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row>
    <row r="882" spans="1:130" s="3" customFormat="1" ht="18.75" customHeight="1" x14ac:dyDescent="0.4">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row>
    <row r="883" spans="1:130" s="3" customFormat="1" ht="18.75" customHeight="1" x14ac:dyDescent="0.4">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37"/>
      <c r="BR883" s="37"/>
      <c r="BS883" s="37"/>
      <c r="BT883" s="37"/>
      <c r="BU883" s="37"/>
      <c r="BV883" s="37"/>
      <c r="BW883" s="37"/>
      <c r="BX883" s="37"/>
      <c r="BY883" s="37"/>
      <c r="BZ883" s="37"/>
      <c r="CA883" s="37"/>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row>
    <row r="884" spans="1:130" s="3" customFormat="1" ht="18.75" customHeight="1" x14ac:dyDescent="0.4">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row>
    <row r="898" spans="131:196" ht="18.75" customHeight="1" x14ac:dyDescent="0.4">
      <c r="EA898" s="56"/>
      <c r="EE898" s="186"/>
      <c r="EF898" s="186"/>
      <c r="EG898" s="186"/>
      <c r="EH898" s="186"/>
      <c r="EI898" s="186"/>
      <c r="EJ898" s="186"/>
      <c r="EK898" s="186"/>
      <c r="EL898" s="186"/>
      <c r="EM898" s="186"/>
      <c r="EN898" s="186"/>
      <c r="EO898" s="186"/>
      <c r="EP898" s="186"/>
      <c r="EQ898" s="186"/>
      <c r="ER898" s="186"/>
      <c r="ES898" s="186"/>
      <c r="ET898" s="186"/>
      <c r="EU898" s="186"/>
      <c r="EV898" s="186"/>
      <c r="EW898" s="186"/>
      <c r="EX898" s="186"/>
      <c r="EY898" s="186"/>
      <c r="EZ898" s="186"/>
      <c r="FA898" s="186"/>
      <c r="FB898" s="186"/>
      <c r="FC898" s="186"/>
      <c r="FD898" s="186"/>
      <c r="FE898" s="186"/>
      <c r="FF898" s="186"/>
      <c r="FG898" s="186"/>
      <c r="FH898" s="186"/>
      <c r="FI898" s="186"/>
      <c r="FJ898" s="186"/>
      <c r="FK898" s="186"/>
      <c r="FL898" s="186"/>
      <c r="FM898" s="186"/>
      <c r="FN898" s="186"/>
      <c r="FO898" s="186"/>
      <c r="FP898" s="186"/>
      <c r="FQ898" s="186"/>
      <c r="FR898" s="186"/>
      <c r="FS898" s="186"/>
      <c r="FT898" s="186"/>
      <c r="FU898" s="186"/>
      <c r="FV898" s="186"/>
      <c r="FW898" s="186"/>
      <c r="FX898" s="186"/>
      <c r="FY898" s="186"/>
      <c r="FZ898" s="186"/>
      <c r="GA898" s="186"/>
      <c r="GB898" s="186"/>
      <c r="GC898" s="186"/>
      <c r="GD898" s="186"/>
      <c r="GE898" s="186"/>
      <c r="GF898" s="186"/>
      <c r="GG898" s="186"/>
      <c r="GH898" s="186"/>
      <c r="GI898" s="186"/>
      <c r="GJ898" s="186"/>
      <c r="GK898" s="186"/>
      <c r="GL898" s="186"/>
      <c r="GM898" s="186"/>
      <c r="GN898" s="222"/>
    </row>
    <row r="899" spans="131:196" ht="18.75" customHeight="1" x14ac:dyDescent="0.4">
      <c r="EA899" s="56"/>
      <c r="EE899" s="186"/>
      <c r="EF899" s="186"/>
      <c r="EG899" s="186"/>
      <c r="EH899" s="186"/>
      <c r="EI899" s="186"/>
      <c r="EJ899" s="186"/>
      <c r="EK899" s="186"/>
      <c r="EL899" s="186"/>
      <c r="EM899" s="186"/>
      <c r="EN899" s="186"/>
      <c r="EO899" s="186"/>
      <c r="EP899" s="186"/>
      <c r="EQ899" s="186"/>
      <c r="ER899" s="186"/>
      <c r="ES899" s="186"/>
      <c r="ET899" s="186"/>
      <c r="EU899" s="186"/>
      <c r="EV899" s="186"/>
      <c r="EW899" s="186"/>
      <c r="EX899" s="186"/>
      <c r="EY899" s="186"/>
      <c r="EZ899" s="186"/>
      <c r="FA899" s="186"/>
      <c r="FB899" s="186"/>
      <c r="FC899" s="186"/>
      <c r="FD899" s="186"/>
      <c r="FE899" s="186"/>
      <c r="FF899" s="186"/>
      <c r="FG899" s="186"/>
      <c r="FH899" s="186"/>
      <c r="FI899" s="186"/>
      <c r="FJ899" s="186"/>
      <c r="FK899" s="186"/>
      <c r="FL899" s="186"/>
      <c r="FM899" s="186"/>
      <c r="FN899" s="186"/>
      <c r="FO899" s="186"/>
      <c r="FP899" s="186"/>
      <c r="FQ899" s="186"/>
      <c r="FR899" s="186"/>
      <c r="FS899" s="186"/>
      <c r="FT899" s="186"/>
      <c r="FU899" s="186"/>
      <c r="FV899" s="186"/>
      <c r="FW899" s="186"/>
      <c r="FX899" s="186"/>
      <c r="FY899" s="186"/>
      <c r="FZ899" s="186"/>
      <c r="GA899" s="186"/>
      <c r="GB899" s="186"/>
      <c r="GC899" s="186"/>
      <c r="GD899" s="186"/>
      <c r="GE899" s="186"/>
      <c r="GF899" s="186"/>
      <c r="GG899" s="186"/>
      <c r="GH899" s="186"/>
      <c r="GI899" s="186"/>
      <c r="GJ899" s="186"/>
      <c r="GK899" s="186"/>
      <c r="GL899" s="186"/>
      <c r="GM899" s="186"/>
      <c r="GN899" s="222"/>
    </row>
    <row r="900" spans="131:196" ht="26.1" customHeight="1" x14ac:dyDescent="0.4">
      <c r="EA900" s="56"/>
      <c r="EE900" s="186"/>
      <c r="EF900" s="186"/>
      <c r="EG900" s="186"/>
      <c r="EH900" s="186"/>
      <c r="EI900" s="186"/>
      <c r="EJ900" s="186"/>
      <c r="EK900" s="186"/>
      <c r="EL900" s="186"/>
      <c r="EM900" s="186"/>
      <c r="EN900" s="186"/>
      <c r="EO900" s="186"/>
      <c r="EP900" s="186"/>
      <c r="EQ900" s="186"/>
      <c r="ER900" s="186"/>
      <c r="ES900" s="186"/>
      <c r="ET900" s="186"/>
      <c r="EU900" s="186"/>
      <c r="EV900" s="186"/>
      <c r="EW900" s="186"/>
      <c r="EX900" s="186"/>
      <c r="EY900" s="186"/>
      <c r="EZ900" s="186"/>
      <c r="FA900" s="186"/>
      <c r="FB900" s="186"/>
      <c r="FC900" s="186"/>
      <c r="FD900" s="186"/>
      <c r="FE900" s="186"/>
      <c r="FF900" s="186"/>
      <c r="FG900" s="186"/>
      <c r="FH900" s="186"/>
      <c r="FI900" s="186"/>
      <c r="FJ900" s="186"/>
      <c r="FK900" s="186"/>
      <c r="FL900" s="186"/>
      <c r="FM900" s="186"/>
      <c r="FN900" s="186"/>
      <c r="FO900" s="186"/>
      <c r="FP900" s="186"/>
      <c r="FQ900" s="186"/>
      <c r="FR900" s="186"/>
      <c r="FS900" s="186"/>
      <c r="FT900" s="186"/>
      <c r="FU900" s="186"/>
      <c r="FV900" s="186"/>
      <c r="FW900" s="186"/>
      <c r="FX900" s="186"/>
      <c r="FY900" s="186"/>
      <c r="FZ900" s="186"/>
      <c r="GA900" s="186"/>
      <c r="GB900" s="186"/>
      <c r="GC900" s="186"/>
      <c r="GD900" s="186"/>
      <c r="GE900" s="186"/>
      <c r="GF900" s="186"/>
      <c r="GG900" s="186"/>
      <c r="GH900" s="186"/>
      <c r="GI900" s="186"/>
      <c r="GJ900" s="186"/>
      <c r="GK900" s="186"/>
      <c r="GL900" s="186"/>
      <c r="GM900" s="186"/>
      <c r="GN900" s="223"/>
    </row>
    <row r="901" spans="131:196" ht="26.1" customHeight="1" x14ac:dyDescent="0.4">
      <c r="EA901" s="56"/>
      <c r="EE901" s="186"/>
      <c r="EF901" s="186"/>
      <c r="EG901" s="186"/>
      <c r="EH901" s="186"/>
      <c r="EI901" s="186"/>
      <c r="EJ901" s="186"/>
      <c r="EK901" s="186"/>
      <c r="EL901" s="186"/>
      <c r="EM901" s="186"/>
      <c r="EN901" s="186"/>
      <c r="EO901" s="186"/>
      <c r="EP901" s="186"/>
      <c r="EQ901" s="186"/>
      <c r="ER901" s="186"/>
      <c r="ES901" s="186"/>
      <c r="ET901" s="186"/>
      <c r="EU901" s="186"/>
      <c r="EV901" s="186"/>
      <c r="EW901" s="186"/>
      <c r="EX901" s="186"/>
      <c r="EY901" s="186"/>
      <c r="EZ901" s="186"/>
      <c r="FA901" s="186"/>
      <c r="FB901" s="186"/>
      <c r="FC901" s="186"/>
      <c r="FD901" s="186"/>
      <c r="FE901" s="186"/>
      <c r="FF901" s="186"/>
      <c r="FG901" s="186"/>
      <c r="FH901" s="186"/>
      <c r="FI901" s="186"/>
      <c r="FJ901" s="186"/>
      <c r="FK901" s="186"/>
      <c r="FL901" s="186"/>
      <c r="FM901" s="186"/>
      <c r="FN901" s="186"/>
      <c r="FO901" s="186"/>
      <c r="FP901" s="186"/>
      <c r="FQ901" s="186"/>
      <c r="FR901" s="186"/>
      <c r="FS901" s="186"/>
      <c r="FT901" s="186"/>
      <c r="FU901" s="186"/>
      <c r="FV901" s="186"/>
      <c r="FW901" s="186"/>
      <c r="FX901" s="186"/>
      <c r="FY901" s="186"/>
      <c r="FZ901" s="186"/>
      <c r="GA901" s="186"/>
      <c r="GB901" s="186"/>
      <c r="GC901" s="186"/>
      <c r="GD901" s="186"/>
      <c r="GE901" s="186"/>
      <c r="GF901" s="186"/>
      <c r="GG901" s="186"/>
      <c r="GH901" s="186"/>
      <c r="GI901" s="186"/>
      <c r="GJ901" s="186"/>
      <c r="GK901" s="186"/>
      <c r="GL901" s="186"/>
      <c r="GM901" s="186"/>
      <c r="GN901" s="223"/>
    </row>
    <row r="902" spans="131:196" ht="26.1" customHeight="1" x14ac:dyDescent="0.4">
      <c r="EA902" s="56"/>
      <c r="EE902" s="186"/>
      <c r="EF902" s="186"/>
      <c r="EG902" s="186"/>
      <c r="EH902" s="186"/>
      <c r="EI902" s="186"/>
      <c r="EJ902" s="186"/>
      <c r="EK902" s="186"/>
      <c r="EL902" s="186"/>
      <c r="EM902" s="186"/>
      <c r="EN902" s="186"/>
      <c r="EO902" s="186"/>
      <c r="EP902" s="186"/>
      <c r="EQ902" s="186"/>
      <c r="ER902" s="186"/>
      <c r="ES902" s="186"/>
      <c r="ET902" s="186"/>
      <c r="EU902" s="186"/>
      <c r="EV902" s="186"/>
      <c r="EW902" s="186"/>
      <c r="EX902" s="186"/>
      <c r="EY902" s="186"/>
      <c r="EZ902" s="186"/>
      <c r="FA902" s="186"/>
      <c r="FB902" s="186"/>
      <c r="FC902" s="186"/>
      <c r="FD902" s="186"/>
      <c r="FE902" s="186"/>
      <c r="FF902" s="186"/>
      <c r="FG902" s="186"/>
      <c r="FH902" s="186"/>
      <c r="FI902" s="186"/>
      <c r="FJ902" s="186"/>
      <c r="FK902" s="186"/>
      <c r="FL902" s="186"/>
      <c r="FM902" s="186"/>
      <c r="FN902" s="186"/>
      <c r="FO902" s="186"/>
      <c r="FP902" s="186"/>
      <c r="FQ902" s="186"/>
      <c r="FR902" s="186"/>
      <c r="FS902" s="186"/>
      <c r="FT902" s="186"/>
      <c r="FU902" s="186"/>
      <c r="FV902" s="186"/>
      <c r="FW902" s="186"/>
      <c r="FX902" s="186"/>
      <c r="FY902" s="186"/>
      <c r="FZ902" s="186"/>
      <c r="GA902" s="186"/>
      <c r="GB902" s="186"/>
      <c r="GC902" s="186"/>
      <c r="GD902" s="186"/>
      <c r="GE902" s="186"/>
      <c r="GF902" s="186"/>
      <c r="GG902" s="186"/>
      <c r="GH902" s="186"/>
      <c r="GI902" s="186"/>
      <c r="GJ902" s="186"/>
      <c r="GK902" s="186"/>
      <c r="GL902" s="186"/>
      <c r="GM902" s="186"/>
      <c r="GN902" s="223"/>
    </row>
    <row r="903" spans="131:196" ht="26.1" customHeight="1" x14ac:dyDescent="0.4">
      <c r="EA903" s="56"/>
      <c r="EE903" s="186"/>
      <c r="EF903" s="186"/>
      <c r="EG903" s="186"/>
      <c r="EH903" s="186"/>
      <c r="EI903" s="186"/>
      <c r="EJ903" s="186"/>
      <c r="EK903" s="186"/>
      <c r="EL903" s="186"/>
      <c r="EM903" s="186"/>
      <c r="EN903" s="186"/>
      <c r="EO903" s="186"/>
      <c r="EP903" s="186"/>
      <c r="EQ903" s="186"/>
      <c r="ER903" s="186"/>
      <c r="ES903" s="186"/>
      <c r="ET903" s="186"/>
      <c r="EU903" s="186"/>
      <c r="EV903" s="186"/>
      <c r="EW903" s="186"/>
      <c r="EX903" s="186"/>
      <c r="EY903" s="186"/>
      <c r="EZ903" s="186"/>
      <c r="FA903" s="186"/>
      <c r="FB903" s="186"/>
      <c r="FC903" s="186"/>
      <c r="FD903" s="186"/>
      <c r="FE903" s="186"/>
      <c r="FF903" s="186"/>
      <c r="FG903" s="186"/>
      <c r="FH903" s="186"/>
      <c r="FI903" s="186"/>
      <c r="FJ903" s="186"/>
      <c r="FK903" s="186"/>
      <c r="FL903" s="186"/>
      <c r="FM903" s="186"/>
      <c r="FN903" s="186"/>
      <c r="FO903" s="186"/>
      <c r="FP903" s="186"/>
      <c r="FQ903" s="186"/>
      <c r="FR903" s="186"/>
      <c r="FS903" s="186"/>
      <c r="FT903" s="186"/>
      <c r="FU903" s="186"/>
      <c r="FV903" s="186"/>
      <c r="FW903" s="186"/>
      <c r="FX903" s="186"/>
      <c r="FY903" s="186"/>
      <c r="FZ903" s="186"/>
      <c r="GA903" s="186"/>
      <c r="GB903" s="186"/>
      <c r="GC903" s="186"/>
      <c r="GD903" s="186"/>
      <c r="GE903" s="186"/>
      <c r="GF903" s="186"/>
      <c r="GG903" s="186"/>
      <c r="GH903" s="186"/>
      <c r="GI903" s="186"/>
      <c r="GJ903" s="186"/>
      <c r="GK903" s="186"/>
      <c r="GL903" s="186"/>
      <c r="GM903" s="186"/>
      <c r="GN903" s="223"/>
    </row>
    <row r="904" spans="131:196" ht="26.1" customHeight="1" x14ac:dyDescent="0.4">
      <c r="EA904" s="56"/>
      <c r="EE904" s="186"/>
      <c r="EF904" s="186"/>
      <c r="EG904" s="186"/>
      <c r="EH904" s="186"/>
      <c r="EI904" s="186"/>
      <c r="EJ904" s="186"/>
      <c r="EK904" s="186"/>
      <c r="EL904" s="186"/>
      <c r="EM904" s="186"/>
      <c r="EN904" s="186"/>
      <c r="EO904" s="186"/>
      <c r="EP904" s="186"/>
      <c r="EQ904" s="186"/>
      <c r="ER904" s="186"/>
      <c r="ES904" s="186"/>
      <c r="ET904" s="186"/>
      <c r="EU904" s="186"/>
      <c r="EV904" s="186"/>
      <c r="EW904" s="186"/>
      <c r="EX904" s="186"/>
      <c r="EY904" s="186"/>
      <c r="EZ904" s="186"/>
      <c r="FA904" s="186"/>
      <c r="FB904" s="186"/>
      <c r="FC904" s="186"/>
      <c r="FD904" s="186"/>
      <c r="FE904" s="186"/>
      <c r="FF904" s="186"/>
      <c r="FG904" s="186"/>
      <c r="FH904" s="186"/>
      <c r="FI904" s="186"/>
      <c r="FJ904" s="186"/>
      <c r="FK904" s="186"/>
      <c r="FL904" s="186"/>
      <c r="FM904" s="186"/>
      <c r="FN904" s="186"/>
      <c r="FO904" s="186"/>
      <c r="FP904" s="186"/>
      <c r="FQ904" s="186"/>
      <c r="FR904" s="186"/>
      <c r="FS904" s="186"/>
      <c r="FT904" s="186"/>
      <c r="FU904" s="186"/>
      <c r="FV904" s="186"/>
      <c r="FW904" s="186"/>
      <c r="FX904" s="186"/>
      <c r="FY904" s="186"/>
      <c r="FZ904" s="186"/>
      <c r="GA904" s="186"/>
      <c r="GB904" s="186"/>
      <c r="GC904" s="186"/>
      <c r="GD904" s="186"/>
      <c r="GE904" s="186"/>
      <c r="GF904" s="186"/>
      <c r="GG904" s="186"/>
      <c r="GH904" s="186"/>
      <c r="GI904" s="186"/>
      <c r="GJ904" s="186"/>
      <c r="GK904" s="186"/>
      <c r="GL904" s="186"/>
      <c r="GM904" s="186"/>
      <c r="GN904" s="223"/>
    </row>
    <row r="905" spans="131:196" ht="26.1" customHeight="1" x14ac:dyDescent="0.4">
      <c r="EA905" s="56"/>
      <c r="EE905" s="186"/>
      <c r="EF905" s="186"/>
      <c r="EG905" s="186"/>
      <c r="EH905" s="186"/>
      <c r="EI905" s="186"/>
      <c r="EJ905" s="186"/>
      <c r="EK905" s="186"/>
      <c r="EL905" s="186"/>
      <c r="EM905" s="186"/>
      <c r="EN905" s="186"/>
      <c r="EO905" s="186"/>
      <c r="EP905" s="186"/>
      <c r="EQ905" s="186"/>
      <c r="ER905" s="186"/>
      <c r="ES905" s="186"/>
      <c r="ET905" s="186"/>
      <c r="EU905" s="186"/>
      <c r="EV905" s="186"/>
      <c r="EW905" s="186"/>
      <c r="EX905" s="186"/>
      <c r="EY905" s="186"/>
      <c r="EZ905" s="186"/>
      <c r="FA905" s="186"/>
      <c r="FB905" s="186"/>
      <c r="FC905" s="186"/>
      <c r="FD905" s="186"/>
      <c r="FE905" s="186"/>
      <c r="FF905" s="186"/>
      <c r="FG905" s="186"/>
      <c r="FH905" s="186"/>
      <c r="FI905" s="186"/>
      <c r="FJ905" s="186"/>
      <c r="FK905" s="186"/>
      <c r="FL905" s="186"/>
      <c r="FM905" s="186"/>
      <c r="FN905" s="186"/>
      <c r="FO905" s="186"/>
      <c r="FP905" s="186"/>
      <c r="FQ905" s="186"/>
      <c r="FR905" s="186"/>
      <c r="FS905" s="186"/>
      <c r="FT905" s="186"/>
      <c r="FU905" s="186"/>
      <c r="FV905" s="186"/>
      <c r="FW905" s="186"/>
      <c r="FX905" s="186"/>
      <c r="FY905" s="186"/>
      <c r="FZ905" s="186"/>
      <c r="GA905" s="186"/>
      <c r="GB905" s="186"/>
      <c r="GC905" s="186"/>
      <c r="GD905" s="186"/>
      <c r="GE905" s="186"/>
      <c r="GF905" s="186"/>
      <c r="GG905" s="186"/>
      <c r="GH905" s="186"/>
      <c r="GI905" s="186"/>
      <c r="GJ905" s="186"/>
      <c r="GK905" s="186"/>
      <c r="GL905" s="186"/>
      <c r="GM905" s="186"/>
      <c r="GN905" s="223"/>
    </row>
    <row r="906" spans="131:196" ht="26.1" customHeight="1" x14ac:dyDescent="0.4">
      <c r="EA906" s="56"/>
      <c r="EE906" s="186"/>
      <c r="EF906" s="186"/>
      <c r="EG906" s="186"/>
      <c r="EH906" s="186"/>
      <c r="EI906" s="186"/>
      <c r="EJ906" s="186"/>
      <c r="EK906" s="186"/>
      <c r="EL906" s="186"/>
      <c r="EM906" s="186"/>
      <c r="EN906" s="186"/>
      <c r="EO906" s="186"/>
      <c r="EP906" s="186"/>
      <c r="EQ906" s="186"/>
      <c r="ER906" s="186"/>
      <c r="ES906" s="186"/>
      <c r="ET906" s="186"/>
      <c r="EU906" s="186"/>
      <c r="EV906" s="186"/>
      <c r="EW906" s="186"/>
      <c r="EX906" s="186"/>
      <c r="EY906" s="186"/>
      <c r="EZ906" s="186"/>
      <c r="FA906" s="186"/>
      <c r="FB906" s="186"/>
      <c r="FC906" s="186"/>
      <c r="FD906" s="186"/>
      <c r="FE906" s="186"/>
      <c r="FF906" s="186"/>
      <c r="FG906" s="186"/>
      <c r="FH906" s="186"/>
      <c r="FI906" s="186"/>
      <c r="FJ906" s="186"/>
      <c r="FK906" s="186"/>
      <c r="FL906" s="186"/>
      <c r="FM906" s="186"/>
      <c r="FN906" s="186"/>
      <c r="FO906" s="186"/>
      <c r="FP906" s="186"/>
      <c r="FQ906" s="186"/>
      <c r="FR906" s="186"/>
      <c r="FS906" s="186"/>
      <c r="FT906" s="186"/>
      <c r="FU906" s="186"/>
      <c r="FV906" s="186"/>
      <c r="FW906" s="186"/>
      <c r="FX906" s="186"/>
      <c r="FY906" s="186"/>
      <c r="FZ906" s="186"/>
      <c r="GA906" s="186"/>
      <c r="GB906" s="186"/>
      <c r="GC906" s="186"/>
      <c r="GD906" s="186"/>
      <c r="GE906" s="186"/>
      <c r="GF906" s="186"/>
      <c r="GG906" s="186"/>
      <c r="GH906" s="186"/>
      <c r="GI906" s="186"/>
      <c r="GJ906" s="186"/>
      <c r="GK906" s="186"/>
      <c r="GL906" s="186"/>
      <c r="GM906" s="186"/>
      <c r="GN906" s="223"/>
    </row>
    <row r="907" spans="131:196" ht="26.1" customHeight="1" x14ac:dyDescent="0.4">
      <c r="EA907" s="56"/>
      <c r="EE907" s="186"/>
      <c r="EF907" s="186"/>
      <c r="EG907" s="186"/>
      <c r="EH907" s="186"/>
      <c r="EI907" s="186"/>
      <c r="EJ907" s="186"/>
      <c r="EK907" s="186"/>
      <c r="EL907" s="186"/>
      <c r="EM907" s="186"/>
      <c r="EN907" s="186"/>
      <c r="EO907" s="186"/>
      <c r="EP907" s="186"/>
      <c r="EQ907" s="186"/>
      <c r="ER907" s="186"/>
      <c r="ES907" s="186"/>
      <c r="ET907" s="186"/>
      <c r="EU907" s="186"/>
      <c r="EV907" s="186"/>
      <c r="EW907" s="186"/>
      <c r="EX907" s="186"/>
      <c r="EY907" s="186"/>
      <c r="EZ907" s="186"/>
      <c r="FA907" s="186"/>
      <c r="FB907" s="186"/>
      <c r="FC907" s="186"/>
      <c r="FD907" s="186"/>
      <c r="FE907" s="186"/>
      <c r="FF907" s="186"/>
      <c r="FG907" s="186"/>
      <c r="FH907" s="186"/>
      <c r="FI907" s="186"/>
      <c r="FJ907" s="186"/>
      <c r="FK907" s="186"/>
      <c r="FL907" s="186"/>
      <c r="FM907" s="186"/>
      <c r="FN907" s="186"/>
      <c r="FO907" s="186"/>
      <c r="FP907" s="186"/>
      <c r="FQ907" s="186"/>
      <c r="FR907" s="186"/>
      <c r="FS907" s="186"/>
      <c r="FT907" s="186"/>
      <c r="FU907" s="186"/>
      <c r="FV907" s="186"/>
      <c r="FW907" s="186"/>
      <c r="FX907" s="186"/>
      <c r="FY907" s="186"/>
      <c r="FZ907" s="186"/>
      <c r="GA907" s="186"/>
      <c r="GB907" s="186"/>
      <c r="GC907" s="186"/>
      <c r="GD907" s="186"/>
      <c r="GE907" s="186"/>
      <c r="GF907" s="186"/>
      <c r="GG907" s="186"/>
      <c r="GH907" s="186"/>
      <c r="GI907" s="186"/>
      <c r="GJ907" s="186"/>
      <c r="GK907" s="186"/>
      <c r="GL907" s="186"/>
      <c r="GM907" s="186"/>
      <c r="GN907" s="223"/>
    </row>
    <row r="908" spans="131:196" ht="26.1" customHeight="1" x14ac:dyDescent="0.4">
      <c r="EA908" s="56"/>
      <c r="EE908" s="186"/>
      <c r="EF908" s="186"/>
      <c r="EG908" s="186"/>
      <c r="EH908" s="186"/>
      <c r="EI908" s="186"/>
      <c r="EJ908" s="186"/>
      <c r="EK908" s="186"/>
      <c r="EL908" s="186"/>
      <c r="EM908" s="186"/>
      <c r="EN908" s="186"/>
      <c r="EO908" s="186"/>
      <c r="EP908" s="186"/>
      <c r="EQ908" s="186"/>
      <c r="ER908" s="186"/>
      <c r="ES908" s="186"/>
      <c r="ET908" s="186"/>
      <c r="EU908" s="186"/>
      <c r="EV908" s="186"/>
      <c r="EW908" s="186"/>
      <c r="EX908" s="186"/>
      <c r="EY908" s="186"/>
      <c r="EZ908" s="186"/>
      <c r="FA908" s="186"/>
      <c r="FB908" s="186"/>
      <c r="FC908" s="186"/>
      <c r="FD908" s="186"/>
      <c r="FE908" s="186"/>
      <c r="FF908" s="186"/>
      <c r="FG908" s="186"/>
      <c r="FH908" s="186"/>
      <c r="FI908" s="186"/>
      <c r="FJ908" s="186"/>
      <c r="FK908" s="186"/>
      <c r="FL908" s="186"/>
      <c r="FM908" s="186"/>
      <c r="FN908" s="186"/>
      <c r="FO908" s="186"/>
      <c r="FP908" s="186"/>
      <c r="FQ908" s="186"/>
      <c r="FR908" s="186"/>
      <c r="FS908" s="186"/>
      <c r="FT908" s="186"/>
      <c r="FU908" s="186"/>
      <c r="FV908" s="186"/>
      <c r="FW908" s="186"/>
      <c r="FX908" s="186"/>
      <c r="FY908" s="186"/>
      <c r="FZ908" s="186"/>
      <c r="GA908" s="186"/>
      <c r="GB908" s="186"/>
      <c r="GC908" s="186"/>
      <c r="GD908" s="186"/>
      <c r="GE908" s="186"/>
      <c r="GF908" s="186"/>
      <c r="GG908" s="186"/>
      <c r="GH908" s="186"/>
      <c r="GI908" s="186"/>
      <c r="GJ908" s="186"/>
      <c r="GK908" s="186"/>
      <c r="GL908" s="186"/>
      <c r="GM908" s="186"/>
      <c r="GN908" s="223"/>
    </row>
    <row r="909" spans="131:196" ht="26.1" customHeight="1" x14ac:dyDescent="0.4">
      <c r="EA909" s="56"/>
      <c r="EE909" s="186"/>
      <c r="EF909" s="186"/>
      <c r="EG909" s="186"/>
      <c r="EH909" s="186"/>
      <c r="EI909" s="186"/>
      <c r="EJ909" s="186"/>
      <c r="EK909" s="186"/>
      <c r="EL909" s="186"/>
      <c r="EM909" s="186"/>
      <c r="EN909" s="186"/>
      <c r="EO909" s="186"/>
      <c r="EP909" s="186"/>
      <c r="EQ909" s="186"/>
      <c r="ER909" s="186"/>
      <c r="ES909" s="186"/>
      <c r="ET909" s="186"/>
      <c r="EU909" s="186"/>
      <c r="EV909" s="186"/>
      <c r="EW909" s="186"/>
      <c r="EX909" s="186"/>
      <c r="EY909" s="186"/>
      <c r="EZ909" s="186"/>
      <c r="FA909" s="186"/>
      <c r="FB909" s="186"/>
      <c r="FC909" s="186"/>
      <c r="FD909" s="186"/>
      <c r="FE909" s="186"/>
      <c r="FF909" s="186"/>
      <c r="FG909" s="186"/>
      <c r="FH909" s="186"/>
      <c r="FI909" s="186"/>
      <c r="FJ909" s="186"/>
      <c r="FK909" s="186"/>
      <c r="FL909" s="186"/>
      <c r="FM909" s="186"/>
      <c r="FN909" s="186"/>
      <c r="FO909" s="186"/>
      <c r="FP909" s="186"/>
      <c r="FQ909" s="186"/>
      <c r="FR909" s="186"/>
      <c r="FS909" s="186"/>
      <c r="FT909" s="186"/>
      <c r="FU909" s="186"/>
      <c r="FV909" s="186"/>
      <c r="FW909" s="186"/>
      <c r="FX909" s="186"/>
      <c r="FY909" s="186"/>
      <c r="FZ909" s="186"/>
      <c r="GA909" s="186"/>
      <c r="GB909" s="186"/>
      <c r="GC909" s="186"/>
      <c r="GD909" s="186"/>
      <c r="GE909" s="186"/>
      <c r="GF909" s="186"/>
      <c r="GG909" s="186"/>
      <c r="GH909" s="186"/>
      <c r="GI909" s="186"/>
      <c r="GJ909" s="186"/>
      <c r="GK909" s="186"/>
      <c r="GL909" s="186"/>
      <c r="GM909" s="186"/>
      <c r="GN909" s="223"/>
    </row>
    <row r="910" spans="131:196" ht="26.1" customHeight="1" x14ac:dyDescent="0.4">
      <c r="EA910" s="56"/>
      <c r="EE910" s="186"/>
      <c r="EF910" s="186"/>
      <c r="EG910" s="186"/>
      <c r="EH910" s="186"/>
      <c r="EI910" s="186"/>
      <c r="EJ910" s="186"/>
      <c r="EK910" s="186"/>
      <c r="EL910" s="186"/>
      <c r="EM910" s="186"/>
      <c r="EN910" s="186"/>
      <c r="EO910" s="186"/>
      <c r="EP910" s="186"/>
      <c r="EQ910" s="186"/>
      <c r="ER910" s="186"/>
      <c r="ES910" s="186"/>
      <c r="ET910" s="186"/>
      <c r="EU910" s="186"/>
      <c r="EV910" s="186"/>
      <c r="EW910" s="186"/>
      <c r="EX910" s="186"/>
      <c r="EY910" s="186"/>
      <c r="EZ910" s="186"/>
      <c r="FA910" s="186"/>
      <c r="FB910" s="186"/>
      <c r="FC910" s="186"/>
      <c r="FD910" s="186"/>
      <c r="FE910" s="186"/>
      <c r="FF910" s="186"/>
      <c r="FG910" s="186"/>
      <c r="FH910" s="186"/>
      <c r="FI910" s="186"/>
      <c r="FJ910" s="186"/>
      <c r="FK910" s="186"/>
      <c r="FL910" s="186"/>
      <c r="FM910" s="186"/>
      <c r="FN910" s="186"/>
      <c r="FO910" s="186"/>
      <c r="FP910" s="186"/>
      <c r="FQ910" s="186"/>
      <c r="FR910" s="186"/>
      <c r="FS910" s="186"/>
      <c r="FT910" s="186"/>
      <c r="FU910" s="186"/>
      <c r="FV910" s="186"/>
      <c r="FW910" s="186"/>
      <c r="FX910" s="186"/>
      <c r="FY910" s="186"/>
      <c r="FZ910" s="186"/>
      <c r="GA910" s="186"/>
      <c r="GB910" s="186"/>
      <c r="GC910" s="186"/>
      <c r="GD910" s="186"/>
      <c r="GE910" s="186"/>
      <c r="GF910" s="186"/>
      <c r="GG910" s="186"/>
      <c r="GH910" s="186"/>
      <c r="GI910" s="186"/>
      <c r="GJ910" s="186"/>
      <c r="GK910" s="186"/>
      <c r="GL910" s="186"/>
      <c r="GM910" s="186"/>
      <c r="GN910" s="223"/>
    </row>
    <row r="911" spans="131:196" ht="26.1" customHeight="1" x14ac:dyDescent="0.4">
      <c r="EA911" s="56"/>
      <c r="EE911" s="186"/>
      <c r="EF911" s="186"/>
      <c r="EG911" s="186"/>
      <c r="EH911" s="186"/>
      <c r="EI911" s="186"/>
      <c r="EJ911" s="186"/>
      <c r="EK911" s="186"/>
      <c r="EL911" s="186"/>
      <c r="EM911" s="186"/>
      <c r="EN911" s="186"/>
      <c r="EO911" s="186"/>
      <c r="EP911" s="186"/>
      <c r="EQ911" s="186"/>
      <c r="ER911" s="186"/>
      <c r="ES911" s="186"/>
      <c r="ET911" s="186"/>
      <c r="EU911" s="186"/>
      <c r="EV911" s="186"/>
      <c r="EW911" s="186"/>
      <c r="EX911" s="186"/>
      <c r="EY911" s="186"/>
      <c r="EZ911" s="186"/>
      <c r="FA911" s="186"/>
      <c r="FB911" s="186"/>
      <c r="FC911" s="186"/>
      <c r="FD911" s="186"/>
      <c r="FE911" s="186"/>
      <c r="FF911" s="186"/>
      <c r="FG911" s="186"/>
      <c r="FH911" s="186"/>
      <c r="FI911" s="186"/>
      <c r="FJ911" s="186"/>
      <c r="FK911" s="186"/>
      <c r="FL911" s="186"/>
      <c r="FM911" s="186"/>
      <c r="FN911" s="186"/>
      <c r="FO911" s="186"/>
      <c r="FP911" s="186"/>
      <c r="FQ911" s="186"/>
      <c r="FR911" s="186"/>
      <c r="FS911" s="186"/>
      <c r="FT911" s="186"/>
      <c r="FU911" s="186"/>
      <c r="FV911" s="186"/>
      <c r="FW911" s="186"/>
      <c r="FX911" s="186"/>
      <c r="FY911" s="186"/>
      <c r="FZ911" s="186"/>
      <c r="GA911" s="186"/>
      <c r="GB911" s="186"/>
      <c r="GC911" s="186"/>
      <c r="GD911" s="186"/>
      <c r="GE911" s="186"/>
      <c r="GF911" s="186"/>
      <c r="GG911" s="186"/>
      <c r="GH911" s="186"/>
      <c r="GI911" s="186"/>
      <c r="GJ911" s="186"/>
      <c r="GK911" s="186"/>
      <c r="GL911" s="186"/>
      <c r="GM911" s="186"/>
      <c r="GN911" s="223"/>
    </row>
    <row r="912" spans="131:196" ht="26.1" customHeight="1" x14ac:dyDescent="0.4">
      <c r="EA912" s="56"/>
      <c r="EE912" s="186"/>
      <c r="EF912" s="186"/>
      <c r="EG912" s="186"/>
      <c r="EH912" s="186"/>
      <c r="EI912" s="186"/>
      <c r="EJ912" s="186"/>
      <c r="EK912" s="186"/>
      <c r="EL912" s="186"/>
      <c r="EM912" s="186"/>
      <c r="EN912" s="186"/>
      <c r="EO912" s="186"/>
      <c r="EP912" s="186"/>
      <c r="EQ912" s="186"/>
      <c r="ER912" s="186"/>
      <c r="ES912" s="186"/>
      <c r="ET912" s="186"/>
      <c r="EU912" s="186"/>
      <c r="EV912" s="186"/>
      <c r="EW912" s="186"/>
      <c r="EX912" s="186"/>
      <c r="EY912" s="186"/>
      <c r="EZ912" s="186"/>
      <c r="FA912" s="186"/>
      <c r="FB912" s="186"/>
      <c r="FC912" s="186"/>
      <c r="FD912" s="186"/>
      <c r="FE912" s="186"/>
      <c r="FF912" s="186"/>
      <c r="FG912" s="186"/>
      <c r="FH912" s="186"/>
      <c r="FI912" s="186"/>
      <c r="FJ912" s="186"/>
      <c r="FK912" s="186"/>
      <c r="FL912" s="186"/>
      <c r="FM912" s="186"/>
      <c r="FN912" s="186"/>
      <c r="FO912" s="186"/>
      <c r="FP912" s="186"/>
      <c r="FQ912" s="186"/>
      <c r="FR912" s="186"/>
      <c r="FS912" s="186"/>
      <c r="FT912" s="186"/>
      <c r="FU912" s="186"/>
      <c r="FV912" s="186"/>
      <c r="FW912" s="186"/>
      <c r="FX912" s="186"/>
      <c r="FY912" s="186"/>
      <c r="FZ912" s="186"/>
      <c r="GA912" s="186"/>
      <c r="GB912" s="186"/>
      <c r="GC912" s="186"/>
      <c r="GD912" s="186"/>
      <c r="GE912" s="186"/>
      <c r="GF912" s="186"/>
      <c r="GG912" s="186"/>
      <c r="GH912" s="186"/>
      <c r="GI912" s="186"/>
      <c r="GJ912" s="186"/>
      <c r="GK912" s="186"/>
      <c r="GL912" s="186"/>
      <c r="GM912" s="186"/>
      <c r="GN912" s="223"/>
    </row>
    <row r="913" spans="131:196" ht="26.1" customHeight="1" x14ac:dyDescent="0.4">
      <c r="EA913" s="56"/>
      <c r="EE913" s="186"/>
      <c r="EF913" s="186"/>
      <c r="EG913" s="186"/>
      <c r="EH913" s="186"/>
      <c r="EI913" s="186"/>
      <c r="EJ913" s="186"/>
      <c r="EK913" s="186"/>
      <c r="EL913" s="186"/>
      <c r="EM913" s="186"/>
      <c r="EN913" s="186"/>
      <c r="EO913" s="186"/>
      <c r="EP913" s="186"/>
      <c r="EQ913" s="186"/>
      <c r="ER913" s="186"/>
      <c r="ES913" s="186"/>
      <c r="ET913" s="186"/>
      <c r="EU913" s="186"/>
      <c r="EV913" s="186"/>
      <c r="EW913" s="186"/>
      <c r="EX913" s="186"/>
      <c r="EY913" s="186"/>
      <c r="EZ913" s="186"/>
      <c r="FA913" s="186"/>
      <c r="FB913" s="186"/>
      <c r="FC913" s="186"/>
      <c r="FD913" s="186"/>
      <c r="FE913" s="186"/>
      <c r="FF913" s="186"/>
      <c r="FG913" s="186"/>
      <c r="FH913" s="186"/>
      <c r="FI913" s="186"/>
      <c r="FJ913" s="186"/>
      <c r="FK913" s="186"/>
      <c r="FL913" s="186"/>
      <c r="FM913" s="186"/>
      <c r="FN913" s="186"/>
      <c r="FO913" s="186"/>
      <c r="FP913" s="186"/>
      <c r="FQ913" s="186"/>
      <c r="FR913" s="186"/>
      <c r="FS913" s="186"/>
      <c r="FT913" s="186"/>
      <c r="FU913" s="186"/>
      <c r="FV913" s="186"/>
      <c r="FW913" s="186"/>
      <c r="FX913" s="186"/>
      <c r="FY913" s="186"/>
      <c r="FZ913" s="186"/>
      <c r="GA913" s="186"/>
      <c r="GB913" s="186"/>
      <c r="GC913" s="186"/>
      <c r="GD913" s="186"/>
      <c r="GE913" s="186"/>
      <c r="GF913" s="186"/>
      <c r="GG913" s="186"/>
      <c r="GH913" s="186"/>
      <c r="GI913" s="186"/>
      <c r="GJ913" s="186"/>
      <c r="GK913" s="186"/>
      <c r="GL913" s="186"/>
      <c r="GM913" s="186"/>
      <c r="GN913" s="223"/>
    </row>
    <row r="914" spans="131:196" ht="26.1" customHeight="1" x14ac:dyDescent="0.4">
      <c r="EA914" s="56"/>
      <c r="EE914" s="186"/>
      <c r="EF914" s="186"/>
      <c r="EG914" s="186"/>
      <c r="EH914" s="186"/>
      <c r="EI914" s="186"/>
      <c r="EJ914" s="186"/>
      <c r="EK914" s="186"/>
      <c r="EL914" s="186"/>
      <c r="EM914" s="186"/>
      <c r="EN914" s="186"/>
      <c r="EO914" s="186"/>
      <c r="EP914" s="186"/>
      <c r="EQ914" s="186"/>
      <c r="ER914" s="186"/>
      <c r="ES914" s="186"/>
      <c r="ET914" s="186"/>
      <c r="EU914" s="186"/>
      <c r="EV914" s="186"/>
      <c r="EW914" s="186"/>
      <c r="EX914" s="186"/>
      <c r="EY914" s="186"/>
      <c r="EZ914" s="186"/>
      <c r="FA914" s="186"/>
      <c r="FB914" s="186"/>
      <c r="FC914" s="186"/>
      <c r="FD914" s="186"/>
      <c r="FE914" s="186"/>
      <c r="FF914" s="186"/>
      <c r="FG914" s="186"/>
      <c r="FH914" s="186"/>
      <c r="FI914" s="186"/>
      <c r="FJ914" s="186"/>
      <c r="FK914" s="186"/>
      <c r="FL914" s="186"/>
      <c r="FM914" s="186"/>
      <c r="FN914" s="186"/>
      <c r="FO914" s="186"/>
      <c r="FP914" s="186"/>
      <c r="FQ914" s="186"/>
      <c r="FR914" s="186"/>
      <c r="FS914" s="186"/>
      <c r="FT914" s="186"/>
      <c r="FU914" s="186"/>
      <c r="FV914" s="186"/>
      <c r="FW914" s="186"/>
      <c r="FX914" s="186"/>
      <c r="FY914" s="186"/>
      <c r="FZ914" s="186"/>
      <c r="GA914" s="186"/>
      <c r="GB914" s="186"/>
      <c r="GC914" s="186"/>
      <c r="GD914" s="186"/>
      <c r="GE914" s="186"/>
      <c r="GF914" s="186"/>
      <c r="GG914" s="186"/>
      <c r="GH914" s="186"/>
      <c r="GI914" s="186"/>
      <c r="GJ914" s="186"/>
      <c r="GK914" s="186"/>
      <c r="GL914" s="186"/>
      <c r="GM914" s="186"/>
      <c r="GN914" s="223"/>
    </row>
    <row r="915" spans="131:196" ht="26.1" customHeight="1" x14ac:dyDescent="0.4">
      <c r="EA915" s="56"/>
      <c r="EE915" s="186"/>
      <c r="EF915" s="186"/>
      <c r="EG915" s="186"/>
      <c r="EH915" s="186"/>
      <c r="EI915" s="186"/>
      <c r="EJ915" s="186"/>
      <c r="EK915" s="186"/>
      <c r="EL915" s="186"/>
      <c r="EM915" s="186"/>
      <c r="EN915" s="186"/>
      <c r="EO915" s="186"/>
      <c r="EP915" s="186"/>
      <c r="EQ915" s="186"/>
      <c r="ER915" s="186"/>
      <c r="ES915" s="186"/>
      <c r="ET915" s="186"/>
      <c r="EU915" s="186"/>
      <c r="EV915" s="186"/>
      <c r="EW915" s="186"/>
      <c r="EX915" s="186"/>
      <c r="EY915" s="186"/>
      <c r="EZ915" s="186"/>
      <c r="FA915" s="186"/>
      <c r="FB915" s="186"/>
      <c r="FC915" s="186"/>
      <c r="FD915" s="186"/>
      <c r="FE915" s="186"/>
      <c r="FF915" s="186"/>
      <c r="FG915" s="186"/>
      <c r="FH915" s="186"/>
      <c r="FI915" s="186"/>
      <c r="FJ915" s="186"/>
      <c r="FK915" s="186"/>
      <c r="FL915" s="186"/>
      <c r="FM915" s="186"/>
      <c r="FN915" s="186"/>
      <c r="FO915" s="186"/>
      <c r="FP915" s="186"/>
      <c r="FQ915" s="186"/>
      <c r="FR915" s="186"/>
      <c r="FS915" s="186"/>
      <c r="FT915" s="186"/>
      <c r="FU915" s="186"/>
      <c r="FV915" s="186"/>
      <c r="FW915" s="186"/>
      <c r="FX915" s="186"/>
      <c r="FY915" s="186"/>
      <c r="FZ915" s="186"/>
      <c r="GA915" s="186"/>
      <c r="GB915" s="186"/>
      <c r="GC915" s="186"/>
      <c r="GD915" s="186"/>
      <c r="GE915" s="186"/>
      <c r="GF915" s="186"/>
      <c r="GG915" s="186"/>
      <c r="GH915" s="186"/>
      <c r="GI915" s="186"/>
      <c r="GJ915" s="186"/>
      <c r="GK915" s="186"/>
      <c r="GL915" s="186"/>
      <c r="GM915" s="186"/>
      <c r="GN915" s="223"/>
    </row>
    <row r="916" spans="131:196" ht="26.1" customHeight="1" x14ac:dyDescent="0.4">
      <c r="EA916" s="56"/>
      <c r="EE916" s="186"/>
      <c r="EF916" s="186"/>
      <c r="EG916" s="186"/>
      <c r="EH916" s="186"/>
      <c r="EI916" s="186"/>
      <c r="EJ916" s="186"/>
      <c r="EK916" s="186"/>
      <c r="EL916" s="186"/>
      <c r="EM916" s="186"/>
      <c r="EN916" s="186"/>
      <c r="EO916" s="186"/>
      <c r="EP916" s="186"/>
      <c r="EQ916" s="186"/>
      <c r="ER916" s="186"/>
      <c r="ES916" s="186"/>
      <c r="ET916" s="186"/>
      <c r="EU916" s="186"/>
      <c r="EV916" s="186"/>
      <c r="EW916" s="186"/>
      <c r="EX916" s="186"/>
      <c r="EY916" s="186"/>
      <c r="EZ916" s="186"/>
      <c r="FA916" s="186"/>
      <c r="FB916" s="186"/>
      <c r="FC916" s="186"/>
      <c r="FD916" s="186"/>
      <c r="FE916" s="186"/>
      <c r="FF916" s="186"/>
      <c r="FG916" s="186"/>
      <c r="FH916" s="186"/>
      <c r="FI916" s="186"/>
      <c r="FJ916" s="186"/>
      <c r="FK916" s="186"/>
      <c r="FL916" s="186"/>
      <c r="FM916" s="186"/>
      <c r="FN916" s="186"/>
      <c r="FO916" s="186"/>
      <c r="FP916" s="186"/>
      <c r="FQ916" s="186"/>
      <c r="FR916" s="186"/>
      <c r="FS916" s="186"/>
      <c r="FT916" s="186"/>
      <c r="FU916" s="186"/>
      <c r="FV916" s="186"/>
      <c r="FW916" s="186"/>
      <c r="FX916" s="186"/>
      <c r="FY916" s="186"/>
      <c r="FZ916" s="186"/>
      <c r="GA916" s="186"/>
      <c r="GB916" s="186"/>
      <c r="GC916" s="186"/>
      <c r="GD916" s="186"/>
      <c r="GE916" s="186"/>
      <c r="GF916" s="186"/>
      <c r="GG916" s="186"/>
      <c r="GH916" s="186"/>
      <c r="GI916" s="186"/>
      <c r="GJ916" s="186"/>
      <c r="GK916" s="186"/>
      <c r="GL916" s="186"/>
      <c r="GM916" s="186"/>
      <c r="GN916" s="223"/>
    </row>
    <row r="917" spans="131:196" ht="26.1" customHeight="1" x14ac:dyDescent="0.4">
      <c r="EA917" s="56"/>
      <c r="EE917" s="186"/>
      <c r="EF917" s="186"/>
      <c r="EG917" s="186"/>
      <c r="EH917" s="186"/>
      <c r="EI917" s="186"/>
      <c r="EJ917" s="186"/>
      <c r="EK917" s="186"/>
      <c r="EL917" s="186"/>
      <c r="EM917" s="186"/>
      <c r="EN917" s="186"/>
      <c r="EO917" s="186"/>
      <c r="EP917" s="186"/>
      <c r="EQ917" s="186"/>
      <c r="ER917" s="186"/>
      <c r="ES917" s="186"/>
      <c r="ET917" s="186"/>
      <c r="EU917" s="186"/>
      <c r="EV917" s="186"/>
      <c r="EW917" s="186"/>
      <c r="EX917" s="186"/>
      <c r="EY917" s="186"/>
      <c r="EZ917" s="186"/>
      <c r="FA917" s="186"/>
      <c r="FB917" s="186"/>
      <c r="FC917" s="186"/>
      <c r="FD917" s="186"/>
      <c r="FE917" s="186"/>
      <c r="FF917" s="186"/>
      <c r="FG917" s="186"/>
      <c r="FH917" s="186"/>
      <c r="FI917" s="186"/>
      <c r="FJ917" s="186"/>
      <c r="FK917" s="186"/>
      <c r="FL917" s="186"/>
      <c r="FM917" s="186"/>
      <c r="FN917" s="186"/>
      <c r="FO917" s="186"/>
      <c r="FP917" s="186"/>
      <c r="FQ917" s="186"/>
      <c r="FR917" s="186"/>
      <c r="FS917" s="186"/>
      <c r="FT917" s="186"/>
      <c r="FU917" s="186"/>
      <c r="FV917" s="186"/>
      <c r="FW917" s="186"/>
      <c r="FX917" s="186"/>
      <c r="FY917" s="186"/>
      <c r="FZ917" s="186"/>
      <c r="GA917" s="186"/>
      <c r="GB917" s="186"/>
      <c r="GC917" s="186"/>
      <c r="GD917" s="186"/>
      <c r="GE917" s="186"/>
      <c r="GF917" s="186"/>
      <c r="GG917" s="186"/>
      <c r="GH917" s="186"/>
      <c r="GI917" s="186"/>
      <c r="GJ917" s="186"/>
      <c r="GK917" s="186"/>
      <c r="GL917" s="186"/>
      <c r="GM917" s="186"/>
      <c r="GN917" s="223"/>
    </row>
    <row r="918" spans="131:196" ht="26.1" customHeight="1" x14ac:dyDescent="0.4">
      <c r="EA918" s="56"/>
      <c r="EE918" s="186"/>
      <c r="EF918" s="186"/>
      <c r="EG918" s="186"/>
      <c r="EH918" s="186"/>
      <c r="EI918" s="186"/>
      <c r="EJ918" s="186"/>
      <c r="EK918" s="186"/>
      <c r="EL918" s="186"/>
      <c r="EM918" s="186"/>
      <c r="EN918" s="186"/>
      <c r="EO918" s="186"/>
      <c r="EP918" s="186"/>
      <c r="EQ918" s="186"/>
      <c r="ER918" s="186"/>
      <c r="ES918" s="186"/>
      <c r="ET918" s="186"/>
      <c r="EU918" s="186"/>
      <c r="EV918" s="186"/>
      <c r="EW918" s="186"/>
      <c r="EX918" s="186"/>
      <c r="EY918" s="186"/>
      <c r="EZ918" s="186"/>
      <c r="FA918" s="186"/>
      <c r="FB918" s="186"/>
      <c r="FC918" s="186"/>
      <c r="FD918" s="186"/>
      <c r="FE918" s="186"/>
      <c r="FF918" s="186"/>
      <c r="FG918" s="186"/>
      <c r="FH918" s="186"/>
      <c r="FI918" s="186"/>
      <c r="FJ918" s="186"/>
      <c r="FK918" s="186"/>
      <c r="FL918" s="186"/>
      <c r="FM918" s="186"/>
      <c r="FN918" s="186"/>
      <c r="FO918" s="186"/>
      <c r="FP918" s="186"/>
      <c r="FQ918" s="186"/>
      <c r="FR918" s="186"/>
      <c r="FS918" s="186"/>
      <c r="FT918" s="186"/>
      <c r="FU918" s="186"/>
      <c r="FV918" s="186"/>
      <c r="FW918" s="186"/>
      <c r="FX918" s="186"/>
      <c r="FY918" s="186"/>
      <c r="FZ918" s="186"/>
      <c r="GA918" s="186"/>
      <c r="GB918" s="186"/>
      <c r="GC918" s="186"/>
      <c r="GD918" s="186"/>
      <c r="GE918" s="186"/>
      <c r="GF918" s="186"/>
      <c r="GG918" s="186"/>
      <c r="GH918" s="186"/>
      <c r="GI918" s="186"/>
      <c r="GJ918" s="186"/>
      <c r="GK918" s="186"/>
      <c r="GL918" s="186"/>
      <c r="GM918" s="186"/>
      <c r="GN918" s="223"/>
    </row>
    <row r="919" spans="131:196" ht="26.1" customHeight="1" x14ac:dyDescent="0.4">
      <c r="EA919" s="56"/>
      <c r="EE919" s="186"/>
      <c r="EF919" s="186"/>
      <c r="EG919" s="186"/>
      <c r="EH919" s="186"/>
      <c r="EI919" s="186"/>
      <c r="EJ919" s="186"/>
      <c r="EK919" s="186"/>
      <c r="EL919" s="186"/>
      <c r="EM919" s="186"/>
      <c r="EN919" s="186"/>
      <c r="EO919" s="186"/>
      <c r="EP919" s="186"/>
      <c r="EQ919" s="186"/>
      <c r="ER919" s="186"/>
      <c r="ES919" s="186"/>
      <c r="ET919" s="186"/>
      <c r="EU919" s="186"/>
      <c r="EV919" s="186"/>
      <c r="EW919" s="186"/>
      <c r="EX919" s="186"/>
      <c r="EY919" s="186"/>
      <c r="EZ919" s="186"/>
      <c r="FA919" s="186"/>
      <c r="FB919" s="186"/>
      <c r="FC919" s="186"/>
      <c r="FD919" s="186"/>
      <c r="FE919" s="186"/>
      <c r="FF919" s="186"/>
      <c r="FG919" s="186"/>
      <c r="FH919" s="186"/>
      <c r="FI919" s="186"/>
      <c r="FJ919" s="186"/>
      <c r="FK919" s="186"/>
      <c r="FL919" s="186"/>
      <c r="FM919" s="186"/>
      <c r="FN919" s="186"/>
      <c r="FO919" s="186"/>
      <c r="FP919" s="186"/>
      <c r="FQ919" s="186"/>
      <c r="FR919" s="186"/>
      <c r="FS919" s="186"/>
      <c r="FT919" s="186"/>
      <c r="FU919" s="186"/>
      <c r="FV919" s="186"/>
      <c r="FW919" s="186"/>
      <c r="FX919" s="186"/>
      <c r="FY919" s="186"/>
      <c r="FZ919" s="186"/>
      <c r="GA919" s="186"/>
      <c r="GB919" s="186"/>
      <c r="GC919" s="186"/>
      <c r="GD919" s="186"/>
      <c r="GE919" s="186"/>
      <c r="GF919" s="186"/>
      <c r="GG919" s="186"/>
      <c r="GH919" s="186"/>
      <c r="GI919" s="186"/>
      <c r="GJ919" s="186"/>
      <c r="GK919" s="186"/>
      <c r="GL919" s="186"/>
      <c r="GM919" s="186"/>
      <c r="GN919" s="223"/>
    </row>
    <row r="920" spans="131:196" ht="26.1" customHeight="1" x14ac:dyDescent="0.4">
      <c r="EA920" s="56"/>
      <c r="EE920" s="186"/>
      <c r="EF920" s="186"/>
      <c r="EG920" s="186"/>
      <c r="EH920" s="186"/>
      <c r="EI920" s="186"/>
      <c r="EJ920" s="186"/>
      <c r="EK920" s="186"/>
      <c r="EL920" s="186"/>
      <c r="EM920" s="186"/>
      <c r="EN920" s="186"/>
      <c r="EO920" s="186"/>
      <c r="EP920" s="186"/>
      <c r="EQ920" s="186"/>
      <c r="ER920" s="186"/>
      <c r="ES920" s="186"/>
      <c r="ET920" s="186"/>
      <c r="EU920" s="186"/>
      <c r="EV920" s="186"/>
      <c r="EW920" s="186"/>
      <c r="EX920" s="186"/>
      <c r="EY920" s="186"/>
      <c r="EZ920" s="186"/>
      <c r="FA920" s="186"/>
      <c r="FB920" s="186"/>
      <c r="FC920" s="186"/>
      <c r="FD920" s="186"/>
      <c r="FE920" s="186"/>
      <c r="FF920" s="186"/>
      <c r="FG920" s="186"/>
      <c r="FH920" s="186"/>
      <c r="FI920" s="186"/>
      <c r="FJ920" s="186"/>
      <c r="FK920" s="186"/>
      <c r="FL920" s="186"/>
      <c r="FM920" s="186"/>
      <c r="FN920" s="186"/>
      <c r="FO920" s="186"/>
      <c r="FP920" s="186"/>
      <c r="FQ920" s="186"/>
      <c r="FR920" s="186"/>
      <c r="FS920" s="186"/>
      <c r="FT920" s="186"/>
      <c r="FU920" s="186"/>
      <c r="FV920" s="186"/>
      <c r="FW920" s="186"/>
      <c r="FX920" s="186"/>
      <c r="FY920" s="186"/>
      <c r="FZ920" s="186"/>
      <c r="GA920" s="186"/>
      <c r="GB920" s="186"/>
      <c r="GC920" s="186"/>
      <c r="GD920" s="186"/>
      <c r="GE920" s="186"/>
      <c r="GF920" s="186"/>
      <c r="GG920" s="186"/>
      <c r="GH920" s="186"/>
      <c r="GI920" s="186"/>
      <c r="GJ920" s="186"/>
      <c r="GK920" s="186"/>
      <c r="GL920" s="186"/>
      <c r="GM920" s="186"/>
      <c r="GN920" s="223"/>
    </row>
    <row r="921" spans="131:196" ht="26.1" customHeight="1" x14ac:dyDescent="0.4">
      <c r="EA921" s="56"/>
      <c r="EE921" s="186"/>
      <c r="EF921" s="186"/>
      <c r="EG921" s="186"/>
      <c r="EH921" s="186"/>
      <c r="EI921" s="186"/>
      <c r="EJ921" s="186"/>
      <c r="EK921" s="186"/>
      <c r="EL921" s="186"/>
      <c r="EM921" s="186"/>
      <c r="EN921" s="186"/>
      <c r="EO921" s="186"/>
      <c r="EP921" s="186"/>
      <c r="EQ921" s="186"/>
      <c r="ER921" s="186"/>
      <c r="ES921" s="186"/>
      <c r="ET921" s="186"/>
      <c r="EU921" s="186"/>
      <c r="EV921" s="186"/>
      <c r="EW921" s="186"/>
      <c r="EX921" s="186"/>
      <c r="EY921" s="186"/>
      <c r="EZ921" s="186"/>
      <c r="FA921" s="186"/>
      <c r="FB921" s="186"/>
      <c r="FC921" s="186"/>
      <c r="FD921" s="186"/>
      <c r="FE921" s="186"/>
      <c r="FF921" s="186"/>
      <c r="FG921" s="186"/>
      <c r="FH921" s="186"/>
      <c r="FI921" s="186"/>
      <c r="FJ921" s="186"/>
      <c r="FK921" s="186"/>
      <c r="FL921" s="186"/>
      <c r="FM921" s="186"/>
      <c r="FN921" s="186"/>
      <c r="FO921" s="186"/>
      <c r="FP921" s="186"/>
      <c r="FQ921" s="186"/>
      <c r="FR921" s="186"/>
      <c r="FS921" s="186"/>
      <c r="FT921" s="186"/>
      <c r="FU921" s="186"/>
      <c r="FV921" s="186"/>
      <c r="FW921" s="186"/>
      <c r="FX921" s="186"/>
      <c r="FY921" s="186"/>
      <c r="FZ921" s="186"/>
      <c r="GA921" s="186"/>
      <c r="GB921" s="186"/>
      <c r="GC921" s="186"/>
      <c r="GD921" s="186"/>
      <c r="GE921" s="186"/>
      <c r="GF921" s="186"/>
      <c r="GG921" s="186"/>
      <c r="GH921" s="186"/>
      <c r="GI921" s="186"/>
      <c r="GJ921" s="186"/>
      <c r="GK921" s="186"/>
      <c r="GL921" s="186"/>
      <c r="GM921" s="186"/>
      <c r="GN921" s="223"/>
    </row>
    <row r="922" spans="131:196" ht="26.1" customHeight="1" x14ac:dyDescent="0.4">
      <c r="EA922" s="56"/>
      <c r="EE922" s="186"/>
      <c r="EF922" s="186"/>
      <c r="EG922" s="186"/>
      <c r="EH922" s="186"/>
      <c r="EI922" s="186"/>
      <c r="EJ922" s="186"/>
      <c r="EK922" s="186"/>
      <c r="EL922" s="186"/>
      <c r="EM922" s="186"/>
      <c r="EN922" s="186"/>
      <c r="EO922" s="186"/>
      <c r="EP922" s="186"/>
      <c r="EQ922" s="186"/>
      <c r="ER922" s="186"/>
      <c r="ES922" s="186"/>
      <c r="ET922" s="186"/>
      <c r="EU922" s="186"/>
      <c r="EV922" s="186"/>
      <c r="EW922" s="186"/>
      <c r="EX922" s="186"/>
      <c r="EY922" s="186"/>
      <c r="EZ922" s="186"/>
      <c r="FA922" s="186"/>
      <c r="FB922" s="186"/>
      <c r="FC922" s="186"/>
      <c r="FD922" s="186"/>
      <c r="FE922" s="186"/>
      <c r="FF922" s="186"/>
      <c r="FG922" s="186"/>
      <c r="FH922" s="186"/>
      <c r="FI922" s="186"/>
      <c r="FJ922" s="186"/>
      <c r="FK922" s="186"/>
      <c r="FL922" s="186"/>
      <c r="FM922" s="186"/>
      <c r="FN922" s="186"/>
      <c r="FO922" s="186"/>
      <c r="FP922" s="186"/>
      <c r="FQ922" s="186"/>
      <c r="FR922" s="186"/>
      <c r="FS922" s="186"/>
      <c r="FT922" s="186"/>
      <c r="FU922" s="186"/>
      <c r="FV922" s="186"/>
      <c r="FW922" s="186"/>
      <c r="FX922" s="186"/>
      <c r="FY922" s="186"/>
      <c r="FZ922" s="186"/>
      <c r="GA922" s="186"/>
      <c r="GB922" s="186"/>
      <c r="GC922" s="186"/>
      <c r="GD922" s="186"/>
      <c r="GE922" s="186"/>
      <c r="GF922" s="186"/>
      <c r="GG922" s="186"/>
      <c r="GH922" s="186"/>
      <c r="GI922" s="186"/>
      <c r="GJ922" s="186"/>
      <c r="GK922" s="186"/>
      <c r="GL922" s="186"/>
      <c r="GM922" s="186"/>
      <c r="GN922" s="223"/>
    </row>
    <row r="923" spans="131:196" ht="26.1" customHeight="1" x14ac:dyDescent="0.4">
      <c r="EA923" s="56"/>
      <c r="EE923" s="186"/>
      <c r="EF923" s="186"/>
      <c r="EG923" s="186"/>
      <c r="EH923" s="186"/>
      <c r="EI923" s="186"/>
      <c r="EJ923" s="186"/>
      <c r="EK923" s="186"/>
      <c r="EL923" s="186"/>
      <c r="EM923" s="186"/>
      <c r="EN923" s="186"/>
      <c r="EO923" s="186"/>
      <c r="EP923" s="186"/>
      <c r="EQ923" s="186"/>
      <c r="ER923" s="186"/>
      <c r="ES923" s="186"/>
      <c r="ET923" s="186"/>
      <c r="EU923" s="186"/>
      <c r="EV923" s="186"/>
      <c r="EW923" s="186"/>
      <c r="EX923" s="186"/>
      <c r="EY923" s="186"/>
      <c r="EZ923" s="186"/>
      <c r="FA923" s="186"/>
      <c r="FB923" s="186"/>
      <c r="FC923" s="186"/>
      <c r="FD923" s="186"/>
      <c r="FE923" s="186"/>
      <c r="FF923" s="186"/>
      <c r="FG923" s="186"/>
      <c r="FH923" s="186"/>
      <c r="FI923" s="186"/>
      <c r="FJ923" s="186"/>
      <c r="FK923" s="186"/>
      <c r="FL923" s="186"/>
      <c r="FM923" s="186"/>
      <c r="FN923" s="186"/>
      <c r="FO923" s="186"/>
      <c r="FP923" s="186"/>
      <c r="FQ923" s="186"/>
      <c r="FR923" s="186"/>
      <c r="FS923" s="186"/>
      <c r="FT923" s="186"/>
      <c r="FU923" s="186"/>
      <c r="FV923" s="186"/>
      <c r="FW923" s="186"/>
      <c r="FX923" s="186"/>
      <c r="FY923" s="186"/>
      <c r="FZ923" s="186"/>
      <c r="GA923" s="186"/>
      <c r="GB923" s="186"/>
      <c r="GC923" s="186"/>
      <c r="GD923" s="186"/>
      <c r="GE923" s="186"/>
      <c r="GF923" s="186"/>
      <c r="GG923" s="186"/>
      <c r="GH923" s="186"/>
      <c r="GI923" s="186"/>
      <c r="GJ923" s="186"/>
      <c r="GK923" s="186"/>
      <c r="GL923" s="186"/>
      <c r="GM923" s="186"/>
      <c r="GN923" s="223"/>
    </row>
    <row r="924" spans="131:196" ht="26.1" customHeight="1" x14ac:dyDescent="0.4">
      <c r="EA924" s="56"/>
      <c r="EE924" s="186"/>
      <c r="EF924" s="186"/>
      <c r="EG924" s="186"/>
      <c r="EH924" s="186"/>
      <c r="EI924" s="186"/>
      <c r="EJ924" s="186"/>
      <c r="EK924" s="186"/>
      <c r="EL924" s="186"/>
      <c r="EM924" s="186"/>
      <c r="EN924" s="186"/>
      <c r="EO924" s="186"/>
      <c r="EP924" s="186"/>
      <c r="EQ924" s="186"/>
      <c r="ER924" s="186"/>
      <c r="ES924" s="186"/>
      <c r="ET924" s="186"/>
      <c r="EU924" s="186"/>
      <c r="EV924" s="186"/>
      <c r="EW924" s="186"/>
      <c r="EX924" s="186"/>
      <c r="EY924" s="186"/>
      <c r="EZ924" s="186"/>
      <c r="FA924" s="186"/>
      <c r="FB924" s="186"/>
      <c r="FC924" s="186"/>
      <c r="FD924" s="186"/>
      <c r="FE924" s="186"/>
      <c r="FF924" s="186"/>
      <c r="FG924" s="186"/>
      <c r="FH924" s="186"/>
      <c r="FI924" s="186"/>
      <c r="FJ924" s="186"/>
      <c r="FK924" s="186"/>
      <c r="FL924" s="186"/>
      <c r="FM924" s="186"/>
      <c r="FN924" s="186"/>
      <c r="FO924" s="186"/>
      <c r="FP924" s="186"/>
      <c r="FQ924" s="186"/>
      <c r="FR924" s="186"/>
      <c r="FS924" s="186"/>
      <c r="FT924" s="186"/>
      <c r="FU924" s="186"/>
      <c r="FV924" s="186"/>
      <c r="FW924" s="186"/>
      <c r="FX924" s="186"/>
      <c r="FY924" s="186"/>
      <c r="FZ924" s="186"/>
      <c r="GA924" s="186"/>
      <c r="GB924" s="186"/>
      <c r="GC924" s="186"/>
      <c r="GD924" s="186"/>
      <c r="GE924" s="186"/>
      <c r="GF924" s="186"/>
      <c r="GG924" s="186"/>
      <c r="GH924" s="186"/>
      <c r="GI924" s="186"/>
      <c r="GJ924" s="186"/>
      <c r="GK924" s="186"/>
      <c r="GL924" s="186"/>
      <c r="GM924" s="186"/>
      <c r="GN924" s="223"/>
    </row>
    <row r="925" spans="131:196" ht="26.1" customHeight="1" x14ac:dyDescent="0.4">
      <c r="EA925" s="56"/>
      <c r="EE925" s="186"/>
      <c r="EF925" s="186"/>
      <c r="EG925" s="186"/>
      <c r="EH925" s="186"/>
      <c r="EI925" s="186"/>
      <c r="EJ925" s="186"/>
      <c r="EK925" s="186"/>
      <c r="EL925" s="186"/>
      <c r="EM925" s="186"/>
      <c r="EN925" s="186"/>
      <c r="EO925" s="186"/>
      <c r="EP925" s="186"/>
      <c r="EQ925" s="186"/>
      <c r="ER925" s="186"/>
      <c r="ES925" s="186"/>
      <c r="ET925" s="186"/>
      <c r="EU925" s="186"/>
      <c r="EV925" s="186"/>
      <c r="EW925" s="186"/>
      <c r="EX925" s="186"/>
      <c r="EY925" s="186"/>
      <c r="EZ925" s="186"/>
      <c r="FA925" s="186"/>
      <c r="FB925" s="186"/>
      <c r="FC925" s="186"/>
      <c r="FD925" s="186"/>
      <c r="FE925" s="186"/>
      <c r="FF925" s="186"/>
      <c r="FG925" s="186"/>
      <c r="FH925" s="186"/>
      <c r="FI925" s="186"/>
      <c r="FJ925" s="186"/>
      <c r="FK925" s="186"/>
      <c r="FL925" s="186"/>
      <c r="FM925" s="186"/>
      <c r="FN925" s="186"/>
      <c r="FO925" s="186"/>
      <c r="FP925" s="186"/>
      <c r="FQ925" s="186"/>
      <c r="FR925" s="186"/>
      <c r="FS925" s="186"/>
      <c r="FT925" s="186"/>
      <c r="FU925" s="186"/>
      <c r="FV925" s="186"/>
      <c r="FW925" s="186"/>
      <c r="FX925" s="186"/>
      <c r="FY925" s="186"/>
      <c r="FZ925" s="186"/>
      <c r="GA925" s="186"/>
      <c r="GB925" s="186"/>
      <c r="GC925" s="186"/>
      <c r="GD925" s="186"/>
      <c r="GE925" s="186"/>
      <c r="GF925" s="186"/>
      <c r="GG925" s="186"/>
      <c r="GH925" s="186"/>
      <c r="GI925" s="186"/>
      <c r="GJ925" s="186"/>
      <c r="GK925" s="186"/>
      <c r="GL925" s="186"/>
      <c r="GM925" s="186"/>
      <c r="GN925" s="223"/>
    </row>
    <row r="926" spans="131:196" ht="26.1" customHeight="1" x14ac:dyDescent="0.4">
      <c r="EA926" s="56"/>
      <c r="EE926" s="186"/>
      <c r="EF926" s="186"/>
      <c r="EG926" s="186"/>
      <c r="EH926" s="186"/>
      <c r="EI926" s="186"/>
      <c r="EJ926" s="186"/>
      <c r="EK926" s="186"/>
      <c r="EL926" s="186"/>
      <c r="EM926" s="186"/>
      <c r="EN926" s="186"/>
      <c r="EO926" s="186"/>
      <c r="EP926" s="186"/>
      <c r="EQ926" s="186"/>
      <c r="ER926" s="186"/>
      <c r="ES926" s="186"/>
      <c r="ET926" s="186"/>
      <c r="EU926" s="186"/>
      <c r="EV926" s="186"/>
      <c r="EW926" s="186"/>
      <c r="EX926" s="186"/>
      <c r="EY926" s="186"/>
      <c r="EZ926" s="186"/>
      <c r="FA926" s="186"/>
      <c r="FB926" s="186"/>
      <c r="FC926" s="186"/>
      <c r="FD926" s="186"/>
      <c r="FE926" s="186"/>
      <c r="FF926" s="186"/>
      <c r="FG926" s="186"/>
      <c r="FH926" s="186"/>
      <c r="FI926" s="186"/>
      <c r="FJ926" s="186"/>
      <c r="FK926" s="186"/>
      <c r="FL926" s="186"/>
      <c r="FM926" s="186"/>
      <c r="FN926" s="186"/>
      <c r="FO926" s="186"/>
      <c r="FP926" s="186"/>
      <c r="FQ926" s="186"/>
      <c r="FR926" s="186"/>
      <c r="FS926" s="186"/>
      <c r="FT926" s="186"/>
      <c r="FU926" s="186"/>
      <c r="FV926" s="186"/>
      <c r="FW926" s="186"/>
      <c r="FX926" s="186"/>
      <c r="FY926" s="186"/>
      <c r="FZ926" s="186"/>
      <c r="GA926" s="186"/>
      <c r="GB926" s="186"/>
      <c r="GC926" s="186"/>
      <c r="GD926" s="186"/>
      <c r="GE926" s="186"/>
      <c r="GF926" s="186"/>
      <c r="GG926" s="186"/>
      <c r="GH926" s="186"/>
      <c r="GI926" s="186"/>
      <c r="GJ926" s="186"/>
      <c r="GK926" s="186"/>
      <c r="GL926" s="186"/>
      <c r="GM926" s="186"/>
      <c r="GN926" s="223"/>
    </row>
    <row r="927" spans="131:196" ht="26.1" customHeight="1" x14ac:dyDescent="0.4">
      <c r="EA927" s="56"/>
      <c r="EE927" s="186"/>
      <c r="EF927" s="186"/>
      <c r="EG927" s="186"/>
      <c r="EH927" s="186"/>
      <c r="EI927" s="186"/>
      <c r="EJ927" s="186"/>
      <c r="EK927" s="186"/>
      <c r="EL927" s="186"/>
      <c r="EM927" s="186"/>
      <c r="EN927" s="186"/>
      <c r="EO927" s="186"/>
      <c r="EP927" s="186"/>
      <c r="EQ927" s="186"/>
      <c r="ER927" s="186"/>
      <c r="ES927" s="186"/>
      <c r="ET927" s="186"/>
      <c r="EU927" s="186"/>
      <c r="EV927" s="186"/>
      <c r="EW927" s="186"/>
      <c r="EX927" s="186"/>
      <c r="EY927" s="186"/>
      <c r="EZ927" s="186"/>
      <c r="FA927" s="186"/>
      <c r="FB927" s="186"/>
      <c r="FC927" s="186"/>
      <c r="FD927" s="186"/>
      <c r="FE927" s="186"/>
      <c r="FF927" s="186"/>
      <c r="FG927" s="186"/>
      <c r="FH927" s="186"/>
      <c r="FI927" s="186"/>
      <c r="FJ927" s="186"/>
      <c r="FK927" s="186"/>
      <c r="FL927" s="186"/>
      <c r="FM927" s="186"/>
      <c r="FN927" s="186"/>
      <c r="FO927" s="186"/>
      <c r="FP927" s="186"/>
      <c r="FQ927" s="186"/>
      <c r="FR927" s="186"/>
      <c r="FS927" s="186"/>
      <c r="FT927" s="186"/>
      <c r="FU927" s="186"/>
      <c r="FV927" s="186"/>
      <c r="FW927" s="186"/>
      <c r="FX927" s="186"/>
      <c r="FY927" s="186"/>
      <c r="FZ927" s="186"/>
      <c r="GA927" s="186"/>
      <c r="GB927" s="186"/>
      <c r="GC927" s="186"/>
      <c r="GD927" s="186"/>
      <c r="GE927" s="186"/>
      <c r="GF927" s="186"/>
      <c r="GG927" s="186"/>
      <c r="GH927" s="186"/>
      <c r="GI927" s="186"/>
      <c r="GJ927" s="186"/>
      <c r="GK927" s="186"/>
      <c r="GL927" s="186"/>
      <c r="GM927" s="186"/>
      <c r="GN927" s="223"/>
    </row>
    <row r="928" spans="131:196" ht="26.1" customHeight="1" x14ac:dyDescent="0.4">
      <c r="EA928" s="56"/>
      <c r="EE928" s="186"/>
      <c r="EF928" s="186"/>
      <c r="EG928" s="186"/>
      <c r="EH928" s="186"/>
      <c r="EI928" s="186"/>
      <c r="EJ928" s="186"/>
      <c r="EK928" s="186"/>
      <c r="EL928" s="186"/>
      <c r="EM928" s="186"/>
      <c r="EN928" s="186"/>
      <c r="EO928" s="186"/>
      <c r="EP928" s="186"/>
      <c r="EQ928" s="186"/>
      <c r="ER928" s="186"/>
      <c r="ES928" s="186"/>
      <c r="ET928" s="186"/>
      <c r="EU928" s="186"/>
      <c r="EV928" s="186"/>
      <c r="EW928" s="186"/>
      <c r="EX928" s="186"/>
      <c r="EY928" s="186"/>
      <c r="EZ928" s="186"/>
      <c r="FA928" s="186"/>
      <c r="FB928" s="186"/>
      <c r="FC928" s="186"/>
      <c r="FD928" s="186"/>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86"/>
      <c r="FZ928" s="186"/>
      <c r="GA928" s="186"/>
      <c r="GB928" s="186"/>
      <c r="GC928" s="186"/>
      <c r="GD928" s="186"/>
      <c r="GE928" s="186"/>
      <c r="GF928" s="186"/>
      <c r="GG928" s="186"/>
      <c r="GH928" s="186"/>
      <c r="GI928" s="186"/>
      <c r="GJ928" s="186"/>
      <c r="GK928" s="186"/>
      <c r="GL928" s="186"/>
      <c r="GM928" s="186"/>
      <c r="GN928" s="223"/>
    </row>
    <row r="929" spans="131:196" ht="26.1" customHeight="1" x14ac:dyDescent="0.4">
      <c r="EA929" s="56"/>
      <c r="EE929" s="186"/>
      <c r="EF929" s="186"/>
      <c r="EG929" s="186"/>
      <c r="EH929" s="186"/>
      <c r="EI929" s="186"/>
      <c r="EJ929" s="186"/>
      <c r="EK929" s="186"/>
      <c r="EL929" s="186"/>
      <c r="EM929" s="186"/>
      <c r="EN929" s="186"/>
      <c r="EO929" s="186"/>
      <c r="EP929" s="186"/>
      <c r="EQ929" s="186"/>
      <c r="ER929" s="186"/>
      <c r="ES929" s="186"/>
      <c r="ET929" s="186"/>
      <c r="EU929" s="186"/>
      <c r="EV929" s="186"/>
      <c r="EW929" s="186"/>
      <c r="EX929" s="186"/>
      <c r="EY929" s="186"/>
      <c r="EZ929" s="186"/>
      <c r="FA929" s="186"/>
      <c r="FB929" s="186"/>
      <c r="FC929" s="186"/>
      <c r="FD929" s="186"/>
      <c r="FE929" s="186"/>
      <c r="FF929" s="186"/>
      <c r="FG929" s="186"/>
      <c r="FH929" s="186"/>
      <c r="FI929" s="186"/>
      <c r="FJ929" s="186"/>
      <c r="FK929" s="186"/>
      <c r="FL929" s="186"/>
      <c r="FM929" s="186"/>
      <c r="FN929" s="186"/>
      <c r="FO929" s="186"/>
      <c r="FP929" s="186"/>
      <c r="FQ929" s="186"/>
      <c r="FR929" s="186"/>
      <c r="FS929" s="186"/>
      <c r="FT929" s="186"/>
      <c r="FU929" s="186"/>
      <c r="FV929" s="186"/>
      <c r="FW929" s="186"/>
      <c r="FX929" s="186"/>
      <c r="FY929" s="186"/>
      <c r="FZ929" s="186"/>
      <c r="GA929" s="186"/>
      <c r="GB929" s="186"/>
      <c r="GC929" s="186"/>
      <c r="GD929" s="186"/>
      <c r="GE929" s="186"/>
      <c r="GF929" s="186"/>
      <c r="GG929" s="186"/>
      <c r="GH929" s="186"/>
      <c r="GI929" s="186"/>
      <c r="GJ929" s="186"/>
      <c r="GK929" s="186"/>
      <c r="GL929" s="186"/>
      <c r="GM929" s="186"/>
      <c r="GN929" s="223"/>
    </row>
    <row r="930" spans="131:196" ht="26.1" customHeight="1" x14ac:dyDescent="0.4">
      <c r="EA930" s="56"/>
      <c r="EE930" s="186"/>
      <c r="EF930" s="186"/>
      <c r="EG930" s="186"/>
      <c r="EH930" s="186"/>
      <c r="EI930" s="186"/>
      <c r="EJ930" s="186"/>
      <c r="EK930" s="186"/>
      <c r="EL930" s="186"/>
      <c r="EM930" s="186"/>
      <c r="EN930" s="186"/>
      <c r="EO930" s="186"/>
      <c r="EP930" s="186"/>
      <c r="EQ930" s="186"/>
      <c r="ER930" s="186"/>
      <c r="ES930" s="186"/>
      <c r="ET930" s="186"/>
      <c r="EU930" s="186"/>
      <c r="EV930" s="186"/>
      <c r="EW930" s="186"/>
      <c r="EX930" s="186"/>
      <c r="EY930" s="186"/>
      <c r="EZ930" s="186"/>
      <c r="FA930" s="186"/>
      <c r="FB930" s="186"/>
      <c r="FC930" s="186"/>
      <c r="FD930" s="186"/>
      <c r="FE930" s="186"/>
      <c r="FF930" s="186"/>
      <c r="FG930" s="186"/>
      <c r="FH930" s="186"/>
      <c r="FI930" s="186"/>
      <c r="FJ930" s="186"/>
      <c r="FK930" s="186"/>
      <c r="FL930" s="186"/>
      <c r="FM930" s="186"/>
      <c r="FN930" s="186"/>
      <c r="FO930" s="186"/>
      <c r="FP930" s="186"/>
      <c r="FQ930" s="186"/>
      <c r="FR930" s="186"/>
      <c r="FS930" s="186"/>
      <c r="FT930" s="186"/>
      <c r="FU930" s="186"/>
      <c r="FV930" s="186"/>
      <c r="FW930" s="186"/>
      <c r="FX930" s="186"/>
      <c r="FY930" s="186"/>
      <c r="FZ930" s="186"/>
      <c r="GA930" s="186"/>
      <c r="GB930" s="186"/>
      <c r="GC930" s="186"/>
      <c r="GD930" s="186"/>
      <c r="GE930" s="186"/>
      <c r="GF930" s="186"/>
      <c r="GG930" s="186"/>
      <c r="GH930" s="186"/>
      <c r="GI930" s="186"/>
      <c r="GJ930" s="186"/>
      <c r="GK930" s="186"/>
      <c r="GL930" s="186"/>
      <c r="GM930" s="186"/>
      <c r="GN930" s="223"/>
    </row>
    <row r="945" ht="26.1" customHeight="1" x14ac:dyDescent="0.4"/>
    <row r="1001" spans="1:195" s="225" customFormat="1" ht="18.75" customHeight="1" x14ac:dyDescent="0.4">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c r="AJ1001" s="37"/>
      <c r="AK1001" s="37"/>
      <c r="AL1001" s="37"/>
      <c r="AM1001" s="37"/>
      <c r="AN1001" s="37"/>
      <c r="AO1001" s="37"/>
      <c r="AP1001" s="37"/>
      <c r="AQ1001" s="37"/>
      <c r="AR1001" s="37"/>
      <c r="AS1001" s="37"/>
      <c r="AT1001" s="37"/>
      <c r="AU1001" s="37"/>
      <c r="AV1001" s="37"/>
      <c r="AW1001" s="37"/>
      <c r="AX1001" s="37"/>
      <c r="AY1001" s="37"/>
      <c r="AZ1001" s="37"/>
      <c r="BA1001" s="37"/>
      <c r="BB1001" s="37"/>
      <c r="BC1001" s="37"/>
      <c r="BD1001" s="37"/>
      <c r="BE1001" s="37"/>
      <c r="BF1001" s="37"/>
      <c r="BG1001" s="37"/>
      <c r="BH1001" s="37"/>
      <c r="BI1001" s="37"/>
      <c r="BJ1001" s="37"/>
      <c r="BK1001" s="37"/>
      <c r="BL1001" s="37"/>
      <c r="BM1001" s="37"/>
      <c r="BN1001" s="37"/>
      <c r="BO1001" s="37"/>
      <c r="BP1001" s="37"/>
      <c r="BQ1001" s="37"/>
      <c r="BR1001" s="37"/>
      <c r="BS1001" s="37"/>
      <c r="BT1001" s="37"/>
      <c r="BU1001" s="37"/>
      <c r="BV1001" s="37"/>
      <c r="BW1001" s="37"/>
      <c r="BX1001" s="37"/>
      <c r="BY1001" s="37"/>
      <c r="BZ1001" s="37"/>
      <c r="CA1001" s="37"/>
      <c r="CB1001" s="37"/>
      <c r="CC1001" s="37"/>
      <c r="CD1001" s="37"/>
      <c r="CE1001" s="37"/>
      <c r="CF1001" s="37"/>
      <c r="CG1001" s="37"/>
      <c r="CH1001" s="37"/>
      <c r="CI1001" s="37"/>
      <c r="CJ1001" s="37"/>
      <c r="CK1001" s="37"/>
      <c r="CL1001" s="37"/>
      <c r="CM1001" s="37"/>
      <c r="CN1001" s="37"/>
      <c r="CO1001" s="37"/>
      <c r="CP1001" s="37"/>
      <c r="CQ1001" s="37"/>
      <c r="CR1001" s="37"/>
      <c r="CS1001" s="37"/>
      <c r="CT1001" s="37"/>
      <c r="CU1001" s="37"/>
      <c r="CV1001" s="37"/>
      <c r="CW1001" s="37"/>
      <c r="CX1001" s="37"/>
      <c r="CY1001" s="37"/>
      <c r="CZ1001" s="37"/>
      <c r="DA1001" s="37"/>
      <c r="DB1001" s="37"/>
      <c r="DC1001" s="37"/>
      <c r="DD1001" s="37"/>
      <c r="DE1001" s="37"/>
      <c r="DF1001" s="37"/>
      <c r="DG1001" s="37"/>
      <c r="DH1001" s="37"/>
      <c r="DI1001" s="37"/>
      <c r="DJ1001" s="37"/>
      <c r="DK1001" s="37"/>
      <c r="DL1001" s="37"/>
      <c r="DM1001" s="37"/>
      <c r="DN1001" s="37"/>
      <c r="DO1001" s="37"/>
      <c r="DP1001" s="37"/>
      <c r="DQ1001" s="37"/>
      <c r="DR1001" s="37"/>
      <c r="DS1001" s="37"/>
      <c r="DT1001" s="37"/>
      <c r="DU1001" s="37"/>
      <c r="DV1001" s="37"/>
      <c r="DW1001" s="37"/>
      <c r="DX1001" s="37"/>
      <c r="DY1001" s="37"/>
      <c r="DZ1001" s="37"/>
      <c r="EA1001" s="149"/>
      <c r="EB1001" s="149"/>
      <c r="EC1001" s="149"/>
      <c r="ED1001" s="180"/>
      <c r="EE1001" s="224"/>
      <c r="EF1001" s="224"/>
      <c r="EG1001" s="224"/>
      <c r="EH1001" s="224"/>
      <c r="EI1001" s="224"/>
      <c r="EJ1001" s="224"/>
      <c r="EK1001" s="224"/>
      <c r="EL1001" s="224"/>
      <c r="EM1001" s="224"/>
      <c r="EN1001" s="224"/>
      <c r="EO1001" s="224"/>
      <c r="EP1001" s="224"/>
      <c r="EQ1001" s="224"/>
      <c r="ER1001" s="224"/>
      <c r="ES1001" s="224"/>
      <c r="ET1001" s="224"/>
      <c r="EU1001" s="224"/>
      <c r="EV1001" s="224"/>
      <c r="EW1001" s="224"/>
      <c r="EX1001" s="224"/>
      <c r="EY1001" s="224"/>
      <c r="EZ1001" s="224"/>
      <c r="FA1001" s="224"/>
      <c r="FB1001" s="224"/>
      <c r="FC1001" s="224"/>
      <c r="FD1001" s="224"/>
      <c r="FE1001" s="224"/>
      <c r="FF1001" s="224"/>
      <c r="FG1001" s="224"/>
      <c r="FH1001" s="224"/>
      <c r="FI1001" s="224"/>
      <c r="FJ1001" s="224"/>
      <c r="FK1001" s="224"/>
      <c r="FL1001" s="224"/>
      <c r="FM1001" s="224"/>
      <c r="FN1001" s="224"/>
      <c r="FO1001" s="224"/>
      <c r="FP1001" s="224"/>
      <c r="FQ1001" s="224"/>
      <c r="FR1001" s="224"/>
      <c r="FS1001" s="224"/>
      <c r="FT1001" s="224"/>
      <c r="FU1001" s="224"/>
      <c r="FV1001" s="224"/>
      <c r="FW1001" s="224"/>
      <c r="FX1001" s="224"/>
      <c r="FY1001" s="224"/>
      <c r="FZ1001" s="224"/>
      <c r="GA1001" s="224"/>
      <c r="GB1001" s="224"/>
      <c r="GC1001" s="224"/>
      <c r="GD1001" s="224"/>
      <c r="GE1001" s="224"/>
      <c r="GF1001" s="224"/>
      <c r="GG1001" s="224"/>
      <c r="GH1001" s="224"/>
      <c r="GI1001" s="224"/>
      <c r="GJ1001" s="224"/>
      <c r="GK1001" s="224"/>
      <c r="GL1001" s="224"/>
      <c r="GM1001" s="224"/>
    </row>
    <row r="1002" spans="1:195" s="225" customFormat="1" ht="14.25" customHeight="1" x14ac:dyDescent="0.4">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7"/>
      <c r="AF1002" s="37"/>
      <c r="AG1002" s="37"/>
      <c r="AH1002" s="37"/>
      <c r="AI1002" s="37"/>
      <c r="AJ1002" s="37"/>
      <c r="AK1002" s="37"/>
      <c r="AL1002" s="37"/>
      <c r="AM1002" s="37"/>
      <c r="AN1002" s="37"/>
      <c r="AO1002" s="37"/>
      <c r="AP1002" s="37"/>
      <c r="AQ1002" s="37"/>
      <c r="AR1002" s="37"/>
      <c r="AS1002" s="37"/>
      <c r="AT1002" s="37"/>
      <c r="AU1002" s="37"/>
      <c r="AV1002" s="37"/>
      <c r="AW1002" s="37"/>
      <c r="AX1002" s="37"/>
      <c r="AY1002" s="37"/>
      <c r="AZ1002" s="37"/>
      <c r="BA1002" s="37"/>
      <c r="BB1002" s="37"/>
      <c r="BC1002" s="37"/>
      <c r="BD1002" s="37"/>
      <c r="BE1002" s="37"/>
      <c r="BF1002" s="37"/>
      <c r="BG1002" s="37"/>
      <c r="BH1002" s="37"/>
      <c r="BI1002" s="37"/>
      <c r="BJ1002" s="37"/>
      <c r="BK1002" s="37"/>
      <c r="BL1002" s="37"/>
      <c r="BM1002" s="37"/>
      <c r="BN1002" s="37"/>
      <c r="BO1002" s="37"/>
      <c r="BP1002" s="37"/>
      <c r="BQ1002" s="37"/>
      <c r="BR1002" s="37"/>
      <c r="BS1002" s="37"/>
      <c r="BT1002" s="37"/>
      <c r="BU1002" s="37"/>
      <c r="BV1002" s="37"/>
      <c r="BW1002" s="37"/>
      <c r="BX1002" s="37"/>
      <c r="BY1002" s="37"/>
      <c r="BZ1002" s="37"/>
      <c r="CA1002" s="37"/>
      <c r="CB1002" s="37"/>
      <c r="CC1002" s="37"/>
      <c r="CD1002" s="37"/>
      <c r="CE1002" s="37"/>
      <c r="CF1002" s="37"/>
      <c r="CG1002" s="37"/>
      <c r="CH1002" s="37"/>
      <c r="CI1002" s="37"/>
      <c r="CJ1002" s="37"/>
      <c r="CK1002" s="37"/>
      <c r="CL1002" s="37"/>
      <c r="CM1002" s="37"/>
      <c r="CN1002" s="37"/>
      <c r="CO1002" s="37"/>
      <c r="CP1002" s="37"/>
      <c r="CQ1002" s="37"/>
      <c r="CR1002" s="37"/>
      <c r="CS1002" s="37"/>
      <c r="CT1002" s="37"/>
      <c r="CU1002" s="37"/>
      <c r="CV1002" s="37"/>
      <c r="CW1002" s="37"/>
      <c r="CX1002" s="37"/>
      <c r="CY1002" s="37"/>
      <c r="CZ1002" s="37"/>
      <c r="DA1002" s="37"/>
      <c r="DB1002" s="37"/>
      <c r="DC1002" s="37"/>
      <c r="DD1002" s="37"/>
      <c r="DE1002" s="37"/>
      <c r="DF1002" s="37"/>
      <c r="DG1002" s="37"/>
      <c r="DH1002" s="37"/>
      <c r="DI1002" s="37"/>
      <c r="DJ1002" s="37"/>
      <c r="DK1002" s="37"/>
      <c r="DL1002" s="37"/>
      <c r="DM1002" s="37"/>
      <c r="DN1002" s="37"/>
      <c r="DO1002" s="37"/>
      <c r="DP1002" s="37"/>
      <c r="DQ1002" s="37"/>
      <c r="DR1002" s="37"/>
      <c r="DS1002" s="37"/>
      <c r="DT1002" s="37"/>
      <c r="DU1002" s="37"/>
      <c r="DV1002" s="37"/>
      <c r="DW1002" s="37"/>
      <c r="DX1002" s="37"/>
      <c r="DY1002" s="37"/>
      <c r="DZ1002" s="37"/>
      <c r="EA1002" s="149"/>
      <c r="EB1002" s="149"/>
      <c r="EC1002" s="149"/>
      <c r="ED1002" s="180"/>
      <c r="EE1002" s="224"/>
      <c r="EF1002" s="224"/>
      <c r="EG1002" s="224"/>
      <c r="EH1002" s="224"/>
      <c r="EI1002" s="224"/>
      <c r="EJ1002" s="224"/>
      <c r="EK1002" s="224"/>
      <c r="EL1002" s="224"/>
      <c r="EM1002" s="224"/>
      <c r="EN1002" s="224"/>
      <c r="EO1002" s="224"/>
      <c r="EP1002" s="224"/>
      <c r="EQ1002" s="224"/>
      <c r="ER1002" s="224"/>
      <c r="ES1002" s="224"/>
      <c r="ET1002" s="224"/>
      <c r="EU1002" s="224"/>
      <c r="EV1002" s="224"/>
      <c r="EW1002" s="224"/>
      <c r="EX1002" s="224"/>
      <c r="EY1002" s="224"/>
      <c r="EZ1002" s="224"/>
      <c r="FA1002" s="224"/>
      <c r="FB1002" s="224"/>
      <c r="FC1002" s="224"/>
      <c r="FD1002" s="224"/>
      <c r="FE1002" s="224"/>
      <c r="FF1002" s="224"/>
      <c r="FG1002" s="224"/>
      <c r="FH1002" s="224"/>
      <c r="FI1002" s="224"/>
      <c r="FJ1002" s="224"/>
      <c r="FK1002" s="224"/>
      <c r="FL1002" s="224"/>
      <c r="FM1002" s="224"/>
      <c r="FN1002" s="224"/>
      <c r="FO1002" s="224"/>
      <c r="FP1002" s="224"/>
      <c r="FQ1002" s="224"/>
      <c r="FR1002" s="224"/>
      <c r="FS1002" s="224"/>
      <c r="FT1002" s="224"/>
      <c r="FU1002" s="224"/>
      <c r="FV1002" s="224"/>
      <c r="FW1002" s="224"/>
      <c r="FX1002" s="224"/>
      <c r="FY1002" s="224"/>
      <c r="FZ1002" s="224"/>
      <c r="GA1002" s="224"/>
      <c r="GB1002" s="224"/>
      <c r="GC1002" s="224"/>
      <c r="GD1002" s="224"/>
      <c r="GE1002" s="224"/>
      <c r="GF1002" s="224"/>
      <c r="GG1002" s="224"/>
      <c r="GH1002" s="224"/>
      <c r="GI1002" s="224"/>
      <c r="GJ1002" s="224"/>
      <c r="GK1002" s="224"/>
      <c r="GL1002" s="224"/>
      <c r="GM1002" s="224"/>
    </row>
    <row r="1003" spans="1:195" s="225" customFormat="1" ht="28.5" customHeight="1" x14ac:dyDescent="0.4">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7"/>
      <c r="AJ1003" s="37"/>
      <c r="AK1003" s="37"/>
      <c r="AL1003" s="37"/>
      <c r="AM1003" s="37"/>
      <c r="AN1003" s="37"/>
      <c r="AO1003" s="37"/>
      <c r="AP1003" s="37"/>
      <c r="AQ1003" s="37"/>
      <c r="AR1003" s="37"/>
      <c r="AS1003" s="37"/>
      <c r="AT1003" s="37"/>
      <c r="AU1003" s="37"/>
      <c r="AV1003" s="37"/>
      <c r="AW1003" s="37"/>
      <c r="AX1003" s="37"/>
      <c r="AY1003" s="37"/>
      <c r="AZ1003" s="37"/>
      <c r="BA1003" s="37"/>
      <c r="BB1003" s="37"/>
      <c r="BC1003" s="37"/>
      <c r="BD1003" s="37"/>
      <c r="BE1003" s="37"/>
      <c r="BF1003" s="37"/>
      <c r="BG1003" s="37"/>
      <c r="BH1003" s="37"/>
      <c r="BI1003" s="37"/>
      <c r="BJ1003" s="37"/>
      <c r="BK1003" s="37"/>
      <c r="BL1003" s="37"/>
      <c r="BM1003" s="37"/>
      <c r="BN1003" s="37"/>
      <c r="BO1003" s="37"/>
      <c r="BP1003" s="37"/>
      <c r="BQ1003" s="37"/>
      <c r="BR1003" s="37"/>
      <c r="BS1003" s="37"/>
      <c r="BT1003" s="37"/>
      <c r="BU1003" s="37"/>
      <c r="BV1003" s="37"/>
      <c r="BW1003" s="37"/>
      <c r="BX1003" s="37"/>
      <c r="BY1003" s="37"/>
      <c r="BZ1003" s="37"/>
      <c r="CA1003" s="37"/>
      <c r="CB1003" s="37"/>
      <c r="CC1003" s="37"/>
      <c r="CD1003" s="37"/>
      <c r="CE1003" s="37"/>
      <c r="CF1003" s="37"/>
      <c r="CG1003" s="37"/>
      <c r="CH1003" s="37"/>
      <c r="CI1003" s="37"/>
      <c r="CJ1003" s="37"/>
      <c r="CK1003" s="37"/>
      <c r="CL1003" s="37"/>
      <c r="CM1003" s="37"/>
      <c r="CN1003" s="37"/>
      <c r="CO1003" s="37"/>
      <c r="CP1003" s="37"/>
      <c r="CQ1003" s="37"/>
      <c r="CR1003" s="37"/>
      <c r="CS1003" s="37"/>
      <c r="CT1003" s="37"/>
      <c r="CU1003" s="37"/>
      <c r="CV1003" s="37"/>
      <c r="CW1003" s="37"/>
      <c r="CX1003" s="37"/>
      <c r="CY1003" s="37"/>
      <c r="CZ1003" s="37"/>
      <c r="DA1003" s="37"/>
      <c r="DB1003" s="37"/>
      <c r="DC1003" s="37"/>
      <c r="DD1003" s="37"/>
      <c r="DE1003" s="37"/>
      <c r="DF1003" s="37"/>
      <c r="DG1003" s="37"/>
      <c r="DH1003" s="37"/>
      <c r="DI1003" s="37"/>
      <c r="DJ1003" s="37"/>
      <c r="DK1003" s="37"/>
      <c r="DL1003" s="37"/>
      <c r="DM1003" s="37"/>
      <c r="DN1003" s="37"/>
      <c r="DO1003" s="37"/>
      <c r="DP1003" s="37"/>
      <c r="DQ1003" s="37"/>
      <c r="DR1003" s="37"/>
      <c r="DS1003" s="37"/>
      <c r="DT1003" s="37"/>
      <c r="DU1003" s="37"/>
      <c r="DV1003" s="37"/>
      <c r="DW1003" s="37"/>
      <c r="DX1003" s="37"/>
      <c r="DY1003" s="37"/>
      <c r="DZ1003" s="37"/>
      <c r="EA1003" s="149"/>
      <c r="EB1003" s="149"/>
      <c r="EC1003" s="149"/>
      <c r="ED1003" s="180"/>
      <c r="EE1003" s="224"/>
      <c r="EF1003" s="224"/>
      <c r="EG1003" s="224"/>
      <c r="EH1003" s="224"/>
      <c r="EI1003" s="224"/>
      <c r="EJ1003" s="224"/>
      <c r="EK1003" s="224"/>
      <c r="EL1003" s="224"/>
      <c r="EM1003" s="224"/>
      <c r="EN1003" s="224"/>
      <c r="EO1003" s="224"/>
      <c r="EP1003" s="224"/>
      <c r="EQ1003" s="224"/>
      <c r="ER1003" s="224"/>
      <c r="ES1003" s="224"/>
      <c r="ET1003" s="224"/>
      <c r="EU1003" s="224"/>
      <c r="EV1003" s="224"/>
      <c r="EW1003" s="224"/>
      <c r="EX1003" s="224"/>
      <c r="EY1003" s="224"/>
      <c r="EZ1003" s="224"/>
      <c r="FA1003" s="224"/>
      <c r="FB1003" s="224"/>
      <c r="FC1003" s="224"/>
      <c r="FD1003" s="224"/>
      <c r="FE1003" s="224"/>
      <c r="FF1003" s="224"/>
      <c r="FG1003" s="224"/>
      <c r="FH1003" s="224"/>
      <c r="FI1003" s="224"/>
      <c r="FJ1003" s="224"/>
      <c r="FK1003" s="224"/>
      <c r="FL1003" s="224"/>
      <c r="FM1003" s="224"/>
      <c r="FN1003" s="224"/>
      <c r="FO1003" s="224"/>
      <c r="FP1003" s="224"/>
      <c r="FQ1003" s="224"/>
      <c r="FR1003" s="224"/>
      <c r="FS1003" s="224"/>
      <c r="FT1003" s="224"/>
      <c r="FU1003" s="224"/>
      <c r="FV1003" s="224"/>
      <c r="FW1003" s="224"/>
      <c r="FX1003" s="224"/>
      <c r="FY1003" s="224"/>
      <c r="FZ1003" s="224"/>
      <c r="GA1003" s="224"/>
      <c r="GB1003" s="224"/>
      <c r="GC1003" s="224"/>
      <c r="GD1003" s="224"/>
      <c r="GE1003" s="224"/>
      <c r="GF1003" s="224"/>
      <c r="GG1003" s="224"/>
      <c r="GH1003" s="224"/>
      <c r="GI1003" s="224"/>
      <c r="GJ1003" s="224"/>
      <c r="GK1003" s="224"/>
      <c r="GL1003" s="224"/>
      <c r="GM1003" s="224"/>
    </row>
    <row r="1004" spans="1:195" s="225" customFormat="1" ht="14.25" customHeight="1" x14ac:dyDescent="0.4">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c r="AJ1004" s="37"/>
      <c r="AK1004" s="37"/>
      <c r="AL1004" s="37"/>
      <c r="AM1004" s="37"/>
      <c r="AN1004" s="37"/>
      <c r="AO1004" s="37"/>
      <c r="AP1004" s="37"/>
      <c r="AQ1004" s="37"/>
      <c r="AR1004" s="37"/>
      <c r="AS1004" s="37"/>
      <c r="AT1004" s="37"/>
      <c r="AU1004" s="37"/>
      <c r="AV1004" s="37"/>
      <c r="AW1004" s="37"/>
      <c r="AX1004" s="37"/>
      <c r="AY1004" s="37"/>
      <c r="AZ1004" s="37"/>
      <c r="BA1004" s="37"/>
      <c r="BB1004" s="37"/>
      <c r="BC1004" s="37"/>
      <c r="BD1004" s="37"/>
      <c r="BE1004" s="37"/>
      <c r="BF1004" s="37"/>
      <c r="BG1004" s="37"/>
      <c r="BH1004" s="37"/>
      <c r="BI1004" s="37"/>
      <c r="BJ1004" s="37"/>
      <c r="BK1004" s="37"/>
      <c r="BL1004" s="37"/>
      <c r="BM1004" s="37"/>
      <c r="BN1004" s="37"/>
      <c r="BO1004" s="37"/>
      <c r="BP1004" s="37"/>
      <c r="BQ1004" s="37"/>
      <c r="BR1004" s="37"/>
      <c r="BS1004" s="37"/>
      <c r="BT1004" s="37"/>
      <c r="BU1004" s="37"/>
      <c r="BV1004" s="37"/>
      <c r="BW1004" s="37"/>
      <c r="BX1004" s="37"/>
      <c r="BY1004" s="37"/>
      <c r="BZ1004" s="37"/>
      <c r="CA1004" s="37"/>
      <c r="CB1004" s="37"/>
      <c r="CC1004" s="37"/>
      <c r="CD1004" s="37"/>
      <c r="CE1004" s="37"/>
      <c r="CF1004" s="37"/>
      <c r="CG1004" s="37"/>
      <c r="CH1004" s="37"/>
      <c r="CI1004" s="37"/>
      <c r="CJ1004" s="37"/>
      <c r="CK1004" s="37"/>
      <c r="CL1004" s="37"/>
      <c r="CM1004" s="37"/>
      <c r="CN1004" s="37"/>
      <c r="CO1004" s="37"/>
      <c r="CP1004" s="37"/>
      <c r="CQ1004" s="37"/>
      <c r="CR1004" s="37"/>
      <c r="CS1004" s="37"/>
      <c r="CT1004" s="37"/>
      <c r="CU1004" s="37"/>
      <c r="CV1004" s="37"/>
      <c r="CW1004" s="37"/>
      <c r="CX1004" s="37"/>
      <c r="CY1004" s="37"/>
      <c r="CZ1004" s="37"/>
      <c r="DA1004" s="37"/>
      <c r="DB1004" s="37"/>
      <c r="DC1004" s="37"/>
      <c r="DD1004" s="37"/>
      <c r="DE1004" s="37"/>
      <c r="DF1004" s="37"/>
      <c r="DG1004" s="37"/>
      <c r="DH1004" s="37"/>
      <c r="DI1004" s="37"/>
      <c r="DJ1004" s="37"/>
      <c r="DK1004" s="37"/>
      <c r="DL1004" s="37"/>
      <c r="DM1004" s="37"/>
      <c r="DN1004" s="37"/>
      <c r="DO1004" s="37"/>
      <c r="DP1004" s="37"/>
      <c r="DQ1004" s="37"/>
      <c r="DR1004" s="37"/>
      <c r="DS1004" s="37"/>
      <c r="DT1004" s="37"/>
      <c r="DU1004" s="37"/>
      <c r="DV1004" s="37"/>
      <c r="DW1004" s="37"/>
      <c r="DX1004" s="37"/>
      <c r="DY1004" s="37"/>
      <c r="DZ1004" s="37"/>
      <c r="EA1004" s="149"/>
      <c r="EB1004" s="149"/>
      <c r="EC1004" s="149"/>
      <c r="ED1004" s="180"/>
      <c r="EE1004" s="224"/>
      <c r="EF1004" s="224"/>
      <c r="EG1004" s="224"/>
      <c r="EH1004" s="224"/>
      <c r="EI1004" s="224"/>
      <c r="EJ1004" s="224"/>
      <c r="EK1004" s="224"/>
      <c r="EL1004" s="224"/>
      <c r="EM1004" s="224"/>
      <c r="EN1004" s="224"/>
      <c r="EO1004" s="224"/>
      <c r="EP1004" s="224"/>
      <c r="EQ1004" s="224"/>
      <c r="ER1004" s="224"/>
      <c r="ES1004" s="224"/>
      <c r="ET1004" s="224"/>
      <c r="EU1004" s="224"/>
      <c r="EV1004" s="224"/>
      <c r="EW1004" s="224"/>
      <c r="EX1004" s="224"/>
      <c r="EY1004" s="224"/>
      <c r="EZ1004" s="224"/>
      <c r="FA1004" s="224"/>
      <c r="FB1004" s="224"/>
      <c r="FC1004" s="224"/>
      <c r="FD1004" s="224"/>
      <c r="FE1004" s="224"/>
      <c r="FF1004" s="224"/>
      <c r="FG1004" s="224"/>
      <c r="FH1004" s="224"/>
      <c r="FI1004" s="224"/>
      <c r="FJ1004" s="224"/>
      <c r="FK1004" s="224"/>
      <c r="FL1004" s="224"/>
      <c r="FM1004" s="224"/>
      <c r="FN1004" s="224"/>
      <c r="FO1004" s="224"/>
      <c r="FP1004" s="224"/>
      <c r="FQ1004" s="224"/>
      <c r="FR1004" s="224"/>
      <c r="FS1004" s="224"/>
      <c r="FT1004" s="224"/>
      <c r="FU1004" s="224"/>
      <c r="FV1004" s="224"/>
      <c r="FW1004" s="224"/>
      <c r="FX1004" s="224"/>
      <c r="FY1004" s="224"/>
      <c r="FZ1004" s="224"/>
      <c r="GA1004" s="224"/>
      <c r="GB1004" s="224"/>
      <c r="GC1004" s="224"/>
      <c r="GD1004" s="224"/>
      <c r="GE1004" s="224"/>
      <c r="GF1004" s="224"/>
      <c r="GG1004" s="224"/>
      <c r="GH1004" s="224"/>
      <c r="GI1004" s="224"/>
      <c r="GJ1004" s="224"/>
      <c r="GK1004" s="224"/>
      <c r="GL1004" s="224"/>
      <c r="GM1004" s="224"/>
    </row>
    <row r="1005" spans="1:195" s="151" customFormat="1" ht="28.5" customHeight="1" x14ac:dyDescent="0.4">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c r="AJ1005" s="37"/>
      <c r="AK1005" s="37"/>
      <c r="AL1005" s="37"/>
      <c r="AM1005" s="37"/>
      <c r="AN1005" s="37"/>
      <c r="AO1005" s="37"/>
      <c r="AP1005" s="37"/>
      <c r="AQ1005" s="37"/>
      <c r="AR1005" s="37"/>
      <c r="AS1005" s="37"/>
      <c r="AT1005" s="37"/>
      <c r="AU1005" s="37"/>
      <c r="AV1005" s="37"/>
      <c r="AW1005" s="37"/>
      <c r="AX1005" s="37"/>
      <c r="AY1005" s="37"/>
      <c r="AZ1005" s="37"/>
      <c r="BA1005" s="37"/>
      <c r="BB1005" s="37"/>
      <c r="BC1005" s="37"/>
      <c r="BD1005" s="37"/>
      <c r="BE1005" s="37"/>
      <c r="BF1005" s="37"/>
      <c r="BG1005" s="37"/>
      <c r="BH1005" s="37"/>
      <c r="BI1005" s="37"/>
      <c r="BJ1005" s="37"/>
      <c r="BK1005" s="37"/>
      <c r="BL1005" s="37"/>
      <c r="BM1005" s="37"/>
      <c r="BN1005" s="37"/>
      <c r="BO1005" s="37"/>
      <c r="BP1005" s="37"/>
      <c r="BQ1005" s="37"/>
      <c r="BR1005" s="37"/>
      <c r="BS1005" s="37"/>
      <c r="BT1005" s="37"/>
      <c r="BU1005" s="37"/>
      <c r="BV1005" s="37"/>
      <c r="BW1005" s="37"/>
      <c r="BX1005" s="37"/>
      <c r="BY1005" s="37"/>
      <c r="BZ1005" s="37"/>
      <c r="CA1005" s="37"/>
      <c r="CB1005" s="37"/>
      <c r="CC1005" s="37"/>
      <c r="CD1005" s="37"/>
      <c r="CE1005" s="37"/>
      <c r="CF1005" s="37"/>
      <c r="CG1005" s="37"/>
      <c r="CH1005" s="37"/>
      <c r="CI1005" s="37"/>
      <c r="CJ1005" s="37"/>
      <c r="CK1005" s="37"/>
      <c r="CL1005" s="37"/>
      <c r="CM1005" s="37"/>
      <c r="CN1005" s="37"/>
      <c r="CO1005" s="37"/>
      <c r="CP1005" s="37"/>
      <c r="CQ1005" s="37"/>
      <c r="CR1005" s="37"/>
      <c r="CS1005" s="37"/>
      <c r="CT1005" s="37"/>
      <c r="CU1005" s="37"/>
      <c r="CV1005" s="37"/>
      <c r="CW1005" s="37"/>
      <c r="CX1005" s="37"/>
      <c r="CY1005" s="37"/>
      <c r="CZ1005" s="37"/>
      <c r="DA1005" s="37"/>
      <c r="DB1005" s="37"/>
      <c r="DC1005" s="37"/>
      <c r="DD1005" s="37"/>
      <c r="DE1005" s="37"/>
      <c r="DF1005" s="37"/>
      <c r="DG1005" s="37"/>
      <c r="DH1005" s="37"/>
      <c r="DI1005" s="37"/>
      <c r="DJ1005" s="37"/>
      <c r="DK1005" s="37"/>
      <c r="DL1005" s="37"/>
      <c r="DM1005" s="37"/>
      <c r="DN1005" s="37"/>
      <c r="DO1005" s="37"/>
      <c r="DP1005" s="37"/>
      <c r="DQ1005" s="37"/>
      <c r="DR1005" s="37"/>
      <c r="DS1005" s="37"/>
      <c r="DT1005" s="37"/>
      <c r="DU1005" s="37"/>
      <c r="DV1005" s="37"/>
      <c r="DW1005" s="37"/>
      <c r="DX1005" s="37"/>
      <c r="DY1005" s="37"/>
      <c r="DZ1005" s="37"/>
      <c r="ED1005" s="181"/>
      <c r="EE1005" s="181"/>
      <c r="EF1005" s="181"/>
      <c r="EG1005" s="181"/>
      <c r="EH1005" s="181"/>
      <c r="EI1005" s="181"/>
      <c r="EJ1005" s="181"/>
      <c r="EK1005" s="181"/>
      <c r="EL1005" s="181"/>
      <c r="EM1005" s="181"/>
      <c r="EN1005" s="181"/>
      <c r="EO1005" s="181"/>
      <c r="EP1005" s="181"/>
      <c r="EQ1005" s="181"/>
      <c r="ER1005" s="181"/>
      <c r="ES1005" s="181"/>
      <c r="ET1005" s="181"/>
      <c r="EU1005" s="181"/>
      <c r="EV1005" s="181"/>
      <c r="EW1005" s="181"/>
      <c r="EX1005" s="181"/>
      <c r="EY1005" s="181"/>
      <c r="EZ1005" s="181"/>
      <c r="FA1005" s="181"/>
      <c r="FB1005" s="181"/>
      <c r="FC1005" s="181"/>
      <c r="FD1005" s="181"/>
      <c r="FE1005" s="181"/>
      <c r="FF1005" s="181"/>
      <c r="FG1005" s="181"/>
      <c r="FH1005" s="181"/>
      <c r="FI1005" s="181"/>
      <c r="FJ1005" s="181"/>
      <c r="FK1005" s="181"/>
      <c r="FL1005" s="181"/>
      <c r="FM1005" s="181"/>
      <c r="FN1005" s="181"/>
      <c r="FO1005" s="181"/>
      <c r="FP1005" s="181"/>
      <c r="FQ1005" s="181"/>
      <c r="FR1005" s="181"/>
      <c r="FS1005" s="181"/>
      <c r="FT1005" s="181"/>
      <c r="FU1005" s="181"/>
      <c r="FV1005" s="181"/>
      <c r="FW1005" s="181"/>
      <c r="FX1005" s="181"/>
      <c r="FY1005" s="181"/>
      <c r="FZ1005" s="181"/>
      <c r="GA1005" s="181"/>
      <c r="GB1005" s="181"/>
      <c r="GC1005" s="181"/>
      <c r="GD1005" s="181"/>
      <c r="GE1005" s="181"/>
      <c r="GF1005" s="181"/>
      <c r="GG1005" s="181"/>
      <c r="GH1005" s="181"/>
      <c r="GI1005" s="181"/>
      <c r="GJ1005" s="181"/>
      <c r="GK1005" s="181"/>
      <c r="GL1005" s="181"/>
      <c r="GM1005" s="181"/>
    </row>
    <row r="1006" spans="1:195" s="225" customFormat="1" ht="28.5" customHeight="1" x14ac:dyDescent="0.4">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c r="AJ1006" s="37"/>
      <c r="AK1006" s="37"/>
      <c r="AL1006" s="37"/>
      <c r="AM1006" s="37"/>
      <c r="AN1006" s="37"/>
      <c r="AO1006" s="37"/>
      <c r="AP1006" s="37"/>
      <c r="AQ1006" s="37"/>
      <c r="AR1006" s="37"/>
      <c r="AS1006" s="37"/>
      <c r="AT1006" s="37"/>
      <c r="AU1006" s="37"/>
      <c r="AV1006" s="37"/>
      <c r="AW1006" s="37"/>
      <c r="AX1006" s="37"/>
      <c r="AY1006" s="37"/>
      <c r="AZ1006" s="37"/>
      <c r="BA1006" s="37"/>
      <c r="BB1006" s="37"/>
      <c r="BC1006" s="37"/>
      <c r="BD1006" s="37"/>
      <c r="BE1006" s="37"/>
      <c r="BF1006" s="37"/>
      <c r="BG1006" s="37"/>
      <c r="BH1006" s="37"/>
      <c r="BI1006" s="37"/>
      <c r="BJ1006" s="37"/>
      <c r="BK1006" s="37"/>
      <c r="BL1006" s="37"/>
      <c r="BM1006" s="37"/>
      <c r="BN1006" s="37"/>
      <c r="BO1006" s="37"/>
      <c r="BP1006" s="37"/>
      <c r="BQ1006" s="37"/>
      <c r="BR1006" s="37"/>
      <c r="BS1006" s="37"/>
      <c r="BT1006" s="37"/>
      <c r="BU1006" s="37"/>
      <c r="BV1006" s="37"/>
      <c r="BW1006" s="37"/>
      <c r="BX1006" s="37"/>
      <c r="BY1006" s="37"/>
      <c r="BZ1006" s="37"/>
      <c r="CA1006" s="37"/>
      <c r="CB1006" s="37"/>
      <c r="CC1006" s="37"/>
      <c r="CD1006" s="37"/>
      <c r="CE1006" s="37"/>
      <c r="CF1006" s="37"/>
      <c r="CG1006" s="37"/>
      <c r="CH1006" s="37"/>
      <c r="CI1006" s="37"/>
      <c r="CJ1006" s="37"/>
      <c r="CK1006" s="37"/>
      <c r="CL1006" s="37"/>
      <c r="CM1006" s="37"/>
      <c r="CN1006" s="37"/>
      <c r="CO1006" s="37"/>
      <c r="CP1006" s="37"/>
      <c r="CQ1006" s="37"/>
      <c r="CR1006" s="37"/>
      <c r="CS1006" s="37"/>
      <c r="CT1006" s="37"/>
      <c r="CU1006" s="37"/>
      <c r="CV1006" s="37"/>
      <c r="CW1006" s="37"/>
      <c r="CX1006" s="37"/>
      <c r="CY1006" s="37"/>
      <c r="CZ1006" s="37"/>
      <c r="DA1006" s="37"/>
      <c r="DB1006" s="37"/>
      <c r="DC1006" s="37"/>
      <c r="DD1006" s="37"/>
      <c r="DE1006" s="37"/>
      <c r="DF1006" s="37"/>
      <c r="DG1006" s="37"/>
      <c r="DH1006" s="37"/>
      <c r="DI1006" s="37"/>
      <c r="DJ1006" s="37"/>
      <c r="DK1006" s="37"/>
      <c r="DL1006" s="37"/>
      <c r="DM1006" s="37"/>
      <c r="DN1006" s="37"/>
      <c r="DO1006" s="37"/>
      <c r="DP1006" s="37"/>
      <c r="DQ1006" s="37"/>
      <c r="DR1006" s="37"/>
      <c r="DS1006" s="37"/>
      <c r="DT1006" s="37"/>
      <c r="DU1006" s="37"/>
      <c r="DV1006" s="37"/>
      <c r="DW1006" s="37"/>
      <c r="DX1006" s="37"/>
      <c r="DY1006" s="37"/>
      <c r="DZ1006" s="37"/>
      <c r="EA1006" s="149"/>
      <c r="EB1006" s="149"/>
      <c r="EC1006" s="149"/>
      <c r="ED1006" s="180"/>
      <c r="EE1006" s="224"/>
      <c r="EF1006" s="224"/>
      <c r="EG1006" s="224"/>
      <c r="EH1006" s="224"/>
      <c r="EI1006" s="224"/>
      <c r="EJ1006" s="224"/>
      <c r="EK1006" s="224"/>
      <c r="EL1006" s="224"/>
      <c r="EM1006" s="224"/>
      <c r="EN1006" s="224"/>
      <c r="EO1006" s="224"/>
      <c r="EP1006" s="224"/>
      <c r="EQ1006" s="224"/>
      <c r="ER1006" s="224"/>
      <c r="ES1006" s="224"/>
      <c r="ET1006" s="224"/>
      <c r="EU1006" s="224"/>
      <c r="EV1006" s="224"/>
      <c r="EW1006" s="224"/>
      <c r="EX1006" s="224"/>
      <c r="EY1006" s="224"/>
      <c r="EZ1006" s="224"/>
      <c r="FA1006" s="224"/>
      <c r="FB1006" s="224"/>
      <c r="FC1006" s="224"/>
      <c r="FD1006" s="224"/>
      <c r="FE1006" s="224"/>
      <c r="FF1006" s="224"/>
      <c r="FG1006" s="224"/>
      <c r="FH1006" s="224"/>
      <c r="FI1006" s="224"/>
      <c r="FJ1006" s="224"/>
      <c r="FK1006" s="224"/>
      <c r="FL1006" s="224"/>
      <c r="FM1006" s="224"/>
      <c r="FN1006" s="224"/>
      <c r="FO1006" s="224"/>
      <c r="FP1006" s="224"/>
      <c r="FQ1006" s="224"/>
      <c r="FR1006" s="224"/>
      <c r="FS1006" s="224"/>
      <c r="FT1006" s="224"/>
      <c r="FU1006" s="224"/>
      <c r="FV1006" s="224"/>
      <c r="FW1006" s="224"/>
      <c r="FX1006" s="224"/>
      <c r="FY1006" s="224"/>
      <c r="FZ1006" s="224"/>
      <c r="GA1006" s="224"/>
      <c r="GB1006" s="224"/>
      <c r="GC1006" s="224"/>
      <c r="GD1006" s="224"/>
      <c r="GE1006" s="224"/>
      <c r="GF1006" s="224"/>
      <c r="GG1006" s="224"/>
      <c r="GH1006" s="224"/>
      <c r="GI1006" s="224"/>
      <c r="GJ1006" s="224"/>
      <c r="GK1006" s="224"/>
      <c r="GL1006" s="224"/>
      <c r="GM1006" s="224"/>
    </row>
    <row r="1007" spans="1:195" s="225" customFormat="1" ht="28.5" customHeight="1" x14ac:dyDescent="0.4">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c r="AJ1007" s="37"/>
      <c r="AK1007" s="37"/>
      <c r="AL1007" s="37"/>
      <c r="AM1007" s="37"/>
      <c r="AN1007" s="37"/>
      <c r="AO1007" s="37"/>
      <c r="AP1007" s="37"/>
      <c r="AQ1007" s="37"/>
      <c r="AR1007" s="37"/>
      <c r="AS1007" s="37"/>
      <c r="AT1007" s="37"/>
      <c r="AU1007" s="37"/>
      <c r="AV1007" s="37"/>
      <c r="AW1007" s="37"/>
      <c r="AX1007" s="37"/>
      <c r="AY1007" s="37"/>
      <c r="AZ1007" s="37"/>
      <c r="BA1007" s="37"/>
      <c r="BB1007" s="37"/>
      <c r="BC1007" s="37"/>
      <c r="BD1007" s="37"/>
      <c r="BE1007" s="37"/>
      <c r="BF1007" s="37"/>
      <c r="BG1007" s="37"/>
      <c r="BH1007" s="37"/>
      <c r="BI1007" s="37"/>
      <c r="BJ1007" s="37"/>
      <c r="BK1007" s="37"/>
      <c r="BL1007" s="37"/>
      <c r="BM1007" s="37"/>
      <c r="BN1007" s="37"/>
      <c r="BO1007" s="37"/>
      <c r="BP1007" s="37"/>
      <c r="BQ1007" s="37"/>
      <c r="BR1007" s="37"/>
      <c r="BS1007" s="37"/>
      <c r="BT1007" s="37"/>
      <c r="BU1007" s="37"/>
      <c r="BV1007" s="37"/>
      <c r="BW1007" s="37"/>
      <c r="BX1007" s="37"/>
      <c r="BY1007" s="37"/>
      <c r="BZ1007" s="37"/>
      <c r="CA1007" s="37"/>
      <c r="CB1007" s="37"/>
      <c r="CC1007" s="37"/>
      <c r="CD1007" s="37"/>
      <c r="CE1007" s="37"/>
      <c r="CF1007" s="37"/>
      <c r="CG1007" s="37"/>
      <c r="CH1007" s="37"/>
      <c r="CI1007" s="37"/>
      <c r="CJ1007" s="37"/>
      <c r="CK1007" s="37"/>
      <c r="CL1007" s="37"/>
      <c r="CM1007" s="37"/>
      <c r="CN1007" s="37"/>
      <c r="CO1007" s="37"/>
      <c r="CP1007" s="37"/>
      <c r="CQ1007" s="37"/>
      <c r="CR1007" s="37"/>
      <c r="CS1007" s="37"/>
      <c r="CT1007" s="37"/>
      <c r="CU1007" s="37"/>
      <c r="CV1007" s="37"/>
      <c r="CW1007" s="37"/>
      <c r="CX1007" s="37"/>
      <c r="CY1007" s="37"/>
      <c r="CZ1007" s="37"/>
      <c r="DA1007" s="37"/>
      <c r="DB1007" s="37"/>
      <c r="DC1007" s="37"/>
      <c r="DD1007" s="37"/>
      <c r="DE1007" s="37"/>
      <c r="DF1007" s="37"/>
      <c r="DG1007" s="37"/>
      <c r="DH1007" s="37"/>
      <c r="DI1007" s="37"/>
      <c r="DJ1007" s="37"/>
      <c r="DK1007" s="37"/>
      <c r="DL1007" s="37"/>
      <c r="DM1007" s="37"/>
      <c r="DN1007" s="37"/>
      <c r="DO1007" s="37"/>
      <c r="DP1007" s="37"/>
      <c r="DQ1007" s="37"/>
      <c r="DR1007" s="37"/>
      <c r="DS1007" s="37"/>
      <c r="DT1007" s="37"/>
      <c r="DU1007" s="37"/>
      <c r="DV1007" s="37"/>
      <c r="DW1007" s="37"/>
      <c r="DX1007" s="37"/>
      <c r="DY1007" s="37"/>
      <c r="DZ1007" s="37"/>
      <c r="EA1007" s="149"/>
      <c r="EB1007" s="149"/>
      <c r="EC1007" s="149"/>
      <c r="ED1007" s="180"/>
      <c r="EE1007" s="224"/>
      <c r="EF1007" s="224"/>
      <c r="EG1007" s="224"/>
      <c r="EH1007" s="224"/>
      <c r="EI1007" s="224"/>
      <c r="EJ1007" s="224"/>
      <c r="EK1007" s="224"/>
      <c r="EL1007" s="224"/>
      <c r="EM1007" s="224"/>
      <c r="EN1007" s="224"/>
      <c r="EO1007" s="224"/>
      <c r="EP1007" s="224"/>
      <c r="EQ1007" s="224"/>
      <c r="ER1007" s="224"/>
      <c r="ES1007" s="224"/>
      <c r="ET1007" s="224"/>
      <c r="EU1007" s="224"/>
      <c r="EV1007" s="224"/>
      <c r="EW1007" s="224"/>
      <c r="EX1007" s="224"/>
      <c r="EY1007" s="224"/>
      <c r="EZ1007" s="224"/>
      <c r="FA1007" s="224"/>
      <c r="FB1007" s="224"/>
      <c r="FC1007" s="224"/>
      <c r="FD1007" s="224"/>
      <c r="FE1007" s="224"/>
      <c r="FF1007" s="224"/>
      <c r="FG1007" s="224"/>
      <c r="FH1007" s="224"/>
      <c r="FI1007" s="224"/>
      <c r="FJ1007" s="224"/>
      <c r="FK1007" s="224"/>
      <c r="FL1007" s="224"/>
      <c r="FM1007" s="224"/>
      <c r="FN1007" s="224"/>
      <c r="FO1007" s="224"/>
      <c r="FP1007" s="224"/>
      <c r="FQ1007" s="224"/>
      <c r="FR1007" s="224"/>
      <c r="FS1007" s="224"/>
      <c r="FT1007" s="224"/>
      <c r="FU1007" s="224"/>
      <c r="FV1007" s="224"/>
      <c r="FW1007" s="224"/>
      <c r="FX1007" s="224"/>
      <c r="FY1007" s="224"/>
      <c r="FZ1007" s="224"/>
      <c r="GA1007" s="224"/>
      <c r="GB1007" s="224"/>
      <c r="GC1007" s="224"/>
      <c r="GD1007" s="224"/>
      <c r="GE1007" s="224"/>
      <c r="GF1007" s="224"/>
      <c r="GG1007" s="224"/>
      <c r="GH1007" s="224"/>
      <c r="GI1007" s="224"/>
      <c r="GJ1007" s="224"/>
      <c r="GK1007" s="224"/>
      <c r="GL1007" s="224"/>
      <c r="GM1007" s="224"/>
    </row>
    <row r="1008" spans="1:195" s="225" customFormat="1" ht="14.25" customHeight="1" x14ac:dyDescent="0.4">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c r="AJ1008" s="37"/>
      <c r="AK1008" s="37"/>
      <c r="AL1008" s="37"/>
      <c r="AM1008" s="37"/>
      <c r="AN1008" s="37"/>
      <c r="AO1008" s="37"/>
      <c r="AP1008" s="37"/>
      <c r="AQ1008" s="37"/>
      <c r="AR1008" s="37"/>
      <c r="AS1008" s="37"/>
      <c r="AT1008" s="37"/>
      <c r="AU1008" s="37"/>
      <c r="AV1008" s="37"/>
      <c r="AW1008" s="37"/>
      <c r="AX1008" s="37"/>
      <c r="AY1008" s="37"/>
      <c r="AZ1008" s="37"/>
      <c r="BA1008" s="37"/>
      <c r="BB1008" s="37"/>
      <c r="BC1008" s="37"/>
      <c r="BD1008" s="37"/>
      <c r="BE1008" s="37"/>
      <c r="BF1008" s="37"/>
      <c r="BG1008" s="37"/>
      <c r="BH1008" s="37"/>
      <c r="BI1008" s="37"/>
      <c r="BJ1008" s="37"/>
      <c r="BK1008" s="37"/>
      <c r="BL1008" s="37"/>
      <c r="BM1008" s="37"/>
      <c r="BN1008" s="37"/>
      <c r="BO1008" s="37"/>
      <c r="BP1008" s="37"/>
      <c r="BQ1008" s="37"/>
      <c r="BR1008" s="37"/>
      <c r="BS1008" s="37"/>
      <c r="BT1008" s="37"/>
      <c r="BU1008" s="37"/>
      <c r="BV1008" s="37"/>
      <c r="BW1008" s="37"/>
      <c r="BX1008" s="37"/>
      <c r="BY1008" s="37"/>
      <c r="BZ1008" s="37"/>
      <c r="CA1008" s="37"/>
      <c r="CB1008" s="37"/>
      <c r="CC1008" s="37"/>
      <c r="CD1008" s="37"/>
      <c r="CE1008" s="37"/>
      <c r="CF1008" s="37"/>
      <c r="CG1008" s="37"/>
      <c r="CH1008" s="37"/>
      <c r="CI1008" s="37"/>
      <c r="CJ1008" s="37"/>
      <c r="CK1008" s="37"/>
      <c r="CL1008" s="37"/>
      <c r="CM1008" s="37"/>
      <c r="CN1008" s="37"/>
      <c r="CO1008" s="37"/>
      <c r="CP1008" s="37"/>
      <c r="CQ1008" s="37"/>
      <c r="CR1008" s="37"/>
      <c r="CS1008" s="37"/>
      <c r="CT1008" s="37"/>
      <c r="CU1008" s="37"/>
      <c r="CV1008" s="37"/>
      <c r="CW1008" s="37"/>
      <c r="CX1008" s="37"/>
      <c r="CY1008" s="37"/>
      <c r="CZ1008" s="37"/>
      <c r="DA1008" s="37"/>
      <c r="DB1008" s="37"/>
      <c r="DC1008" s="37"/>
      <c r="DD1008" s="37"/>
      <c r="DE1008" s="37"/>
      <c r="DF1008" s="37"/>
      <c r="DG1008" s="37"/>
      <c r="DH1008" s="37"/>
      <c r="DI1008" s="37"/>
      <c r="DJ1008" s="37"/>
      <c r="DK1008" s="37"/>
      <c r="DL1008" s="37"/>
      <c r="DM1008" s="37"/>
      <c r="DN1008" s="37"/>
      <c r="DO1008" s="37"/>
      <c r="DP1008" s="37"/>
      <c r="DQ1008" s="37"/>
      <c r="DR1008" s="37"/>
      <c r="DS1008" s="37"/>
      <c r="DT1008" s="37"/>
      <c r="DU1008" s="37"/>
      <c r="DV1008" s="37"/>
      <c r="DW1008" s="37"/>
      <c r="DX1008" s="37"/>
      <c r="DY1008" s="37"/>
      <c r="DZ1008" s="37"/>
      <c r="EA1008" s="149"/>
      <c r="EB1008" s="149"/>
      <c r="EC1008" s="149"/>
      <c r="ED1008" s="180"/>
      <c r="EE1008" s="224"/>
      <c r="EF1008" s="224"/>
      <c r="EG1008" s="224"/>
      <c r="EH1008" s="224"/>
      <c r="EI1008" s="224"/>
      <c r="EJ1008" s="224"/>
      <c r="EK1008" s="224"/>
      <c r="EL1008" s="224"/>
      <c r="EM1008" s="224"/>
      <c r="EN1008" s="224"/>
      <c r="EO1008" s="224"/>
      <c r="EP1008" s="224"/>
      <c r="EQ1008" s="224"/>
      <c r="ER1008" s="224"/>
      <c r="ES1008" s="224"/>
      <c r="ET1008" s="224"/>
      <c r="EU1008" s="224"/>
      <c r="EV1008" s="224"/>
      <c r="EW1008" s="224"/>
      <c r="EX1008" s="224"/>
      <c r="EY1008" s="224"/>
      <c r="EZ1008" s="224"/>
      <c r="FA1008" s="224"/>
      <c r="FB1008" s="224"/>
      <c r="FC1008" s="224"/>
      <c r="FD1008" s="224"/>
      <c r="FE1008" s="224"/>
      <c r="FF1008" s="224"/>
      <c r="FG1008" s="224"/>
      <c r="FH1008" s="224"/>
      <c r="FI1008" s="224"/>
      <c r="FJ1008" s="224"/>
      <c r="FK1008" s="224"/>
      <c r="FL1008" s="224"/>
      <c r="FM1008" s="224"/>
      <c r="FN1008" s="224"/>
      <c r="FO1008" s="224"/>
      <c r="FP1008" s="224"/>
      <c r="FQ1008" s="224"/>
      <c r="FR1008" s="224"/>
      <c r="FS1008" s="224"/>
      <c r="FT1008" s="224"/>
      <c r="FU1008" s="224"/>
      <c r="FV1008" s="224"/>
      <c r="FW1008" s="224"/>
      <c r="FX1008" s="224"/>
      <c r="FY1008" s="224"/>
      <c r="FZ1008" s="224"/>
      <c r="GA1008" s="224"/>
      <c r="GB1008" s="224"/>
      <c r="GC1008" s="224"/>
      <c r="GD1008" s="224"/>
      <c r="GE1008" s="224"/>
      <c r="GF1008" s="224"/>
      <c r="GG1008" s="224"/>
      <c r="GH1008" s="224"/>
      <c r="GI1008" s="224"/>
      <c r="GJ1008" s="224"/>
      <c r="GK1008" s="224"/>
      <c r="GL1008" s="224"/>
      <c r="GM1008" s="224"/>
    </row>
    <row r="1009" spans="1:195" s="225" customFormat="1" ht="14.25" customHeight="1" x14ac:dyDescent="0.4">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c r="AJ1009" s="37"/>
      <c r="AK1009" s="37"/>
      <c r="AL1009" s="37"/>
      <c r="AM1009" s="37"/>
      <c r="AN1009" s="37"/>
      <c r="AO1009" s="37"/>
      <c r="AP1009" s="37"/>
      <c r="AQ1009" s="37"/>
      <c r="AR1009" s="37"/>
      <c r="AS1009" s="37"/>
      <c r="AT1009" s="37"/>
      <c r="AU1009" s="37"/>
      <c r="AV1009" s="37"/>
      <c r="AW1009" s="37"/>
      <c r="AX1009" s="37"/>
      <c r="AY1009" s="37"/>
      <c r="AZ1009" s="37"/>
      <c r="BA1009" s="37"/>
      <c r="BB1009" s="37"/>
      <c r="BC1009" s="37"/>
      <c r="BD1009" s="37"/>
      <c r="BE1009" s="37"/>
      <c r="BF1009" s="37"/>
      <c r="BG1009" s="37"/>
      <c r="BH1009" s="37"/>
      <c r="BI1009" s="37"/>
      <c r="BJ1009" s="37"/>
      <c r="BK1009" s="37"/>
      <c r="BL1009" s="37"/>
      <c r="BM1009" s="37"/>
      <c r="BN1009" s="37"/>
      <c r="BO1009" s="37"/>
      <c r="BP1009" s="37"/>
      <c r="BQ1009" s="37"/>
      <c r="BR1009" s="37"/>
      <c r="BS1009" s="37"/>
      <c r="BT1009" s="37"/>
      <c r="BU1009" s="37"/>
      <c r="BV1009" s="37"/>
      <c r="BW1009" s="37"/>
      <c r="BX1009" s="37"/>
      <c r="BY1009" s="37"/>
      <c r="BZ1009" s="37"/>
      <c r="CA1009" s="37"/>
      <c r="CB1009" s="37"/>
      <c r="CC1009" s="37"/>
      <c r="CD1009" s="37"/>
      <c r="CE1009" s="37"/>
      <c r="CF1009" s="37"/>
      <c r="CG1009" s="37"/>
      <c r="CH1009" s="37"/>
      <c r="CI1009" s="37"/>
      <c r="CJ1009" s="37"/>
      <c r="CK1009" s="37"/>
      <c r="CL1009" s="37"/>
      <c r="CM1009" s="37"/>
      <c r="CN1009" s="37"/>
      <c r="CO1009" s="37"/>
      <c r="CP1009" s="37"/>
      <c r="CQ1009" s="37"/>
      <c r="CR1009" s="37"/>
      <c r="CS1009" s="37"/>
      <c r="CT1009" s="37"/>
      <c r="CU1009" s="37"/>
      <c r="CV1009" s="37"/>
      <c r="CW1009" s="37"/>
      <c r="CX1009" s="37"/>
      <c r="CY1009" s="37"/>
      <c r="CZ1009" s="37"/>
      <c r="DA1009" s="37"/>
      <c r="DB1009" s="37"/>
      <c r="DC1009" s="37"/>
      <c r="DD1009" s="37"/>
      <c r="DE1009" s="37"/>
      <c r="DF1009" s="37"/>
      <c r="DG1009" s="37"/>
      <c r="DH1009" s="37"/>
      <c r="DI1009" s="37"/>
      <c r="DJ1009" s="37"/>
      <c r="DK1009" s="37"/>
      <c r="DL1009" s="37"/>
      <c r="DM1009" s="37"/>
      <c r="DN1009" s="37"/>
      <c r="DO1009" s="37"/>
      <c r="DP1009" s="37"/>
      <c r="DQ1009" s="37"/>
      <c r="DR1009" s="37"/>
      <c r="DS1009" s="37"/>
      <c r="DT1009" s="37"/>
      <c r="DU1009" s="37"/>
      <c r="DV1009" s="37"/>
      <c r="DW1009" s="37"/>
      <c r="DX1009" s="37"/>
      <c r="DY1009" s="37"/>
      <c r="DZ1009" s="37"/>
      <c r="EA1009" s="149"/>
      <c r="EB1009" s="149"/>
      <c r="EC1009" s="149"/>
      <c r="ED1009" s="180"/>
      <c r="EE1009" s="224"/>
      <c r="EF1009" s="224"/>
      <c r="EG1009" s="224"/>
      <c r="EH1009" s="224"/>
      <c r="EI1009" s="224"/>
      <c r="EJ1009" s="224"/>
      <c r="EK1009" s="224"/>
      <c r="EL1009" s="224"/>
      <c r="EM1009" s="224"/>
      <c r="EN1009" s="224"/>
      <c r="EO1009" s="224"/>
      <c r="EP1009" s="224"/>
      <c r="EQ1009" s="224"/>
      <c r="ER1009" s="224"/>
      <c r="ES1009" s="224"/>
      <c r="ET1009" s="224"/>
      <c r="EU1009" s="224"/>
      <c r="EV1009" s="224"/>
      <c r="EW1009" s="224"/>
      <c r="EX1009" s="224"/>
      <c r="EY1009" s="224"/>
      <c r="EZ1009" s="224"/>
      <c r="FA1009" s="224"/>
      <c r="FB1009" s="224"/>
      <c r="FC1009" s="224"/>
      <c r="FD1009" s="224"/>
      <c r="FE1009" s="224"/>
      <c r="FF1009" s="224"/>
      <c r="FG1009" s="224"/>
      <c r="FH1009" s="224"/>
      <c r="FI1009" s="224"/>
      <c r="FJ1009" s="224"/>
      <c r="FK1009" s="224"/>
      <c r="FL1009" s="224"/>
      <c r="FM1009" s="224"/>
      <c r="FN1009" s="224"/>
      <c r="FO1009" s="224"/>
      <c r="FP1009" s="224"/>
      <c r="FQ1009" s="224"/>
      <c r="FR1009" s="224"/>
      <c r="FS1009" s="224"/>
      <c r="FT1009" s="224"/>
      <c r="FU1009" s="224"/>
      <c r="FV1009" s="224"/>
      <c r="FW1009" s="224"/>
      <c r="FX1009" s="224"/>
      <c r="FY1009" s="224"/>
      <c r="FZ1009" s="224"/>
      <c r="GA1009" s="224"/>
      <c r="GB1009" s="224"/>
      <c r="GC1009" s="224"/>
      <c r="GD1009" s="224"/>
      <c r="GE1009" s="224"/>
      <c r="GF1009" s="224"/>
      <c r="GG1009" s="224"/>
      <c r="GH1009" s="224"/>
      <c r="GI1009" s="224"/>
      <c r="GJ1009" s="224"/>
      <c r="GK1009" s="224"/>
      <c r="GL1009" s="224"/>
      <c r="GM1009" s="224"/>
    </row>
    <row r="1010" spans="1:195" s="225" customFormat="1" ht="14.25" customHeight="1" x14ac:dyDescent="0.4">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c r="AJ1010" s="37"/>
      <c r="AK1010" s="37"/>
      <c r="AL1010" s="37"/>
      <c r="AM1010" s="37"/>
      <c r="AN1010" s="37"/>
      <c r="AO1010" s="37"/>
      <c r="AP1010" s="37"/>
      <c r="AQ1010" s="37"/>
      <c r="AR1010" s="37"/>
      <c r="AS1010" s="37"/>
      <c r="AT1010" s="37"/>
      <c r="AU1010" s="37"/>
      <c r="AV1010" s="37"/>
      <c r="AW1010" s="37"/>
      <c r="AX1010" s="37"/>
      <c r="AY1010" s="37"/>
      <c r="AZ1010" s="37"/>
      <c r="BA1010" s="37"/>
      <c r="BB1010" s="37"/>
      <c r="BC1010" s="37"/>
      <c r="BD1010" s="37"/>
      <c r="BE1010" s="37"/>
      <c r="BF1010" s="37"/>
      <c r="BG1010" s="37"/>
      <c r="BH1010" s="37"/>
      <c r="BI1010" s="37"/>
      <c r="BJ1010" s="37"/>
      <c r="BK1010" s="37"/>
      <c r="BL1010" s="37"/>
      <c r="BM1010" s="37"/>
      <c r="BN1010" s="37"/>
      <c r="BO1010" s="37"/>
      <c r="BP1010" s="37"/>
      <c r="BQ1010" s="37"/>
      <c r="BR1010" s="37"/>
      <c r="BS1010" s="37"/>
      <c r="BT1010" s="37"/>
      <c r="BU1010" s="37"/>
      <c r="BV1010" s="37"/>
      <c r="BW1010" s="37"/>
      <c r="BX1010" s="37"/>
      <c r="BY1010" s="37"/>
      <c r="BZ1010" s="37"/>
      <c r="CA1010" s="37"/>
      <c r="CB1010" s="37"/>
      <c r="CC1010" s="37"/>
      <c r="CD1010" s="37"/>
      <c r="CE1010" s="37"/>
      <c r="CF1010" s="37"/>
      <c r="CG1010" s="37"/>
      <c r="CH1010" s="37"/>
      <c r="CI1010" s="37"/>
      <c r="CJ1010" s="37"/>
      <c r="CK1010" s="37"/>
      <c r="CL1010" s="37"/>
      <c r="CM1010" s="37"/>
      <c r="CN1010" s="37"/>
      <c r="CO1010" s="37"/>
      <c r="CP1010" s="37"/>
      <c r="CQ1010" s="37"/>
      <c r="CR1010" s="37"/>
      <c r="CS1010" s="37"/>
      <c r="CT1010" s="37"/>
      <c r="CU1010" s="37"/>
      <c r="CV1010" s="37"/>
      <c r="CW1010" s="37"/>
      <c r="CX1010" s="37"/>
      <c r="CY1010" s="37"/>
      <c r="CZ1010" s="37"/>
      <c r="DA1010" s="37"/>
      <c r="DB1010" s="37"/>
      <c r="DC1010" s="37"/>
      <c r="DD1010" s="37"/>
      <c r="DE1010" s="37"/>
      <c r="DF1010" s="37"/>
      <c r="DG1010" s="37"/>
      <c r="DH1010" s="37"/>
      <c r="DI1010" s="37"/>
      <c r="DJ1010" s="37"/>
      <c r="DK1010" s="37"/>
      <c r="DL1010" s="37"/>
      <c r="DM1010" s="37"/>
      <c r="DN1010" s="37"/>
      <c r="DO1010" s="37"/>
      <c r="DP1010" s="37"/>
      <c r="DQ1010" s="37"/>
      <c r="DR1010" s="37"/>
      <c r="DS1010" s="37"/>
      <c r="DT1010" s="37"/>
      <c r="DU1010" s="37"/>
      <c r="DV1010" s="37"/>
      <c r="DW1010" s="37"/>
      <c r="DX1010" s="37"/>
      <c r="DY1010" s="37"/>
      <c r="DZ1010" s="37"/>
      <c r="EA1010" s="149"/>
      <c r="EB1010" s="149"/>
      <c r="EC1010" s="149"/>
      <c r="ED1010" s="180"/>
      <c r="EE1010" s="224"/>
      <c r="EF1010" s="224"/>
      <c r="EG1010" s="224"/>
      <c r="EH1010" s="224"/>
      <c r="EI1010" s="224"/>
      <c r="EJ1010" s="224"/>
      <c r="EK1010" s="224"/>
      <c r="EL1010" s="224"/>
      <c r="EM1010" s="224"/>
      <c r="EN1010" s="224"/>
      <c r="EO1010" s="224"/>
      <c r="EP1010" s="224"/>
      <c r="EQ1010" s="224"/>
      <c r="ER1010" s="224"/>
      <c r="ES1010" s="224"/>
      <c r="ET1010" s="224"/>
      <c r="EU1010" s="224"/>
      <c r="EV1010" s="224"/>
      <c r="EW1010" s="224"/>
      <c r="EX1010" s="224"/>
      <c r="EY1010" s="224"/>
      <c r="EZ1010" s="224"/>
      <c r="FA1010" s="224"/>
      <c r="FB1010" s="224"/>
      <c r="FC1010" s="224"/>
      <c r="FD1010" s="224"/>
      <c r="FE1010" s="224"/>
      <c r="FF1010" s="224"/>
      <c r="FG1010" s="224"/>
      <c r="FH1010" s="224"/>
      <c r="FI1010" s="224"/>
      <c r="FJ1010" s="224"/>
      <c r="FK1010" s="224"/>
      <c r="FL1010" s="224"/>
      <c r="FM1010" s="224"/>
      <c r="FN1010" s="224"/>
      <c r="FO1010" s="224"/>
      <c r="FP1010" s="224"/>
      <c r="FQ1010" s="224"/>
      <c r="FR1010" s="224"/>
      <c r="FS1010" s="224"/>
      <c r="FT1010" s="224"/>
      <c r="FU1010" s="224"/>
      <c r="FV1010" s="224"/>
      <c r="FW1010" s="224"/>
      <c r="FX1010" s="224"/>
      <c r="FY1010" s="224"/>
      <c r="FZ1010" s="224"/>
      <c r="GA1010" s="224"/>
      <c r="GB1010" s="224"/>
      <c r="GC1010" s="224"/>
      <c r="GD1010" s="224"/>
      <c r="GE1010" s="224"/>
      <c r="GF1010" s="224"/>
      <c r="GG1010" s="224"/>
      <c r="GH1010" s="224"/>
      <c r="GI1010" s="224"/>
      <c r="GJ1010" s="224"/>
      <c r="GK1010" s="224"/>
      <c r="GL1010" s="224"/>
      <c r="GM1010" s="224"/>
    </row>
    <row r="1011" spans="1:195" s="225" customFormat="1" ht="28.5" customHeight="1" x14ac:dyDescent="0.4">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37"/>
      <c r="AN1011" s="37"/>
      <c r="AO1011" s="37"/>
      <c r="AP1011" s="37"/>
      <c r="AQ1011" s="37"/>
      <c r="AR1011" s="37"/>
      <c r="AS1011" s="37"/>
      <c r="AT1011" s="37"/>
      <c r="AU1011" s="37"/>
      <c r="AV1011" s="37"/>
      <c r="AW1011" s="37"/>
      <c r="AX1011" s="37"/>
      <c r="AY1011" s="37"/>
      <c r="AZ1011" s="37"/>
      <c r="BA1011" s="37"/>
      <c r="BB1011" s="37"/>
      <c r="BC1011" s="37"/>
      <c r="BD1011" s="37"/>
      <c r="BE1011" s="37"/>
      <c r="BF1011" s="37"/>
      <c r="BG1011" s="37"/>
      <c r="BH1011" s="37"/>
      <c r="BI1011" s="37"/>
      <c r="BJ1011" s="37"/>
      <c r="BK1011" s="37"/>
      <c r="BL1011" s="37"/>
      <c r="BM1011" s="37"/>
      <c r="BN1011" s="37"/>
      <c r="BO1011" s="37"/>
      <c r="BP1011" s="37"/>
      <c r="BQ1011" s="37"/>
      <c r="BR1011" s="37"/>
      <c r="BS1011" s="37"/>
      <c r="BT1011" s="37"/>
      <c r="BU1011" s="37"/>
      <c r="BV1011" s="37"/>
      <c r="BW1011" s="37"/>
      <c r="BX1011" s="37"/>
      <c r="BY1011" s="37"/>
      <c r="BZ1011" s="37"/>
      <c r="CA1011" s="37"/>
      <c r="CB1011" s="37"/>
      <c r="CC1011" s="37"/>
      <c r="CD1011" s="37"/>
      <c r="CE1011" s="37"/>
      <c r="CF1011" s="37"/>
      <c r="CG1011" s="37"/>
      <c r="CH1011" s="37"/>
      <c r="CI1011" s="37"/>
      <c r="CJ1011" s="37"/>
      <c r="CK1011" s="37"/>
      <c r="CL1011" s="37"/>
      <c r="CM1011" s="37"/>
      <c r="CN1011" s="37"/>
      <c r="CO1011" s="37"/>
      <c r="CP1011" s="37"/>
      <c r="CQ1011" s="37"/>
      <c r="CR1011" s="37"/>
      <c r="CS1011" s="37"/>
      <c r="CT1011" s="37"/>
      <c r="CU1011" s="37"/>
      <c r="CV1011" s="37"/>
      <c r="CW1011" s="37"/>
      <c r="CX1011" s="37"/>
      <c r="CY1011" s="37"/>
      <c r="CZ1011" s="37"/>
      <c r="DA1011" s="37"/>
      <c r="DB1011" s="37"/>
      <c r="DC1011" s="37"/>
      <c r="DD1011" s="37"/>
      <c r="DE1011" s="37"/>
      <c r="DF1011" s="37"/>
      <c r="DG1011" s="37"/>
      <c r="DH1011" s="37"/>
      <c r="DI1011" s="37"/>
      <c r="DJ1011" s="37"/>
      <c r="DK1011" s="37"/>
      <c r="DL1011" s="37"/>
      <c r="DM1011" s="37"/>
      <c r="DN1011" s="37"/>
      <c r="DO1011" s="37"/>
      <c r="DP1011" s="37"/>
      <c r="DQ1011" s="37"/>
      <c r="DR1011" s="37"/>
      <c r="DS1011" s="37"/>
      <c r="DT1011" s="37"/>
      <c r="DU1011" s="37"/>
      <c r="DV1011" s="37"/>
      <c r="DW1011" s="37"/>
      <c r="DX1011" s="37"/>
      <c r="DY1011" s="37"/>
      <c r="DZ1011" s="37"/>
      <c r="EA1011" s="149"/>
      <c r="EB1011" s="149"/>
      <c r="EC1011" s="149"/>
      <c r="ED1011" s="180"/>
      <c r="EE1011" s="224"/>
      <c r="EF1011" s="224"/>
      <c r="EG1011" s="224"/>
      <c r="EH1011" s="224"/>
      <c r="EI1011" s="224"/>
      <c r="EJ1011" s="224"/>
      <c r="EK1011" s="224"/>
      <c r="EL1011" s="224"/>
      <c r="EM1011" s="224"/>
      <c r="EN1011" s="224"/>
      <c r="EO1011" s="224"/>
      <c r="EP1011" s="224"/>
      <c r="EQ1011" s="224"/>
      <c r="ER1011" s="224"/>
      <c r="ES1011" s="224"/>
      <c r="ET1011" s="224"/>
      <c r="EU1011" s="224"/>
      <c r="EV1011" s="224"/>
      <c r="EW1011" s="224"/>
      <c r="EX1011" s="224"/>
      <c r="EY1011" s="224"/>
      <c r="EZ1011" s="224"/>
      <c r="FA1011" s="224"/>
      <c r="FB1011" s="224"/>
      <c r="FC1011" s="224"/>
      <c r="FD1011" s="224"/>
      <c r="FE1011" s="224"/>
      <c r="FF1011" s="224"/>
      <c r="FG1011" s="224"/>
      <c r="FH1011" s="224"/>
      <c r="FI1011" s="224"/>
      <c r="FJ1011" s="224"/>
      <c r="FK1011" s="224"/>
      <c r="FL1011" s="224"/>
      <c r="FM1011" s="224"/>
      <c r="FN1011" s="224"/>
      <c r="FO1011" s="224"/>
      <c r="FP1011" s="224"/>
      <c r="FQ1011" s="224"/>
      <c r="FR1011" s="224"/>
      <c r="FS1011" s="224"/>
      <c r="FT1011" s="224"/>
      <c r="FU1011" s="224"/>
      <c r="FV1011" s="224"/>
      <c r="FW1011" s="224"/>
      <c r="FX1011" s="224"/>
      <c r="FY1011" s="224"/>
      <c r="FZ1011" s="224"/>
      <c r="GA1011" s="224"/>
      <c r="GB1011" s="224"/>
      <c r="GC1011" s="224"/>
      <c r="GD1011" s="224"/>
      <c r="GE1011" s="224"/>
      <c r="GF1011" s="224"/>
      <c r="GG1011" s="224"/>
      <c r="GH1011" s="224"/>
      <c r="GI1011" s="224"/>
      <c r="GJ1011" s="224"/>
      <c r="GK1011" s="224"/>
      <c r="GL1011" s="224"/>
      <c r="GM1011" s="224"/>
    </row>
    <row r="1012" spans="1:195" s="225" customFormat="1" ht="14.25" customHeight="1" x14ac:dyDescent="0.4">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37"/>
      <c r="AN1012" s="37"/>
      <c r="AO1012" s="37"/>
      <c r="AP1012" s="37"/>
      <c r="AQ1012" s="37"/>
      <c r="AR1012" s="37"/>
      <c r="AS1012" s="37"/>
      <c r="AT1012" s="37"/>
      <c r="AU1012" s="37"/>
      <c r="AV1012" s="37"/>
      <c r="AW1012" s="37"/>
      <c r="AX1012" s="37"/>
      <c r="AY1012" s="37"/>
      <c r="AZ1012" s="37"/>
      <c r="BA1012" s="37"/>
      <c r="BB1012" s="37"/>
      <c r="BC1012" s="37"/>
      <c r="BD1012" s="37"/>
      <c r="BE1012" s="37"/>
      <c r="BF1012" s="37"/>
      <c r="BG1012" s="37"/>
      <c r="BH1012" s="37"/>
      <c r="BI1012" s="37"/>
      <c r="BJ1012" s="37"/>
      <c r="BK1012" s="37"/>
      <c r="BL1012" s="37"/>
      <c r="BM1012" s="37"/>
      <c r="BN1012" s="37"/>
      <c r="BO1012" s="37"/>
      <c r="BP1012" s="37"/>
      <c r="BQ1012" s="37"/>
      <c r="BR1012" s="37"/>
      <c r="BS1012" s="37"/>
      <c r="BT1012" s="37"/>
      <c r="BU1012" s="37"/>
      <c r="BV1012" s="37"/>
      <c r="BW1012" s="37"/>
      <c r="BX1012" s="37"/>
      <c r="BY1012" s="37"/>
      <c r="BZ1012" s="37"/>
      <c r="CA1012" s="37"/>
      <c r="CB1012" s="37"/>
      <c r="CC1012" s="37"/>
      <c r="CD1012" s="37"/>
      <c r="CE1012" s="37"/>
      <c r="CF1012" s="37"/>
      <c r="CG1012" s="37"/>
      <c r="CH1012" s="37"/>
      <c r="CI1012" s="37"/>
      <c r="CJ1012" s="37"/>
      <c r="CK1012" s="37"/>
      <c r="CL1012" s="37"/>
      <c r="CM1012" s="37"/>
      <c r="CN1012" s="37"/>
      <c r="CO1012" s="37"/>
      <c r="CP1012" s="37"/>
      <c r="CQ1012" s="37"/>
      <c r="CR1012" s="37"/>
      <c r="CS1012" s="37"/>
      <c r="CT1012" s="37"/>
      <c r="CU1012" s="37"/>
      <c r="CV1012" s="37"/>
      <c r="CW1012" s="37"/>
      <c r="CX1012" s="37"/>
      <c r="CY1012" s="37"/>
      <c r="CZ1012" s="37"/>
      <c r="DA1012" s="37"/>
      <c r="DB1012" s="37"/>
      <c r="DC1012" s="37"/>
      <c r="DD1012" s="37"/>
      <c r="DE1012" s="37"/>
      <c r="DF1012" s="37"/>
      <c r="DG1012" s="37"/>
      <c r="DH1012" s="37"/>
      <c r="DI1012" s="37"/>
      <c r="DJ1012" s="37"/>
      <c r="DK1012" s="37"/>
      <c r="DL1012" s="37"/>
      <c r="DM1012" s="37"/>
      <c r="DN1012" s="37"/>
      <c r="DO1012" s="37"/>
      <c r="DP1012" s="37"/>
      <c r="DQ1012" s="37"/>
      <c r="DR1012" s="37"/>
      <c r="DS1012" s="37"/>
      <c r="DT1012" s="37"/>
      <c r="DU1012" s="37"/>
      <c r="DV1012" s="37"/>
      <c r="DW1012" s="37"/>
      <c r="DX1012" s="37"/>
      <c r="DY1012" s="37"/>
      <c r="DZ1012" s="37"/>
      <c r="EA1012" s="149"/>
      <c r="EB1012" s="149"/>
      <c r="EC1012" s="149"/>
      <c r="ED1012" s="180"/>
      <c r="EE1012" s="224"/>
      <c r="EF1012" s="224"/>
      <c r="EG1012" s="224"/>
      <c r="EH1012" s="224"/>
      <c r="EI1012" s="224"/>
      <c r="EJ1012" s="224"/>
      <c r="EK1012" s="224"/>
      <c r="EL1012" s="224"/>
      <c r="EM1012" s="224"/>
      <c r="EN1012" s="224"/>
      <c r="EO1012" s="224"/>
      <c r="EP1012" s="224"/>
      <c r="EQ1012" s="224"/>
      <c r="ER1012" s="224"/>
      <c r="ES1012" s="224"/>
      <c r="ET1012" s="224"/>
      <c r="EU1012" s="224"/>
      <c r="EV1012" s="224"/>
      <c r="EW1012" s="224"/>
      <c r="EX1012" s="224"/>
      <c r="EY1012" s="224"/>
      <c r="EZ1012" s="224"/>
      <c r="FA1012" s="224"/>
      <c r="FB1012" s="224"/>
      <c r="FC1012" s="224"/>
      <c r="FD1012" s="224"/>
      <c r="FE1012" s="224"/>
      <c r="FF1012" s="224"/>
      <c r="FG1012" s="224"/>
      <c r="FH1012" s="224"/>
      <c r="FI1012" s="224"/>
      <c r="FJ1012" s="224"/>
      <c r="FK1012" s="224"/>
      <c r="FL1012" s="224"/>
      <c r="FM1012" s="224"/>
      <c r="FN1012" s="224"/>
      <c r="FO1012" s="224"/>
      <c r="FP1012" s="224"/>
      <c r="FQ1012" s="224"/>
      <c r="FR1012" s="224"/>
      <c r="FS1012" s="224"/>
      <c r="FT1012" s="224"/>
      <c r="FU1012" s="224"/>
      <c r="FV1012" s="224"/>
      <c r="FW1012" s="224"/>
      <c r="FX1012" s="224"/>
      <c r="FY1012" s="224"/>
      <c r="FZ1012" s="224"/>
      <c r="GA1012" s="224"/>
      <c r="GB1012" s="224"/>
      <c r="GC1012" s="224"/>
      <c r="GD1012" s="224"/>
      <c r="GE1012" s="224"/>
      <c r="GF1012" s="224"/>
      <c r="GG1012" s="224"/>
      <c r="GH1012" s="224"/>
      <c r="GI1012" s="224"/>
      <c r="GJ1012" s="224"/>
      <c r="GK1012" s="224"/>
      <c r="GL1012" s="224"/>
      <c r="GM1012" s="224"/>
    </row>
    <row r="1013" spans="1:195" s="225" customFormat="1" ht="14.25" customHeight="1" x14ac:dyDescent="0.4">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c r="AJ1013" s="37"/>
      <c r="AK1013" s="37"/>
      <c r="AL1013" s="37"/>
      <c r="AM1013" s="37"/>
      <c r="AN1013" s="37"/>
      <c r="AO1013" s="37"/>
      <c r="AP1013" s="37"/>
      <c r="AQ1013" s="37"/>
      <c r="AR1013" s="37"/>
      <c r="AS1013" s="37"/>
      <c r="AT1013" s="37"/>
      <c r="AU1013" s="37"/>
      <c r="AV1013" s="37"/>
      <c r="AW1013" s="37"/>
      <c r="AX1013" s="37"/>
      <c r="AY1013" s="37"/>
      <c r="AZ1013" s="37"/>
      <c r="BA1013" s="37"/>
      <c r="BB1013" s="37"/>
      <c r="BC1013" s="37"/>
      <c r="BD1013" s="37"/>
      <c r="BE1013" s="37"/>
      <c r="BF1013" s="37"/>
      <c r="BG1013" s="37"/>
      <c r="BH1013" s="37"/>
      <c r="BI1013" s="37"/>
      <c r="BJ1013" s="37"/>
      <c r="BK1013" s="37"/>
      <c r="BL1013" s="37"/>
      <c r="BM1013" s="37"/>
      <c r="BN1013" s="37"/>
      <c r="BO1013" s="37"/>
      <c r="BP1013" s="37"/>
      <c r="BQ1013" s="37"/>
      <c r="BR1013" s="37"/>
      <c r="BS1013" s="37"/>
      <c r="BT1013" s="37"/>
      <c r="BU1013" s="37"/>
      <c r="BV1013" s="37"/>
      <c r="BW1013" s="37"/>
      <c r="BX1013" s="37"/>
      <c r="BY1013" s="37"/>
      <c r="BZ1013" s="37"/>
      <c r="CA1013" s="37"/>
      <c r="CB1013" s="37"/>
      <c r="CC1013" s="37"/>
      <c r="CD1013" s="37"/>
      <c r="CE1013" s="37"/>
      <c r="CF1013" s="37"/>
      <c r="CG1013" s="37"/>
      <c r="CH1013" s="37"/>
      <c r="CI1013" s="37"/>
      <c r="CJ1013" s="37"/>
      <c r="CK1013" s="37"/>
      <c r="CL1013" s="37"/>
      <c r="CM1013" s="37"/>
      <c r="CN1013" s="37"/>
      <c r="CO1013" s="37"/>
      <c r="CP1013" s="37"/>
      <c r="CQ1013" s="37"/>
      <c r="CR1013" s="37"/>
      <c r="CS1013" s="37"/>
      <c r="CT1013" s="37"/>
      <c r="CU1013" s="37"/>
      <c r="CV1013" s="37"/>
      <c r="CW1013" s="37"/>
      <c r="CX1013" s="37"/>
      <c r="CY1013" s="37"/>
      <c r="CZ1013" s="37"/>
      <c r="DA1013" s="37"/>
      <c r="DB1013" s="37"/>
      <c r="DC1013" s="37"/>
      <c r="DD1013" s="37"/>
      <c r="DE1013" s="37"/>
      <c r="DF1013" s="37"/>
      <c r="DG1013" s="37"/>
      <c r="DH1013" s="37"/>
      <c r="DI1013" s="37"/>
      <c r="DJ1013" s="37"/>
      <c r="DK1013" s="37"/>
      <c r="DL1013" s="37"/>
      <c r="DM1013" s="37"/>
      <c r="DN1013" s="37"/>
      <c r="DO1013" s="37"/>
      <c r="DP1013" s="37"/>
      <c r="DQ1013" s="37"/>
      <c r="DR1013" s="37"/>
      <c r="DS1013" s="37"/>
      <c r="DT1013" s="37"/>
      <c r="DU1013" s="37"/>
      <c r="DV1013" s="37"/>
      <c r="DW1013" s="37"/>
      <c r="DX1013" s="37"/>
      <c r="DY1013" s="37"/>
      <c r="DZ1013" s="37"/>
      <c r="EA1013" s="149"/>
      <c r="EB1013" s="149"/>
      <c r="EC1013" s="149"/>
      <c r="ED1013" s="180"/>
      <c r="EE1013" s="224"/>
      <c r="EF1013" s="224"/>
      <c r="EG1013" s="224"/>
      <c r="EH1013" s="224"/>
      <c r="EI1013" s="224"/>
      <c r="EJ1013" s="224"/>
      <c r="EK1013" s="224"/>
      <c r="EL1013" s="224"/>
      <c r="EM1013" s="224"/>
      <c r="EN1013" s="224"/>
      <c r="EO1013" s="224"/>
      <c r="EP1013" s="224"/>
      <c r="EQ1013" s="224"/>
      <c r="ER1013" s="224"/>
      <c r="ES1013" s="224"/>
      <c r="ET1013" s="224"/>
      <c r="EU1013" s="224"/>
      <c r="EV1013" s="224"/>
      <c r="EW1013" s="224"/>
      <c r="EX1013" s="224"/>
      <c r="EY1013" s="224"/>
      <c r="EZ1013" s="224"/>
      <c r="FA1013" s="224"/>
      <c r="FB1013" s="224"/>
      <c r="FC1013" s="224"/>
      <c r="FD1013" s="224"/>
      <c r="FE1013" s="224"/>
      <c r="FF1013" s="224"/>
      <c r="FG1013" s="224"/>
      <c r="FH1013" s="224"/>
      <c r="FI1013" s="224"/>
      <c r="FJ1013" s="224"/>
      <c r="FK1013" s="224"/>
      <c r="FL1013" s="224"/>
      <c r="FM1013" s="224"/>
      <c r="FN1013" s="224"/>
      <c r="FO1013" s="224"/>
      <c r="FP1013" s="224"/>
      <c r="FQ1013" s="224"/>
      <c r="FR1013" s="224"/>
      <c r="FS1013" s="224"/>
      <c r="FT1013" s="224"/>
      <c r="FU1013" s="224"/>
      <c r="FV1013" s="224"/>
      <c r="FW1013" s="224"/>
      <c r="FX1013" s="224"/>
      <c r="FY1013" s="224"/>
      <c r="FZ1013" s="224"/>
      <c r="GA1013" s="224"/>
      <c r="GB1013" s="224"/>
      <c r="GC1013" s="224"/>
      <c r="GD1013" s="224"/>
      <c r="GE1013" s="224"/>
      <c r="GF1013" s="224"/>
      <c r="GG1013" s="224"/>
      <c r="GH1013" s="224"/>
      <c r="GI1013" s="224"/>
      <c r="GJ1013" s="224"/>
      <c r="GK1013" s="224"/>
      <c r="GL1013" s="224"/>
      <c r="GM1013" s="224"/>
    </row>
    <row r="1014" spans="1:195" s="225" customFormat="1" ht="28.5" customHeight="1" x14ac:dyDescent="0.4">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c r="AJ1014" s="37"/>
      <c r="AK1014" s="37"/>
      <c r="AL1014" s="37"/>
      <c r="AM1014" s="37"/>
      <c r="AN1014" s="37"/>
      <c r="AO1014" s="37"/>
      <c r="AP1014" s="37"/>
      <c r="AQ1014" s="37"/>
      <c r="AR1014" s="37"/>
      <c r="AS1014" s="37"/>
      <c r="AT1014" s="37"/>
      <c r="AU1014" s="37"/>
      <c r="AV1014" s="37"/>
      <c r="AW1014" s="37"/>
      <c r="AX1014" s="37"/>
      <c r="AY1014" s="37"/>
      <c r="AZ1014" s="37"/>
      <c r="BA1014" s="37"/>
      <c r="BB1014" s="37"/>
      <c r="BC1014" s="37"/>
      <c r="BD1014" s="37"/>
      <c r="BE1014" s="37"/>
      <c r="BF1014" s="37"/>
      <c r="BG1014" s="37"/>
      <c r="BH1014" s="37"/>
      <c r="BI1014" s="37"/>
      <c r="BJ1014" s="37"/>
      <c r="BK1014" s="37"/>
      <c r="BL1014" s="37"/>
      <c r="BM1014" s="37"/>
      <c r="BN1014" s="37"/>
      <c r="BO1014" s="37"/>
      <c r="BP1014" s="37"/>
      <c r="BQ1014" s="37"/>
      <c r="BR1014" s="37"/>
      <c r="BS1014" s="37"/>
      <c r="BT1014" s="37"/>
      <c r="BU1014" s="37"/>
      <c r="BV1014" s="37"/>
      <c r="BW1014" s="37"/>
      <c r="BX1014" s="37"/>
      <c r="BY1014" s="37"/>
      <c r="BZ1014" s="37"/>
      <c r="CA1014" s="37"/>
      <c r="CB1014" s="37"/>
      <c r="CC1014" s="37"/>
      <c r="CD1014" s="37"/>
      <c r="CE1014" s="37"/>
      <c r="CF1014" s="37"/>
      <c r="CG1014" s="37"/>
      <c r="CH1014" s="37"/>
      <c r="CI1014" s="37"/>
      <c r="CJ1014" s="37"/>
      <c r="CK1014" s="37"/>
      <c r="CL1014" s="37"/>
      <c r="CM1014" s="37"/>
      <c r="CN1014" s="37"/>
      <c r="CO1014" s="37"/>
      <c r="CP1014" s="37"/>
      <c r="CQ1014" s="37"/>
      <c r="CR1014" s="37"/>
      <c r="CS1014" s="37"/>
      <c r="CT1014" s="37"/>
      <c r="CU1014" s="37"/>
      <c r="CV1014" s="37"/>
      <c r="CW1014" s="37"/>
      <c r="CX1014" s="37"/>
      <c r="CY1014" s="37"/>
      <c r="CZ1014" s="37"/>
      <c r="DA1014" s="37"/>
      <c r="DB1014" s="37"/>
      <c r="DC1014" s="37"/>
      <c r="DD1014" s="37"/>
      <c r="DE1014" s="37"/>
      <c r="DF1014" s="37"/>
      <c r="DG1014" s="37"/>
      <c r="DH1014" s="37"/>
      <c r="DI1014" s="37"/>
      <c r="DJ1014" s="37"/>
      <c r="DK1014" s="37"/>
      <c r="DL1014" s="37"/>
      <c r="DM1014" s="37"/>
      <c r="DN1014" s="37"/>
      <c r="DO1014" s="37"/>
      <c r="DP1014" s="37"/>
      <c r="DQ1014" s="37"/>
      <c r="DR1014" s="37"/>
      <c r="DS1014" s="37"/>
      <c r="DT1014" s="37"/>
      <c r="DU1014" s="37"/>
      <c r="DV1014" s="37"/>
      <c r="DW1014" s="37"/>
      <c r="DX1014" s="37"/>
      <c r="DY1014" s="37"/>
      <c r="DZ1014" s="37"/>
      <c r="EA1014" s="149"/>
      <c r="EB1014" s="149"/>
      <c r="EC1014" s="149"/>
      <c r="ED1014" s="180"/>
      <c r="EE1014" s="224"/>
      <c r="EF1014" s="224"/>
      <c r="EG1014" s="224"/>
      <c r="EH1014" s="224"/>
      <c r="EI1014" s="224"/>
      <c r="EJ1014" s="224"/>
      <c r="EK1014" s="224"/>
      <c r="EL1014" s="224"/>
      <c r="EM1014" s="224"/>
      <c r="EN1014" s="224"/>
      <c r="EO1014" s="224"/>
      <c r="EP1014" s="224"/>
      <c r="EQ1014" s="224"/>
      <c r="ER1014" s="224"/>
      <c r="ES1014" s="224"/>
      <c r="ET1014" s="224"/>
      <c r="EU1014" s="224"/>
      <c r="EV1014" s="224"/>
      <c r="EW1014" s="224"/>
      <c r="EX1014" s="224"/>
      <c r="EY1014" s="224"/>
      <c r="EZ1014" s="224"/>
      <c r="FA1014" s="224"/>
      <c r="FB1014" s="224"/>
      <c r="FC1014" s="224"/>
      <c r="FD1014" s="224"/>
      <c r="FE1014" s="224"/>
      <c r="FF1014" s="224"/>
      <c r="FG1014" s="224"/>
      <c r="FH1014" s="224"/>
      <c r="FI1014" s="224"/>
      <c r="FJ1014" s="224"/>
      <c r="FK1014" s="224"/>
      <c r="FL1014" s="224"/>
      <c r="FM1014" s="224"/>
      <c r="FN1014" s="224"/>
      <c r="FO1014" s="224"/>
      <c r="FP1014" s="224"/>
      <c r="FQ1014" s="224"/>
      <c r="FR1014" s="224"/>
      <c r="FS1014" s="224"/>
      <c r="FT1014" s="224"/>
      <c r="FU1014" s="224"/>
      <c r="FV1014" s="224"/>
      <c r="FW1014" s="224"/>
      <c r="FX1014" s="224"/>
      <c r="FY1014" s="224"/>
      <c r="FZ1014" s="224"/>
      <c r="GA1014" s="224"/>
      <c r="GB1014" s="224"/>
      <c r="GC1014" s="224"/>
      <c r="GD1014" s="224"/>
      <c r="GE1014" s="224"/>
      <c r="GF1014" s="224"/>
      <c r="GG1014" s="224"/>
      <c r="GH1014" s="224"/>
      <c r="GI1014" s="224"/>
      <c r="GJ1014" s="224"/>
      <c r="GK1014" s="224"/>
      <c r="GL1014" s="224"/>
      <c r="GM1014" s="224"/>
    </row>
    <row r="1015" spans="1:195" s="225" customFormat="1" ht="42.75" customHeight="1" x14ac:dyDescent="0.4">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7"/>
      <c r="AF1015" s="37"/>
      <c r="AG1015" s="37"/>
      <c r="AH1015" s="37"/>
      <c r="AI1015" s="37"/>
      <c r="AJ1015" s="37"/>
      <c r="AK1015" s="37"/>
      <c r="AL1015" s="37"/>
      <c r="AM1015" s="37"/>
      <c r="AN1015" s="37"/>
      <c r="AO1015" s="37"/>
      <c r="AP1015" s="37"/>
      <c r="AQ1015" s="37"/>
      <c r="AR1015" s="37"/>
      <c r="AS1015" s="37"/>
      <c r="AT1015" s="37"/>
      <c r="AU1015" s="37"/>
      <c r="AV1015" s="37"/>
      <c r="AW1015" s="37"/>
      <c r="AX1015" s="37"/>
      <c r="AY1015" s="37"/>
      <c r="AZ1015" s="37"/>
      <c r="BA1015" s="37"/>
      <c r="BB1015" s="37"/>
      <c r="BC1015" s="37"/>
      <c r="BD1015" s="37"/>
      <c r="BE1015" s="37"/>
      <c r="BF1015" s="37"/>
      <c r="BG1015" s="37"/>
      <c r="BH1015" s="37"/>
      <c r="BI1015" s="37"/>
      <c r="BJ1015" s="37"/>
      <c r="BK1015" s="37"/>
      <c r="BL1015" s="37"/>
      <c r="BM1015" s="37"/>
      <c r="BN1015" s="37"/>
      <c r="BO1015" s="37"/>
      <c r="BP1015" s="37"/>
      <c r="BQ1015" s="37"/>
      <c r="BR1015" s="37"/>
      <c r="BS1015" s="37"/>
      <c r="BT1015" s="37"/>
      <c r="BU1015" s="37"/>
      <c r="BV1015" s="37"/>
      <c r="BW1015" s="37"/>
      <c r="BX1015" s="37"/>
      <c r="BY1015" s="37"/>
      <c r="BZ1015" s="37"/>
      <c r="CA1015" s="37"/>
      <c r="CB1015" s="37"/>
      <c r="CC1015" s="37"/>
      <c r="CD1015" s="37"/>
      <c r="CE1015" s="37"/>
      <c r="CF1015" s="37"/>
      <c r="CG1015" s="37"/>
      <c r="CH1015" s="37"/>
      <c r="CI1015" s="37"/>
      <c r="CJ1015" s="37"/>
      <c r="CK1015" s="37"/>
      <c r="CL1015" s="37"/>
      <c r="CM1015" s="37"/>
      <c r="CN1015" s="37"/>
      <c r="CO1015" s="37"/>
      <c r="CP1015" s="37"/>
      <c r="CQ1015" s="37"/>
      <c r="CR1015" s="37"/>
      <c r="CS1015" s="37"/>
      <c r="CT1015" s="37"/>
      <c r="CU1015" s="37"/>
      <c r="CV1015" s="37"/>
      <c r="CW1015" s="37"/>
      <c r="CX1015" s="37"/>
      <c r="CY1015" s="37"/>
      <c r="CZ1015" s="37"/>
      <c r="DA1015" s="37"/>
      <c r="DB1015" s="37"/>
      <c r="DC1015" s="37"/>
      <c r="DD1015" s="37"/>
      <c r="DE1015" s="37"/>
      <c r="DF1015" s="37"/>
      <c r="DG1015" s="37"/>
      <c r="DH1015" s="37"/>
      <c r="DI1015" s="37"/>
      <c r="DJ1015" s="37"/>
      <c r="DK1015" s="37"/>
      <c r="DL1015" s="37"/>
      <c r="DM1015" s="37"/>
      <c r="DN1015" s="37"/>
      <c r="DO1015" s="37"/>
      <c r="DP1015" s="37"/>
      <c r="DQ1015" s="37"/>
      <c r="DR1015" s="37"/>
      <c r="DS1015" s="37"/>
      <c r="DT1015" s="37"/>
      <c r="DU1015" s="37"/>
      <c r="DV1015" s="37"/>
      <c r="DW1015" s="37"/>
      <c r="DX1015" s="37"/>
      <c r="DY1015" s="37"/>
      <c r="DZ1015" s="37"/>
      <c r="EA1015" s="149"/>
      <c r="EB1015" s="149"/>
      <c r="EC1015" s="149"/>
      <c r="ED1015" s="180"/>
      <c r="EE1015" s="224"/>
      <c r="EF1015" s="224"/>
      <c r="EG1015" s="224"/>
      <c r="EH1015" s="224"/>
      <c r="EI1015" s="224"/>
      <c r="EJ1015" s="224"/>
      <c r="EK1015" s="224"/>
      <c r="EL1015" s="224"/>
      <c r="EM1015" s="224"/>
      <c r="EN1015" s="224"/>
      <c r="EO1015" s="224"/>
      <c r="EP1015" s="224"/>
      <c r="EQ1015" s="224"/>
      <c r="ER1015" s="224"/>
      <c r="ES1015" s="224"/>
      <c r="ET1015" s="224"/>
      <c r="EU1015" s="224"/>
      <c r="EV1015" s="224"/>
      <c r="EW1015" s="224"/>
      <c r="EX1015" s="224"/>
      <c r="EY1015" s="224"/>
      <c r="EZ1015" s="224"/>
      <c r="FA1015" s="224"/>
      <c r="FB1015" s="224"/>
      <c r="FC1015" s="224"/>
      <c r="FD1015" s="224"/>
      <c r="FE1015" s="224"/>
      <c r="FF1015" s="224"/>
      <c r="FG1015" s="224"/>
      <c r="FH1015" s="224"/>
      <c r="FI1015" s="224"/>
      <c r="FJ1015" s="224"/>
      <c r="FK1015" s="224"/>
      <c r="FL1015" s="224"/>
      <c r="FM1015" s="224"/>
      <c r="FN1015" s="224"/>
      <c r="FO1015" s="224"/>
      <c r="FP1015" s="224"/>
      <c r="FQ1015" s="224"/>
      <c r="FR1015" s="224"/>
      <c r="FS1015" s="224"/>
      <c r="FT1015" s="224"/>
      <c r="FU1015" s="224"/>
      <c r="FV1015" s="224"/>
      <c r="FW1015" s="224"/>
      <c r="FX1015" s="224"/>
      <c r="FY1015" s="224"/>
      <c r="FZ1015" s="224"/>
      <c r="GA1015" s="224"/>
      <c r="GB1015" s="224"/>
      <c r="GC1015" s="224"/>
      <c r="GD1015" s="224"/>
      <c r="GE1015" s="224"/>
      <c r="GF1015" s="224"/>
      <c r="GG1015" s="224"/>
      <c r="GH1015" s="224"/>
      <c r="GI1015" s="224"/>
      <c r="GJ1015" s="224"/>
      <c r="GK1015" s="224"/>
      <c r="GL1015" s="224"/>
      <c r="GM1015" s="224"/>
    </row>
    <row r="1016" spans="1:195" s="225" customFormat="1" ht="28.5" customHeight="1" x14ac:dyDescent="0.4">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c r="AJ1016" s="37"/>
      <c r="AK1016" s="37"/>
      <c r="AL1016" s="37"/>
      <c r="AM1016" s="37"/>
      <c r="AN1016" s="37"/>
      <c r="AO1016" s="37"/>
      <c r="AP1016" s="37"/>
      <c r="AQ1016" s="37"/>
      <c r="AR1016" s="37"/>
      <c r="AS1016" s="37"/>
      <c r="AT1016" s="37"/>
      <c r="AU1016" s="37"/>
      <c r="AV1016" s="37"/>
      <c r="AW1016" s="37"/>
      <c r="AX1016" s="37"/>
      <c r="AY1016" s="37"/>
      <c r="AZ1016" s="37"/>
      <c r="BA1016" s="37"/>
      <c r="BB1016" s="37"/>
      <c r="BC1016" s="37"/>
      <c r="BD1016" s="37"/>
      <c r="BE1016" s="37"/>
      <c r="BF1016" s="37"/>
      <c r="BG1016" s="37"/>
      <c r="BH1016" s="37"/>
      <c r="BI1016" s="37"/>
      <c r="BJ1016" s="37"/>
      <c r="BK1016" s="37"/>
      <c r="BL1016" s="37"/>
      <c r="BM1016" s="37"/>
      <c r="BN1016" s="37"/>
      <c r="BO1016" s="37"/>
      <c r="BP1016" s="37"/>
      <c r="BQ1016" s="37"/>
      <c r="BR1016" s="37"/>
      <c r="BS1016" s="37"/>
      <c r="BT1016" s="37"/>
      <c r="BU1016" s="37"/>
      <c r="BV1016" s="37"/>
      <c r="BW1016" s="37"/>
      <c r="BX1016" s="37"/>
      <c r="BY1016" s="37"/>
      <c r="BZ1016" s="37"/>
      <c r="CA1016" s="37"/>
      <c r="CB1016" s="37"/>
      <c r="CC1016" s="37"/>
      <c r="CD1016" s="37"/>
      <c r="CE1016" s="37"/>
      <c r="CF1016" s="37"/>
      <c r="CG1016" s="37"/>
      <c r="CH1016" s="37"/>
      <c r="CI1016" s="37"/>
      <c r="CJ1016" s="37"/>
      <c r="CK1016" s="37"/>
      <c r="CL1016" s="37"/>
      <c r="CM1016" s="37"/>
      <c r="CN1016" s="37"/>
      <c r="CO1016" s="37"/>
      <c r="CP1016" s="37"/>
      <c r="CQ1016" s="37"/>
      <c r="CR1016" s="37"/>
      <c r="CS1016" s="37"/>
      <c r="CT1016" s="37"/>
      <c r="CU1016" s="37"/>
      <c r="CV1016" s="37"/>
      <c r="CW1016" s="37"/>
      <c r="CX1016" s="37"/>
      <c r="CY1016" s="37"/>
      <c r="CZ1016" s="37"/>
      <c r="DA1016" s="37"/>
      <c r="DB1016" s="37"/>
      <c r="DC1016" s="37"/>
      <c r="DD1016" s="37"/>
      <c r="DE1016" s="37"/>
      <c r="DF1016" s="37"/>
      <c r="DG1016" s="37"/>
      <c r="DH1016" s="37"/>
      <c r="DI1016" s="37"/>
      <c r="DJ1016" s="37"/>
      <c r="DK1016" s="37"/>
      <c r="DL1016" s="37"/>
      <c r="DM1016" s="37"/>
      <c r="DN1016" s="37"/>
      <c r="DO1016" s="37"/>
      <c r="DP1016" s="37"/>
      <c r="DQ1016" s="37"/>
      <c r="DR1016" s="37"/>
      <c r="DS1016" s="37"/>
      <c r="DT1016" s="37"/>
      <c r="DU1016" s="37"/>
      <c r="DV1016" s="37"/>
      <c r="DW1016" s="37"/>
      <c r="DX1016" s="37"/>
      <c r="DY1016" s="37"/>
      <c r="DZ1016" s="37"/>
      <c r="EA1016" s="149"/>
      <c r="EB1016" s="149"/>
      <c r="EC1016" s="149"/>
      <c r="ED1016" s="180"/>
      <c r="EE1016" s="224"/>
      <c r="EF1016" s="224"/>
      <c r="EG1016" s="224"/>
      <c r="EH1016" s="224"/>
      <c r="EI1016" s="224"/>
      <c r="EJ1016" s="224"/>
      <c r="EK1016" s="224"/>
      <c r="EL1016" s="224"/>
      <c r="EM1016" s="224"/>
      <c r="EN1016" s="224"/>
      <c r="EO1016" s="224"/>
      <c r="EP1016" s="224"/>
      <c r="EQ1016" s="224"/>
      <c r="ER1016" s="224"/>
      <c r="ES1016" s="224"/>
      <c r="ET1016" s="224"/>
      <c r="EU1016" s="224"/>
      <c r="EV1016" s="224"/>
      <c r="EW1016" s="224"/>
      <c r="EX1016" s="224"/>
      <c r="EY1016" s="224"/>
      <c r="EZ1016" s="224"/>
      <c r="FA1016" s="224"/>
      <c r="FB1016" s="224"/>
      <c r="FC1016" s="224"/>
      <c r="FD1016" s="224"/>
      <c r="FE1016" s="224"/>
      <c r="FF1016" s="224"/>
      <c r="FG1016" s="224"/>
      <c r="FH1016" s="224"/>
      <c r="FI1016" s="224"/>
      <c r="FJ1016" s="224"/>
      <c r="FK1016" s="224"/>
      <c r="FL1016" s="224"/>
      <c r="FM1016" s="224"/>
      <c r="FN1016" s="224"/>
      <c r="FO1016" s="224"/>
      <c r="FP1016" s="224"/>
      <c r="FQ1016" s="224"/>
      <c r="FR1016" s="224"/>
      <c r="FS1016" s="224"/>
      <c r="FT1016" s="224"/>
      <c r="FU1016" s="224"/>
      <c r="FV1016" s="224"/>
      <c r="FW1016" s="224"/>
      <c r="FX1016" s="224"/>
      <c r="FY1016" s="224"/>
      <c r="FZ1016" s="224"/>
      <c r="GA1016" s="224"/>
      <c r="GB1016" s="224"/>
      <c r="GC1016" s="224"/>
      <c r="GD1016" s="224"/>
      <c r="GE1016" s="224"/>
      <c r="GF1016" s="224"/>
      <c r="GG1016" s="224"/>
      <c r="GH1016" s="224"/>
      <c r="GI1016" s="224"/>
      <c r="GJ1016" s="224"/>
      <c r="GK1016" s="224"/>
      <c r="GL1016" s="224"/>
      <c r="GM1016" s="224"/>
    </row>
    <row r="1017" spans="1:195" s="225" customFormat="1" ht="14.25" customHeight="1" x14ac:dyDescent="0.4">
      <c r="A1017" s="37"/>
      <c r="B1017" s="37"/>
      <c r="C1017" s="37"/>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7"/>
      <c r="AF1017" s="37"/>
      <c r="AG1017" s="37"/>
      <c r="AH1017" s="37"/>
      <c r="AI1017" s="37"/>
      <c r="AJ1017" s="37"/>
      <c r="AK1017" s="37"/>
      <c r="AL1017" s="37"/>
      <c r="AM1017" s="37"/>
      <c r="AN1017" s="37"/>
      <c r="AO1017" s="37"/>
      <c r="AP1017" s="37"/>
      <c r="AQ1017" s="37"/>
      <c r="AR1017" s="37"/>
      <c r="AS1017" s="37"/>
      <c r="AT1017" s="37"/>
      <c r="AU1017" s="37"/>
      <c r="AV1017" s="37"/>
      <c r="AW1017" s="37"/>
      <c r="AX1017" s="37"/>
      <c r="AY1017" s="37"/>
      <c r="AZ1017" s="37"/>
      <c r="BA1017" s="37"/>
      <c r="BB1017" s="37"/>
      <c r="BC1017" s="37"/>
      <c r="BD1017" s="37"/>
      <c r="BE1017" s="37"/>
      <c r="BF1017" s="37"/>
      <c r="BG1017" s="37"/>
      <c r="BH1017" s="37"/>
      <c r="BI1017" s="37"/>
      <c r="BJ1017" s="37"/>
      <c r="BK1017" s="37"/>
      <c r="BL1017" s="37"/>
      <c r="BM1017" s="37"/>
      <c r="BN1017" s="37"/>
      <c r="BO1017" s="37"/>
      <c r="BP1017" s="37"/>
      <c r="BQ1017" s="37"/>
      <c r="BR1017" s="37"/>
      <c r="BS1017" s="37"/>
      <c r="BT1017" s="37"/>
      <c r="BU1017" s="37"/>
      <c r="BV1017" s="37"/>
      <c r="BW1017" s="37"/>
      <c r="BX1017" s="37"/>
      <c r="BY1017" s="37"/>
      <c r="BZ1017" s="37"/>
      <c r="CA1017" s="37"/>
      <c r="CB1017" s="37"/>
      <c r="CC1017" s="37"/>
      <c r="CD1017" s="37"/>
      <c r="CE1017" s="37"/>
      <c r="CF1017" s="37"/>
      <c r="CG1017" s="37"/>
      <c r="CH1017" s="37"/>
      <c r="CI1017" s="37"/>
      <c r="CJ1017" s="37"/>
      <c r="CK1017" s="37"/>
      <c r="CL1017" s="37"/>
      <c r="CM1017" s="37"/>
      <c r="CN1017" s="37"/>
      <c r="CO1017" s="37"/>
      <c r="CP1017" s="37"/>
      <c r="CQ1017" s="37"/>
      <c r="CR1017" s="37"/>
      <c r="CS1017" s="37"/>
      <c r="CT1017" s="37"/>
      <c r="CU1017" s="37"/>
      <c r="CV1017" s="37"/>
      <c r="CW1017" s="37"/>
      <c r="CX1017" s="37"/>
      <c r="CY1017" s="37"/>
      <c r="CZ1017" s="37"/>
      <c r="DA1017" s="37"/>
      <c r="DB1017" s="37"/>
      <c r="DC1017" s="37"/>
      <c r="DD1017" s="37"/>
      <c r="DE1017" s="37"/>
      <c r="DF1017" s="37"/>
      <c r="DG1017" s="37"/>
      <c r="DH1017" s="37"/>
      <c r="DI1017" s="37"/>
      <c r="DJ1017" s="37"/>
      <c r="DK1017" s="37"/>
      <c r="DL1017" s="37"/>
      <c r="DM1017" s="37"/>
      <c r="DN1017" s="37"/>
      <c r="DO1017" s="37"/>
      <c r="DP1017" s="37"/>
      <c r="DQ1017" s="37"/>
      <c r="DR1017" s="37"/>
      <c r="DS1017" s="37"/>
      <c r="DT1017" s="37"/>
      <c r="DU1017" s="37"/>
      <c r="DV1017" s="37"/>
      <c r="DW1017" s="37"/>
      <c r="DX1017" s="37"/>
      <c r="DY1017" s="37"/>
      <c r="DZ1017" s="37"/>
      <c r="EA1017" s="149"/>
      <c r="EB1017" s="149"/>
      <c r="EC1017" s="149"/>
      <c r="ED1017" s="180"/>
      <c r="EE1017" s="224"/>
      <c r="EF1017" s="224"/>
      <c r="EG1017" s="224"/>
      <c r="EH1017" s="224"/>
      <c r="EI1017" s="224"/>
      <c r="EJ1017" s="224"/>
      <c r="EK1017" s="224"/>
      <c r="EL1017" s="224"/>
      <c r="EM1017" s="224"/>
      <c r="EN1017" s="224"/>
      <c r="EO1017" s="224"/>
      <c r="EP1017" s="224"/>
      <c r="EQ1017" s="224"/>
      <c r="ER1017" s="224"/>
      <c r="ES1017" s="224"/>
      <c r="ET1017" s="224"/>
      <c r="EU1017" s="224"/>
      <c r="EV1017" s="224"/>
      <c r="EW1017" s="224"/>
      <c r="EX1017" s="224"/>
      <c r="EY1017" s="224"/>
      <c r="EZ1017" s="224"/>
      <c r="FA1017" s="224"/>
      <c r="FB1017" s="224"/>
      <c r="FC1017" s="224"/>
      <c r="FD1017" s="224"/>
      <c r="FE1017" s="224"/>
      <c r="FF1017" s="224"/>
      <c r="FG1017" s="224"/>
      <c r="FH1017" s="224"/>
      <c r="FI1017" s="224"/>
      <c r="FJ1017" s="224"/>
      <c r="FK1017" s="224"/>
      <c r="FL1017" s="224"/>
      <c r="FM1017" s="224"/>
      <c r="FN1017" s="224"/>
      <c r="FO1017" s="224"/>
      <c r="FP1017" s="224"/>
      <c r="FQ1017" s="224"/>
      <c r="FR1017" s="224"/>
      <c r="FS1017" s="224"/>
      <c r="FT1017" s="224"/>
      <c r="FU1017" s="224"/>
      <c r="FV1017" s="224"/>
      <c r="FW1017" s="224"/>
      <c r="FX1017" s="224"/>
      <c r="FY1017" s="224"/>
      <c r="FZ1017" s="224"/>
      <c r="GA1017" s="224"/>
      <c r="GB1017" s="224"/>
      <c r="GC1017" s="224"/>
      <c r="GD1017" s="224"/>
      <c r="GE1017" s="224"/>
      <c r="GF1017" s="224"/>
      <c r="GG1017" s="224"/>
      <c r="GH1017" s="224"/>
      <c r="GI1017" s="224"/>
      <c r="GJ1017" s="224"/>
      <c r="GK1017" s="224"/>
      <c r="GL1017" s="224"/>
      <c r="GM1017" s="224"/>
    </row>
    <row r="1018" spans="1:195" s="225" customFormat="1" ht="14.25" customHeight="1" x14ac:dyDescent="0.4">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37"/>
      <c r="AI1018" s="37"/>
      <c r="AJ1018" s="37"/>
      <c r="AK1018" s="37"/>
      <c r="AL1018" s="37"/>
      <c r="AM1018" s="37"/>
      <c r="AN1018" s="37"/>
      <c r="AO1018" s="37"/>
      <c r="AP1018" s="37"/>
      <c r="AQ1018" s="37"/>
      <c r="AR1018" s="37"/>
      <c r="AS1018" s="37"/>
      <c r="AT1018" s="37"/>
      <c r="AU1018" s="37"/>
      <c r="AV1018" s="37"/>
      <c r="AW1018" s="37"/>
      <c r="AX1018" s="37"/>
      <c r="AY1018" s="37"/>
      <c r="AZ1018" s="37"/>
      <c r="BA1018" s="37"/>
      <c r="BB1018" s="37"/>
      <c r="BC1018" s="37"/>
      <c r="BD1018" s="37"/>
      <c r="BE1018" s="37"/>
      <c r="BF1018" s="37"/>
      <c r="BG1018" s="37"/>
      <c r="BH1018" s="37"/>
      <c r="BI1018" s="37"/>
      <c r="BJ1018" s="37"/>
      <c r="BK1018" s="37"/>
      <c r="BL1018" s="37"/>
      <c r="BM1018" s="37"/>
      <c r="BN1018" s="37"/>
      <c r="BO1018" s="37"/>
      <c r="BP1018" s="37"/>
      <c r="BQ1018" s="37"/>
      <c r="BR1018" s="37"/>
      <c r="BS1018" s="37"/>
      <c r="BT1018" s="37"/>
      <c r="BU1018" s="37"/>
      <c r="BV1018" s="37"/>
      <c r="BW1018" s="37"/>
      <c r="BX1018" s="37"/>
      <c r="BY1018" s="37"/>
      <c r="BZ1018" s="37"/>
      <c r="CA1018" s="37"/>
      <c r="CB1018" s="37"/>
      <c r="CC1018" s="37"/>
      <c r="CD1018" s="37"/>
      <c r="CE1018" s="37"/>
      <c r="CF1018" s="37"/>
      <c r="CG1018" s="37"/>
      <c r="CH1018" s="37"/>
      <c r="CI1018" s="37"/>
      <c r="CJ1018" s="37"/>
      <c r="CK1018" s="37"/>
      <c r="CL1018" s="37"/>
      <c r="CM1018" s="37"/>
      <c r="CN1018" s="37"/>
      <c r="CO1018" s="37"/>
      <c r="CP1018" s="37"/>
      <c r="CQ1018" s="37"/>
      <c r="CR1018" s="37"/>
      <c r="CS1018" s="37"/>
      <c r="CT1018" s="37"/>
      <c r="CU1018" s="37"/>
      <c r="CV1018" s="37"/>
      <c r="CW1018" s="37"/>
      <c r="CX1018" s="37"/>
      <c r="CY1018" s="37"/>
      <c r="CZ1018" s="37"/>
      <c r="DA1018" s="37"/>
      <c r="DB1018" s="37"/>
      <c r="DC1018" s="37"/>
      <c r="DD1018" s="37"/>
      <c r="DE1018" s="37"/>
      <c r="DF1018" s="37"/>
      <c r="DG1018" s="37"/>
      <c r="DH1018" s="37"/>
      <c r="DI1018" s="37"/>
      <c r="DJ1018" s="37"/>
      <c r="DK1018" s="37"/>
      <c r="DL1018" s="37"/>
      <c r="DM1018" s="37"/>
      <c r="DN1018" s="37"/>
      <c r="DO1018" s="37"/>
      <c r="DP1018" s="37"/>
      <c r="DQ1018" s="37"/>
      <c r="DR1018" s="37"/>
      <c r="DS1018" s="37"/>
      <c r="DT1018" s="37"/>
      <c r="DU1018" s="37"/>
      <c r="DV1018" s="37"/>
      <c r="DW1018" s="37"/>
      <c r="DX1018" s="37"/>
      <c r="DY1018" s="37"/>
      <c r="DZ1018" s="37"/>
      <c r="EA1018" s="149"/>
      <c r="EB1018" s="149"/>
      <c r="EC1018" s="149"/>
      <c r="ED1018" s="180"/>
      <c r="EE1018" s="224"/>
      <c r="EF1018" s="224"/>
      <c r="EG1018" s="224"/>
      <c r="EH1018" s="224"/>
      <c r="EI1018" s="224"/>
      <c r="EJ1018" s="224"/>
      <c r="EK1018" s="224"/>
      <c r="EL1018" s="224"/>
      <c r="EM1018" s="224"/>
      <c r="EN1018" s="224"/>
      <c r="EO1018" s="224"/>
      <c r="EP1018" s="224"/>
      <c r="EQ1018" s="224"/>
      <c r="ER1018" s="224"/>
      <c r="ES1018" s="224"/>
      <c r="ET1018" s="224"/>
      <c r="EU1018" s="224"/>
      <c r="EV1018" s="224"/>
      <c r="EW1018" s="224"/>
      <c r="EX1018" s="224"/>
      <c r="EY1018" s="224"/>
      <c r="EZ1018" s="224"/>
      <c r="FA1018" s="224"/>
      <c r="FB1018" s="224"/>
      <c r="FC1018" s="224"/>
      <c r="FD1018" s="224"/>
      <c r="FE1018" s="224"/>
      <c r="FF1018" s="224"/>
      <c r="FG1018" s="224"/>
      <c r="FH1018" s="224"/>
      <c r="FI1018" s="224"/>
      <c r="FJ1018" s="224"/>
      <c r="FK1018" s="224"/>
      <c r="FL1018" s="224"/>
      <c r="FM1018" s="224"/>
      <c r="FN1018" s="224"/>
      <c r="FO1018" s="224"/>
      <c r="FP1018" s="224"/>
      <c r="FQ1018" s="224"/>
      <c r="FR1018" s="224"/>
      <c r="FS1018" s="224"/>
      <c r="FT1018" s="224"/>
      <c r="FU1018" s="224"/>
      <c r="FV1018" s="224"/>
      <c r="FW1018" s="224"/>
      <c r="FX1018" s="224"/>
      <c r="FY1018" s="224"/>
      <c r="FZ1018" s="224"/>
      <c r="GA1018" s="224"/>
      <c r="GB1018" s="224"/>
      <c r="GC1018" s="224"/>
      <c r="GD1018" s="224"/>
      <c r="GE1018" s="224"/>
      <c r="GF1018" s="224"/>
      <c r="GG1018" s="224"/>
      <c r="GH1018" s="224"/>
      <c r="GI1018" s="224"/>
      <c r="GJ1018" s="224"/>
      <c r="GK1018" s="224"/>
      <c r="GL1018" s="224"/>
      <c r="GM1018" s="224"/>
    </row>
    <row r="1019" spans="1:195" s="225" customFormat="1" ht="28.5" customHeight="1" x14ac:dyDescent="0.4">
      <c r="A1019" s="37"/>
      <c r="B1019" s="37"/>
      <c r="C1019" s="37"/>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7"/>
      <c r="AF1019" s="37"/>
      <c r="AG1019" s="37"/>
      <c r="AH1019" s="37"/>
      <c r="AI1019" s="37"/>
      <c r="AJ1019" s="37"/>
      <c r="AK1019" s="37"/>
      <c r="AL1019" s="37"/>
      <c r="AM1019" s="37"/>
      <c r="AN1019" s="37"/>
      <c r="AO1019" s="37"/>
      <c r="AP1019" s="37"/>
      <c r="AQ1019" s="37"/>
      <c r="AR1019" s="37"/>
      <c r="AS1019" s="37"/>
      <c r="AT1019" s="37"/>
      <c r="AU1019" s="37"/>
      <c r="AV1019" s="37"/>
      <c r="AW1019" s="37"/>
      <c r="AX1019" s="37"/>
      <c r="AY1019" s="37"/>
      <c r="AZ1019" s="37"/>
      <c r="BA1019" s="37"/>
      <c r="BB1019" s="37"/>
      <c r="BC1019" s="37"/>
      <c r="BD1019" s="37"/>
      <c r="BE1019" s="37"/>
      <c r="BF1019" s="37"/>
      <c r="BG1019" s="37"/>
      <c r="BH1019" s="37"/>
      <c r="BI1019" s="37"/>
      <c r="BJ1019" s="37"/>
      <c r="BK1019" s="37"/>
      <c r="BL1019" s="37"/>
      <c r="BM1019" s="37"/>
      <c r="BN1019" s="37"/>
      <c r="BO1019" s="37"/>
      <c r="BP1019" s="37"/>
      <c r="BQ1019" s="37"/>
      <c r="BR1019" s="37"/>
      <c r="BS1019" s="37"/>
      <c r="BT1019" s="37"/>
      <c r="BU1019" s="37"/>
      <c r="BV1019" s="37"/>
      <c r="BW1019" s="37"/>
      <c r="BX1019" s="37"/>
      <c r="BY1019" s="37"/>
      <c r="BZ1019" s="37"/>
      <c r="CA1019" s="37"/>
      <c r="CB1019" s="37"/>
      <c r="CC1019" s="37"/>
      <c r="CD1019" s="37"/>
      <c r="CE1019" s="37"/>
      <c r="CF1019" s="37"/>
      <c r="CG1019" s="37"/>
      <c r="CH1019" s="37"/>
      <c r="CI1019" s="37"/>
      <c r="CJ1019" s="37"/>
      <c r="CK1019" s="37"/>
      <c r="CL1019" s="37"/>
      <c r="CM1019" s="37"/>
      <c r="CN1019" s="37"/>
      <c r="CO1019" s="37"/>
      <c r="CP1019" s="37"/>
      <c r="CQ1019" s="37"/>
      <c r="CR1019" s="37"/>
      <c r="CS1019" s="37"/>
      <c r="CT1019" s="37"/>
      <c r="CU1019" s="37"/>
      <c r="CV1019" s="37"/>
      <c r="CW1019" s="37"/>
      <c r="CX1019" s="37"/>
      <c r="CY1019" s="37"/>
      <c r="CZ1019" s="37"/>
      <c r="DA1019" s="37"/>
      <c r="DB1019" s="37"/>
      <c r="DC1019" s="37"/>
      <c r="DD1019" s="37"/>
      <c r="DE1019" s="37"/>
      <c r="DF1019" s="37"/>
      <c r="DG1019" s="37"/>
      <c r="DH1019" s="37"/>
      <c r="DI1019" s="37"/>
      <c r="DJ1019" s="37"/>
      <c r="DK1019" s="37"/>
      <c r="DL1019" s="37"/>
      <c r="DM1019" s="37"/>
      <c r="DN1019" s="37"/>
      <c r="DO1019" s="37"/>
      <c r="DP1019" s="37"/>
      <c r="DQ1019" s="37"/>
      <c r="DR1019" s="37"/>
      <c r="DS1019" s="37"/>
      <c r="DT1019" s="37"/>
      <c r="DU1019" s="37"/>
      <c r="DV1019" s="37"/>
      <c r="DW1019" s="37"/>
      <c r="DX1019" s="37"/>
      <c r="DY1019" s="37"/>
      <c r="DZ1019" s="37"/>
      <c r="EA1019" s="149"/>
      <c r="EB1019" s="149"/>
      <c r="EC1019" s="149"/>
      <c r="ED1019" s="180"/>
      <c r="EE1019" s="224"/>
      <c r="EF1019" s="224"/>
      <c r="EG1019" s="224"/>
      <c r="EH1019" s="224"/>
      <c r="EI1019" s="224"/>
      <c r="EJ1019" s="224"/>
      <c r="EK1019" s="224"/>
      <c r="EL1019" s="224"/>
      <c r="EM1019" s="224"/>
      <c r="EN1019" s="224"/>
      <c r="EO1019" s="224"/>
      <c r="EP1019" s="224"/>
      <c r="EQ1019" s="224"/>
      <c r="ER1019" s="224"/>
      <c r="ES1019" s="224"/>
      <c r="ET1019" s="224"/>
      <c r="EU1019" s="224"/>
      <c r="EV1019" s="224"/>
      <c r="EW1019" s="224"/>
      <c r="EX1019" s="224"/>
      <c r="EY1019" s="224"/>
      <c r="EZ1019" s="224"/>
      <c r="FA1019" s="224"/>
      <c r="FB1019" s="224"/>
      <c r="FC1019" s="224"/>
      <c r="FD1019" s="224"/>
      <c r="FE1019" s="224"/>
      <c r="FF1019" s="224"/>
      <c r="FG1019" s="224"/>
      <c r="FH1019" s="224"/>
      <c r="FI1019" s="224"/>
      <c r="FJ1019" s="224"/>
      <c r="FK1019" s="224"/>
      <c r="FL1019" s="224"/>
      <c r="FM1019" s="224"/>
      <c r="FN1019" s="224"/>
      <c r="FO1019" s="224"/>
      <c r="FP1019" s="224"/>
      <c r="FQ1019" s="224"/>
      <c r="FR1019" s="224"/>
      <c r="FS1019" s="224"/>
      <c r="FT1019" s="224"/>
      <c r="FU1019" s="224"/>
      <c r="FV1019" s="224"/>
      <c r="FW1019" s="224"/>
      <c r="FX1019" s="224"/>
      <c r="FY1019" s="224"/>
      <c r="FZ1019" s="224"/>
      <c r="GA1019" s="224"/>
      <c r="GB1019" s="224"/>
      <c r="GC1019" s="224"/>
      <c r="GD1019" s="224"/>
      <c r="GE1019" s="224"/>
      <c r="GF1019" s="224"/>
      <c r="GG1019" s="224"/>
      <c r="GH1019" s="224"/>
      <c r="GI1019" s="224"/>
      <c r="GJ1019" s="224"/>
      <c r="GK1019" s="224"/>
      <c r="GL1019" s="224"/>
      <c r="GM1019" s="224"/>
    </row>
    <row r="1020" spans="1:195" s="225" customFormat="1" ht="14.25" customHeight="1" x14ac:dyDescent="0.4">
      <c r="A1020" s="37"/>
      <c r="B1020" s="37"/>
      <c r="C1020" s="37"/>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7"/>
      <c r="AF1020" s="37"/>
      <c r="AG1020" s="37"/>
      <c r="AH1020" s="37"/>
      <c r="AI1020" s="37"/>
      <c r="AJ1020" s="37"/>
      <c r="AK1020" s="37"/>
      <c r="AL1020" s="37"/>
      <c r="AM1020" s="37"/>
      <c r="AN1020" s="37"/>
      <c r="AO1020" s="37"/>
      <c r="AP1020" s="37"/>
      <c r="AQ1020" s="37"/>
      <c r="AR1020" s="37"/>
      <c r="AS1020" s="37"/>
      <c r="AT1020" s="37"/>
      <c r="AU1020" s="37"/>
      <c r="AV1020" s="37"/>
      <c r="AW1020" s="37"/>
      <c r="AX1020" s="37"/>
      <c r="AY1020" s="37"/>
      <c r="AZ1020" s="37"/>
      <c r="BA1020" s="37"/>
      <c r="BB1020" s="37"/>
      <c r="BC1020" s="37"/>
      <c r="BD1020" s="37"/>
      <c r="BE1020" s="37"/>
      <c r="BF1020" s="37"/>
      <c r="BG1020" s="37"/>
      <c r="BH1020" s="37"/>
      <c r="BI1020" s="37"/>
      <c r="BJ1020" s="37"/>
      <c r="BK1020" s="37"/>
      <c r="BL1020" s="37"/>
      <c r="BM1020" s="37"/>
      <c r="BN1020" s="37"/>
      <c r="BO1020" s="37"/>
      <c r="BP1020" s="37"/>
      <c r="BQ1020" s="37"/>
      <c r="BR1020" s="37"/>
      <c r="BS1020" s="37"/>
      <c r="BT1020" s="37"/>
      <c r="BU1020" s="37"/>
      <c r="BV1020" s="37"/>
      <c r="BW1020" s="37"/>
      <c r="BX1020" s="37"/>
      <c r="BY1020" s="37"/>
      <c r="BZ1020" s="37"/>
      <c r="CA1020" s="37"/>
      <c r="CB1020" s="37"/>
      <c r="CC1020" s="37"/>
      <c r="CD1020" s="37"/>
      <c r="CE1020" s="37"/>
      <c r="CF1020" s="37"/>
      <c r="CG1020" s="37"/>
      <c r="CH1020" s="37"/>
      <c r="CI1020" s="37"/>
      <c r="CJ1020" s="37"/>
      <c r="CK1020" s="37"/>
      <c r="CL1020" s="37"/>
      <c r="CM1020" s="37"/>
      <c r="CN1020" s="37"/>
      <c r="CO1020" s="37"/>
      <c r="CP1020" s="37"/>
      <c r="CQ1020" s="37"/>
      <c r="CR1020" s="37"/>
      <c r="CS1020" s="37"/>
      <c r="CT1020" s="37"/>
      <c r="CU1020" s="37"/>
      <c r="CV1020" s="37"/>
      <c r="CW1020" s="37"/>
      <c r="CX1020" s="37"/>
      <c r="CY1020" s="37"/>
      <c r="CZ1020" s="37"/>
      <c r="DA1020" s="37"/>
      <c r="DB1020" s="37"/>
      <c r="DC1020" s="37"/>
      <c r="DD1020" s="37"/>
      <c r="DE1020" s="37"/>
      <c r="DF1020" s="37"/>
      <c r="DG1020" s="37"/>
      <c r="DH1020" s="37"/>
      <c r="DI1020" s="37"/>
      <c r="DJ1020" s="37"/>
      <c r="DK1020" s="37"/>
      <c r="DL1020" s="37"/>
      <c r="DM1020" s="37"/>
      <c r="DN1020" s="37"/>
      <c r="DO1020" s="37"/>
      <c r="DP1020" s="37"/>
      <c r="DQ1020" s="37"/>
      <c r="DR1020" s="37"/>
      <c r="DS1020" s="37"/>
      <c r="DT1020" s="37"/>
      <c r="DU1020" s="37"/>
      <c r="DV1020" s="37"/>
      <c r="DW1020" s="37"/>
      <c r="DX1020" s="37"/>
      <c r="DY1020" s="37"/>
      <c r="DZ1020" s="37"/>
      <c r="EA1020" s="149"/>
      <c r="EB1020" s="149"/>
      <c r="EC1020" s="149"/>
      <c r="ED1020" s="180"/>
      <c r="EE1020" s="224"/>
      <c r="EF1020" s="224"/>
      <c r="EG1020" s="224"/>
      <c r="EH1020" s="224"/>
      <c r="EI1020" s="224"/>
      <c r="EJ1020" s="224"/>
      <c r="EK1020" s="224"/>
      <c r="EL1020" s="224"/>
      <c r="EM1020" s="224"/>
      <c r="EN1020" s="224"/>
      <c r="EO1020" s="224"/>
      <c r="EP1020" s="224"/>
      <c r="EQ1020" s="224"/>
      <c r="ER1020" s="224"/>
      <c r="ES1020" s="224"/>
      <c r="ET1020" s="224"/>
      <c r="EU1020" s="224"/>
      <c r="EV1020" s="224"/>
      <c r="EW1020" s="224"/>
      <c r="EX1020" s="224"/>
      <c r="EY1020" s="224"/>
      <c r="EZ1020" s="224"/>
      <c r="FA1020" s="224"/>
      <c r="FB1020" s="224"/>
      <c r="FC1020" s="224"/>
      <c r="FD1020" s="224"/>
      <c r="FE1020" s="224"/>
      <c r="FF1020" s="224"/>
      <c r="FG1020" s="224"/>
      <c r="FH1020" s="224"/>
      <c r="FI1020" s="224"/>
      <c r="FJ1020" s="224"/>
      <c r="FK1020" s="224"/>
      <c r="FL1020" s="224"/>
      <c r="FM1020" s="224"/>
      <c r="FN1020" s="224"/>
      <c r="FO1020" s="224"/>
      <c r="FP1020" s="224"/>
      <c r="FQ1020" s="224"/>
      <c r="FR1020" s="224"/>
      <c r="FS1020" s="224"/>
      <c r="FT1020" s="224"/>
      <c r="FU1020" s="224"/>
      <c r="FV1020" s="224"/>
      <c r="FW1020" s="224"/>
      <c r="FX1020" s="224"/>
      <c r="FY1020" s="224"/>
      <c r="FZ1020" s="224"/>
      <c r="GA1020" s="224"/>
      <c r="GB1020" s="224"/>
      <c r="GC1020" s="224"/>
      <c r="GD1020" s="224"/>
      <c r="GE1020" s="224"/>
      <c r="GF1020" s="224"/>
      <c r="GG1020" s="224"/>
      <c r="GH1020" s="224"/>
      <c r="GI1020" s="224"/>
      <c r="GJ1020" s="224"/>
      <c r="GK1020" s="224"/>
      <c r="GL1020" s="224"/>
      <c r="GM1020" s="224"/>
    </row>
    <row r="1021" spans="1:195" s="225" customFormat="1" ht="28.5" customHeight="1" x14ac:dyDescent="0.4">
      <c r="A1021" s="37"/>
      <c r="B1021" s="37"/>
      <c r="C1021" s="37"/>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7"/>
      <c r="AF1021" s="37"/>
      <c r="AG1021" s="37"/>
      <c r="AH1021" s="37"/>
      <c r="AI1021" s="37"/>
      <c r="AJ1021" s="37"/>
      <c r="AK1021" s="37"/>
      <c r="AL1021" s="37"/>
      <c r="AM1021" s="37"/>
      <c r="AN1021" s="37"/>
      <c r="AO1021" s="37"/>
      <c r="AP1021" s="37"/>
      <c r="AQ1021" s="37"/>
      <c r="AR1021" s="37"/>
      <c r="AS1021" s="37"/>
      <c r="AT1021" s="37"/>
      <c r="AU1021" s="37"/>
      <c r="AV1021" s="37"/>
      <c r="AW1021" s="37"/>
      <c r="AX1021" s="37"/>
      <c r="AY1021" s="37"/>
      <c r="AZ1021" s="37"/>
      <c r="BA1021" s="37"/>
      <c r="BB1021" s="37"/>
      <c r="BC1021" s="37"/>
      <c r="BD1021" s="37"/>
      <c r="BE1021" s="37"/>
      <c r="BF1021" s="37"/>
      <c r="BG1021" s="37"/>
      <c r="BH1021" s="37"/>
      <c r="BI1021" s="37"/>
      <c r="BJ1021" s="37"/>
      <c r="BK1021" s="37"/>
      <c r="BL1021" s="37"/>
      <c r="BM1021" s="37"/>
      <c r="BN1021" s="37"/>
      <c r="BO1021" s="37"/>
      <c r="BP1021" s="37"/>
      <c r="BQ1021" s="37"/>
      <c r="BR1021" s="37"/>
      <c r="BS1021" s="37"/>
      <c r="BT1021" s="37"/>
      <c r="BU1021" s="37"/>
      <c r="BV1021" s="37"/>
      <c r="BW1021" s="37"/>
      <c r="BX1021" s="37"/>
      <c r="BY1021" s="37"/>
      <c r="BZ1021" s="37"/>
      <c r="CA1021" s="37"/>
      <c r="CB1021" s="37"/>
      <c r="CC1021" s="37"/>
      <c r="CD1021" s="37"/>
      <c r="CE1021" s="37"/>
      <c r="CF1021" s="37"/>
      <c r="CG1021" s="37"/>
      <c r="CH1021" s="37"/>
      <c r="CI1021" s="37"/>
      <c r="CJ1021" s="37"/>
      <c r="CK1021" s="37"/>
      <c r="CL1021" s="37"/>
      <c r="CM1021" s="37"/>
      <c r="CN1021" s="37"/>
      <c r="CO1021" s="37"/>
      <c r="CP1021" s="37"/>
      <c r="CQ1021" s="37"/>
      <c r="CR1021" s="37"/>
      <c r="CS1021" s="37"/>
      <c r="CT1021" s="37"/>
      <c r="CU1021" s="37"/>
      <c r="CV1021" s="37"/>
      <c r="CW1021" s="37"/>
      <c r="CX1021" s="37"/>
      <c r="CY1021" s="37"/>
      <c r="CZ1021" s="37"/>
      <c r="DA1021" s="37"/>
      <c r="DB1021" s="37"/>
      <c r="DC1021" s="37"/>
      <c r="DD1021" s="37"/>
      <c r="DE1021" s="37"/>
      <c r="DF1021" s="37"/>
      <c r="DG1021" s="37"/>
      <c r="DH1021" s="37"/>
      <c r="DI1021" s="37"/>
      <c r="DJ1021" s="37"/>
      <c r="DK1021" s="37"/>
      <c r="DL1021" s="37"/>
      <c r="DM1021" s="37"/>
      <c r="DN1021" s="37"/>
      <c r="DO1021" s="37"/>
      <c r="DP1021" s="37"/>
      <c r="DQ1021" s="37"/>
      <c r="DR1021" s="37"/>
      <c r="DS1021" s="37"/>
      <c r="DT1021" s="37"/>
      <c r="DU1021" s="37"/>
      <c r="DV1021" s="37"/>
      <c r="DW1021" s="37"/>
      <c r="DX1021" s="37"/>
      <c r="DY1021" s="37"/>
      <c r="DZ1021" s="37"/>
      <c r="EA1021" s="149"/>
      <c r="EB1021" s="149"/>
      <c r="EC1021" s="149"/>
      <c r="ED1021" s="180"/>
      <c r="EE1021" s="224"/>
      <c r="EF1021" s="224"/>
      <c r="EG1021" s="224"/>
      <c r="EH1021" s="224"/>
      <c r="EI1021" s="224"/>
      <c r="EJ1021" s="224"/>
      <c r="EK1021" s="224"/>
      <c r="EL1021" s="224"/>
      <c r="EM1021" s="224"/>
      <c r="EN1021" s="224"/>
      <c r="EO1021" s="224"/>
      <c r="EP1021" s="224"/>
      <c r="EQ1021" s="224"/>
      <c r="ER1021" s="224"/>
      <c r="ES1021" s="224"/>
      <c r="ET1021" s="224"/>
      <c r="EU1021" s="224"/>
      <c r="EV1021" s="224"/>
      <c r="EW1021" s="224"/>
      <c r="EX1021" s="224"/>
      <c r="EY1021" s="224"/>
      <c r="EZ1021" s="224"/>
      <c r="FA1021" s="224"/>
      <c r="FB1021" s="224"/>
      <c r="FC1021" s="224"/>
      <c r="FD1021" s="224"/>
      <c r="FE1021" s="224"/>
      <c r="FF1021" s="224"/>
      <c r="FG1021" s="224"/>
      <c r="FH1021" s="224"/>
      <c r="FI1021" s="224"/>
      <c r="FJ1021" s="224"/>
      <c r="FK1021" s="224"/>
      <c r="FL1021" s="224"/>
      <c r="FM1021" s="224"/>
      <c r="FN1021" s="224"/>
      <c r="FO1021" s="224"/>
      <c r="FP1021" s="224"/>
      <c r="FQ1021" s="224"/>
      <c r="FR1021" s="224"/>
      <c r="FS1021" s="224"/>
      <c r="FT1021" s="224"/>
      <c r="FU1021" s="224"/>
      <c r="FV1021" s="224"/>
      <c r="FW1021" s="224"/>
      <c r="FX1021" s="224"/>
      <c r="FY1021" s="224"/>
      <c r="FZ1021" s="224"/>
      <c r="GA1021" s="224"/>
      <c r="GB1021" s="224"/>
      <c r="GC1021" s="224"/>
      <c r="GD1021" s="224"/>
      <c r="GE1021" s="224"/>
      <c r="GF1021" s="224"/>
      <c r="GG1021" s="224"/>
      <c r="GH1021" s="224"/>
      <c r="GI1021" s="224"/>
      <c r="GJ1021" s="224"/>
      <c r="GK1021" s="224"/>
      <c r="GL1021" s="224"/>
      <c r="GM1021" s="224"/>
    </row>
    <row r="1022" spans="1:195" s="225" customFormat="1" ht="14.25" customHeight="1" x14ac:dyDescent="0.4">
      <c r="A1022" s="37"/>
      <c r="B1022" s="37"/>
      <c r="C1022" s="3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c r="AJ1022" s="37"/>
      <c r="AK1022" s="37"/>
      <c r="AL1022" s="37"/>
      <c r="AM1022" s="37"/>
      <c r="AN1022" s="37"/>
      <c r="AO1022" s="37"/>
      <c r="AP1022" s="37"/>
      <c r="AQ1022" s="37"/>
      <c r="AR1022" s="37"/>
      <c r="AS1022" s="37"/>
      <c r="AT1022" s="37"/>
      <c r="AU1022" s="37"/>
      <c r="AV1022" s="37"/>
      <c r="AW1022" s="37"/>
      <c r="AX1022" s="37"/>
      <c r="AY1022" s="37"/>
      <c r="AZ1022" s="37"/>
      <c r="BA1022" s="37"/>
      <c r="BB1022" s="37"/>
      <c r="BC1022" s="37"/>
      <c r="BD1022" s="37"/>
      <c r="BE1022" s="37"/>
      <c r="BF1022" s="37"/>
      <c r="BG1022" s="37"/>
      <c r="BH1022" s="37"/>
      <c r="BI1022" s="37"/>
      <c r="BJ1022" s="37"/>
      <c r="BK1022" s="37"/>
      <c r="BL1022" s="37"/>
      <c r="BM1022" s="37"/>
      <c r="BN1022" s="37"/>
      <c r="BO1022" s="37"/>
      <c r="BP1022" s="37"/>
      <c r="BQ1022" s="37"/>
      <c r="BR1022" s="37"/>
      <c r="BS1022" s="37"/>
      <c r="BT1022" s="37"/>
      <c r="BU1022" s="37"/>
      <c r="BV1022" s="37"/>
      <c r="BW1022" s="37"/>
      <c r="BX1022" s="37"/>
      <c r="BY1022" s="37"/>
      <c r="BZ1022" s="37"/>
      <c r="CA1022" s="37"/>
      <c r="CB1022" s="37"/>
      <c r="CC1022" s="37"/>
      <c r="CD1022" s="37"/>
      <c r="CE1022" s="37"/>
      <c r="CF1022" s="37"/>
      <c r="CG1022" s="37"/>
      <c r="CH1022" s="37"/>
      <c r="CI1022" s="37"/>
      <c r="CJ1022" s="37"/>
      <c r="CK1022" s="37"/>
      <c r="CL1022" s="37"/>
      <c r="CM1022" s="37"/>
      <c r="CN1022" s="37"/>
      <c r="CO1022" s="37"/>
      <c r="CP1022" s="37"/>
      <c r="CQ1022" s="37"/>
      <c r="CR1022" s="37"/>
      <c r="CS1022" s="37"/>
      <c r="CT1022" s="37"/>
      <c r="CU1022" s="37"/>
      <c r="CV1022" s="37"/>
      <c r="CW1022" s="37"/>
      <c r="CX1022" s="37"/>
      <c r="CY1022" s="37"/>
      <c r="CZ1022" s="37"/>
      <c r="DA1022" s="37"/>
      <c r="DB1022" s="37"/>
      <c r="DC1022" s="37"/>
      <c r="DD1022" s="37"/>
      <c r="DE1022" s="37"/>
      <c r="DF1022" s="37"/>
      <c r="DG1022" s="37"/>
      <c r="DH1022" s="37"/>
      <c r="DI1022" s="37"/>
      <c r="DJ1022" s="37"/>
      <c r="DK1022" s="37"/>
      <c r="DL1022" s="37"/>
      <c r="DM1022" s="37"/>
      <c r="DN1022" s="37"/>
      <c r="DO1022" s="37"/>
      <c r="DP1022" s="37"/>
      <c r="DQ1022" s="37"/>
      <c r="DR1022" s="37"/>
      <c r="DS1022" s="37"/>
      <c r="DT1022" s="37"/>
      <c r="DU1022" s="37"/>
      <c r="DV1022" s="37"/>
      <c r="DW1022" s="37"/>
      <c r="DX1022" s="37"/>
      <c r="DY1022" s="37"/>
      <c r="DZ1022" s="37"/>
      <c r="EA1022" s="149"/>
      <c r="EB1022" s="149"/>
      <c r="EC1022" s="149"/>
      <c r="ED1022" s="180"/>
      <c r="EE1022" s="224"/>
      <c r="EF1022" s="224"/>
      <c r="EG1022" s="224"/>
      <c r="EH1022" s="224"/>
      <c r="EI1022" s="224"/>
      <c r="EJ1022" s="224"/>
      <c r="EK1022" s="224"/>
      <c r="EL1022" s="224"/>
      <c r="EM1022" s="224"/>
      <c r="EN1022" s="224"/>
      <c r="EO1022" s="224"/>
      <c r="EP1022" s="224"/>
      <c r="EQ1022" s="224"/>
      <c r="ER1022" s="224"/>
      <c r="ES1022" s="224"/>
      <c r="ET1022" s="224"/>
      <c r="EU1022" s="224"/>
      <c r="EV1022" s="224"/>
      <c r="EW1022" s="224"/>
      <c r="EX1022" s="224"/>
      <c r="EY1022" s="224"/>
      <c r="EZ1022" s="224"/>
      <c r="FA1022" s="224"/>
      <c r="FB1022" s="224"/>
      <c r="FC1022" s="224"/>
      <c r="FD1022" s="224"/>
      <c r="FE1022" s="224"/>
      <c r="FF1022" s="224"/>
      <c r="FG1022" s="224"/>
      <c r="FH1022" s="224"/>
      <c r="FI1022" s="224"/>
      <c r="FJ1022" s="224"/>
      <c r="FK1022" s="224"/>
      <c r="FL1022" s="224"/>
      <c r="FM1022" s="224"/>
      <c r="FN1022" s="224"/>
      <c r="FO1022" s="224"/>
      <c r="FP1022" s="224"/>
      <c r="FQ1022" s="224"/>
      <c r="FR1022" s="224"/>
      <c r="FS1022" s="224"/>
      <c r="FT1022" s="224"/>
      <c r="FU1022" s="224"/>
      <c r="FV1022" s="224"/>
      <c r="FW1022" s="224"/>
      <c r="FX1022" s="224"/>
      <c r="FY1022" s="224"/>
      <c r="FZ1022" s="224"/>
      <c r="GA1022" s="224"/>
      <c r="GB1022" s="224"/>
      <c r="GC1022" s="224"/>
      <c r="GD1022" s="224"/>
      <c r="GE1022" s="224"/>
      <c r="GF1022" s="224"/>
      <c r="GG1022" s="224"/>
      <c r="GH1022" s="224"/>
      <c r="GI1022" s="224"/>
      <c r="GJ1022" s="224"/>
      <c r="GK1022" s="224"/>
      <c r="GL1022" s="224"/>
      <c r="GM1022" s="224"/>
    </row>
    <row r="1023" spans="1:195" s="225" customFormat="1" ht="14.25" customHeight="1" x14ac:dyDescent="0.4">
      <c r="A1023" s="37"/>
      <c r="B1023" s="37"/>
      <c r="C1023" s="37"/>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c r="AJ1023" s="37"/>
      <c r="AK1023" s="37"/>
      <c r="AL1023" s="37"/>
      <c r="AM1023" s="37"/>
      <c r="AN1023" s="37"/>
      <c r="AO1023" s="37"/>
      <c r="AP1023" s="37"/>
      <c r="AQ1023" s="37"/>
      <c r="AR1023" s="37"/>
      <c r="AS1023" s="37"/>
      <c r="AT1023" s="37"/>
      <c r="AU1023" s="37"/>
      <c r="AV1023" s="37"/>
      <c r="AW1023" s="37"/>
      <c r="AX1023" s="37"/>
      <c r="AY1023" s="37"/>
      <c r="AZ1023" s="37"/>
      <c r="BA1023" s="37"/>
      <c r="BB1023" s="37"/>
      <c r="BC1023" s="37"/>
      <c r="BD1023" s="37"/>
      <c r="BE1023" s="37"/>
      <c r="BF1023" s="37"/>
      <c r="BG1023" s="37"/>
      <c r="BH1023" s="37"/>
      <c r="BI1023" s="37"/>
      <c r="BJ1023" s="37"/>
      <c r="BK1023" s="37"/>
      <c r="BL1023" s="37"/>
      <c r="BM1023" s="37"/>
      <c r="BN1023" s="37"/>
      <c r="BO1023" s="37"/>
      <c r="BP1023" s="37"/>
      <c r="BQ1023" s="37"/>
      <c r="BR1023" s="37"/>
      <c r="BS1023" s="37"/>
      <c r="BT1023" s="37"/>
      <c r="BU1023" s="37"/>
      <c r="BV1023" s="37"/>
      <c r="BW1023" s="37"/>
      <c r="BX1023" s="37"/>
      <c r="BY1023" s="37"/>
      <c r="BZ1023" s="37"/>
      <c r="CA1023" s="37"/>
      <c r="CB1023" s="37"/>
      <c r="CC1023" s="37"/>
      <c r="CD1023" s="37"/>
      <c r="CE1023" s="37"/>
      <c r="CF1023" s="37"/>
      <c r="CG1023" s="37"/>
      <c r="CH1023" s="37"/>
      <c r="CI1023" s="37"/>
      <c r="CJ1023" s="37"/>
      <c r="CK1023" s="37"/>
      <c r="CL1023" s="37"/>
      <c r="CM1023" s="37"/>
      <c r="CN1023" s="37"/>
      <c r="CO1023" s="37"/>
      <c r="CP1023" s="37"/>
      <c r="CQ1023" s="37"/>
      <c r="CR1023" s="37"/>
      <c r="CS1023" s="37"/>
      <c r="CT1023" s="37"/>
      <c r="CU1023" s="37"/>
      <c r="CV1023" s="37"/>
      <c r="CW1023" s="37"/>
      <c r="CX1023" s="37"/>
      <c r="CY1023" s="37"/>
      <c r="CZ1023" s="37"/>
      <c r="DA1023" s="37"/>
      <c r="DB1023" s="37"/>
      <c r="DC1023" s="37"/>
      <c r="DD1023" s="37"/>
      <c r="DE1023" s="37"/>
      <c r="DF1023" s="37"/>
      <c r="DG1023" s="37"/>
      <c r="DH1023" s="37"/>
      <c r="DI1023" s="37"/>
      <c r="DJ1023" s="37"/>
      <c r="DK1023" s="37"/>
      <c r="DL1023" s="37"/>
      <c r="DM1023" s="37"/>
      <c r="DN1023" s="37"/>
      <c r="DO1023" s="37"/>
      <c r="DP1023" s="37"/>
      <c r="DQ1023" s="37"/>
      <c r="DR1023" s="37"/>
      <c r="DS1023" s="37"/>
      <c r="DT1023" s="37"/>
      <c r="DU1023" s="37"/>
      <c r="DV1023" s="37"/>
      <c r="DW1023" s="37"/>
      <c r="DX1023" s="37"/>
      <c r="DY1023" s="37"/>
      <c r="DZ1023" s="37"/>
      <c r="EA1023" s="149"/>
      <c r="EB1023" s="149"/>
      <c r="EC1023" s="149"/>
      <c r="ED1023" s="180"/>
      <c r="EE1023" s="224"/>
      <c r="EF1023" s="224"/>
      <c r="EG1023" s="224"/>
      <c r="EH1023" s="224"/>
      <c r="EI1023" s="224"/>
      <c r="EJ1023" s="224"/>
      <c r="EK1023" s="224"/>
      <c r="EL1023" s="224"/>
      <c r="EM1023" s="224"/>
      <c r="EN1023" s="224"/>
      <c r="EO1023" s="224"/>
      <c r="EP1023" s="224"/>
      <c r="EQ1023" s="224"/>
      <c r="ER1023" s="224"/>
      <c r="ES1023" s="224"/>
      <c r="ET1023" s="224"/>
      <c r="EU1023" s="224"/>
      <c r="EV1023" s="224"/>
      <c r="EW1023" s="224"/>
      <c r="EX1023" s="224"/>
      <c r="EY1023" s="224"/>
      <c r="EZ1023" s="224"/>
      <c r="FA1023" s="224"/>
      <c r="FB1023" s="224"/>
      <c r="FC1023" s="224"/>
      <c r="FD1023" s="224"/>
      <c r="FE1023" s="224"/>
      <c r="FF1023" s="224"/>
      <c r="FG1023" s="224"/>
      <c r="FH1023" s="224"/>
      <c r="FI1023" s="224"/>
      <c r="FJ1023" s="224"/>
      <c r="FK1023" s="224"/>
      <c r="FL1023" s="224"/>
      <c r="FM1023" s="224"/>
      <c r="FN1023" s="224"/>
      <c r="FO1023" s="224"/>
      <c r="FP1023" s="224"/>
      <c r="FQ1023" s="224"/>
      <c r="FR1023" s="224"/>
      <c r="FS1023" s="224"/>
      <c r="FT1023" s="224"/>
      <c r="FU1023" s="224"/>
      <c r="FV1023" s="224"/>
      <c r="FW1023" s="224"/>
      <c r="FX1023" s="224"/>
      <c r="FY1023" s="224"/>
      <c r="FZ1023" s="224"/>
      <c r="GA1023" s="224"/>
      <c r="GB1023" s="224"/>
      <c r="GC1023" s="224"/>
      <c r="GD1023" s="224"/>
      <c r="GE1023" s="224"/>
      <c r="GF1023" s="224"/>
      <c r="GG1023" s="224"/>
      <c r="GH1023" s="224"/>
      <c r="GI1023" s="224"/>
      <c r="GJ1023" s="224"/>
      <c r="GK1023" s="224"/>
      <c r="GL1023" s="224"/>
      <c r="GM1023" s="224"/>
    </row>
    <row r="1024" spans="1:195" s="225" customFormat="1" ht="28.5" customHeight="1" x14ac:dyDescent="0.4">
      <c r="A1024" s="37"/>
      <c r="B1024" s="37"/>
      <c r="C1024" s="37"/>
      <c r="D1024" s="37"/>
      <c r="E1024" s="37"/>
      <c r="F1024" s="37"/>
      <c r="G1024" s="37"/>
      <c r="H1024" s="37"/>
      <c r="I1024" s="37"/>
      <c r="J1024" s="37"/>
      <c r="K1024" s="37"/>
      <c r="L1024" s="37"/>
      <c r="M1024" s="37"/>
      <c r="N1024" s="37"/>
      <c r="O1024" s="37"/>
      <c r="P1024" s="37"/>
      <c r="Q1024" s="37"/>
      <c r="R1024" s="37"/>
      <c r="S1024" s="37"/>
      <c r="T1024" s="37"/>
      <c r="U1024" s="37"/>
      <c r="V1024" s="37"/>
      <c r="W1024" s="37"/>
      <c r="X1024" s="37"/>
      <c r="Y1024" s="37"/>
      <c r="Z1024" s="37"/>
      <c r="AA1024" s="37"/>
      <c r="AB1024" s="37"/>
      <c r="AC1024" s="37"/>
      <c r="AD1024" s="37"/>
      <c r="AE1024" s="37"/>
      <c r="AF1024" s="37"/>
      <c r="AG1024" s="37"/>
      <c r="AH1024" s="37"/>
      <c r="AI1024" s="37"/>
      <c r="AJ1024" s="37"/>
      <c r="AK1024" s="37"/>
      <c r="AL1024" s="37"/>
      <c r="AM1024" s="37"/>
      <c r="AN1024" s="37"/>
      <c r="AO1024" s="37"/>
      <c r="AP1024" s="37"/>
      <c r="AQ1024" s="37"/>
      <c r="AR1024" s="37"/>
      <c r="AS1024" s="37"/>
      <c r="AT1024" s="37"/>
      <c r="AU1024" s="37"/>
      <c r="AV1024" s="37"/>
      <c r="AW1024" s="37"/>
      <c r="AX1024" s="37"/>
      <c r="AY1024" s="37"/>
      <c r="AZ1024" s="37"/>
      <c r="BA1024" s="37"/>
      <c r="BB1024" s="37"/>
      <c r="BC1024" s="37"/>
      <c r="BD1024" s="37"/>
      <c r="BE1024" s="37"/>
      <c r="BF1024" s="37"/>
      <c r="BG1024" s="37"/>
      <c r="BH1024" s="37"/>
      <c r="BI1024" s="37"/>
      <c r="BJ1024" s="37"/>
      <c r="BK1024" s="37"/>
      <c r="BL1024" s="37"/>
      <c r="BM1024" s="37"/>
      <c r="BN1024" s="37"/>
      <c r="BO1024" s="37"/>
      <c r="BP1024" s="37"/>
      <c r="BQ1024" s="37"/>
      <c r="BR1024" s="37"/>
      <c r="BS1024" s="37"/>
      <c r="BT1024" s="37"/>
      <c r="BU1024" s="37"/>
      <c r="BV1024" s="37"/>
      <c r="BW1024" s="37"/>
      <c r="BX1024" s="37"/>
      <c r="BY1024" s="37"/>
      <c r="BZ1024" s="37"/>
      <c r="CA1024" s="37"/>
      <c r="CB1024" s="37"/>
      <c r="CC1024" s="37"/>
      <c r="CD1024" s="37"/>
      <c r="CE1024" s="37"/>
      <c r="CF1024" s="37"/>
      <c r="CG1024" s="37"/>
      <c r="CH1024" s="37"/>
      <c r="CI1024" s="37"/>
      <c r="CJ1024" s="37"/>
      <c r="CK1024" s="37"/>
      <c r="CL1024" s="37"/>
      <c r="CM1024" s="37"/>
      <c r="CN1024" s="37"/>
      <c r="CO1024" s="37"/>
      <c r="CP1024" s="37"/>
      <c r="CQ1024" s="37"/>
      <c r="CR1024" s="37"/>
      <c r="CS1024" s="37"/>
      <c r="CT1024" s="37"/>
      <c r="CU1024" s="37"/>
      <c r="CV1024" s="37"/>
      <c r="CW1024" s="37"/>
      <c r="CX1024" s="37"/>
      <c r="CY1024" s="37"/>
      <c r="CZ1024" s="37"/>
      <c r="DA1024" s="37"/>
      <c r="DB1024" s="37"/>
      <c r="DC1024" s="37"/>
      <c r="DD1024" s="37"/>
      <c r="DE1024" s="37"/>
      <c r="DF1024" s="37"/>
      <c r="DG1024" s="37"/>
      <c r="DH1024" s="37"/>
      <c r="DI1024" s="37"/>
      <c r="DJ1024" s="37"/>
      <c r="DK1024" s="37"/>
      <c r="DL1024" s="37"/>
      <c r="DM1024" s="37"/>
      <c r="DN1024" s="37"/>
      <c r="DO1024" s="37"/>
      <c r="DP1024" s="37"/>
      <c r="DQ1024" s="37"/>
      <c r="DR1024" s="37"/>
      <c r="DS1024" s="37"/>
      <c r="DT1024" s="37"/>
      <c r="DU1024" s="37"/>
      <c r="DV1024" s="37"/>
      <c r="DW1024" s="37"/>
      <c r="DX1024" s="37"/>
      <c r="DY1024" s="37"/>
      <c r="DZ1024" s="37"/>
      <c r="EA1024" s="149"/>
      <c r="EB1024" s="149"/>
      <c r="EC1024" s="149"/>
      <c r="ED1024" s="180"/>
      <c r="EE1024" s="224"/>
      <c r="EF1024" s="224"/>
      <c r="EG1024" s="224"/>
      <c r="EH1024" s="224"/>
      <c r="EI1024" s="224"/>
      <c r="EJ1024" s="224"/>
      <c r="EK1024" s="224"/>
      <c r="EL1024" s="224"/>
      <c r="EM1024" s="224"/>
      <c r="EN1024" s="224"/>
      <c r="EO1024" s="224"/>
      <c r="EP1024" s="224"/>
      <c r="EQ1024" s="224"/>
      <c r="ER1024" s="224"/>
      <c r="ES1024" s="224"/>
      <c r="ET1024" s="224"/>
      <c r="EU1024" s="224"/>
      <c r="EV1024" s="224"/>
      <c r="EW1024" s="224"/>
      <c r="EX1024" s="224"/>
      <c r="EY1024" s="224"/>
      <c r="EZ1024" s="224"/>
      <c r="FA1024" s="224"/>
      <c r="FB1024" s="224"/>
      <c r="FC1024" s="224"/>
      <c r="FD1024" s="224"/>
      <c r="FE1024" s="224"/>
      <c r="FF1024" s="224"/>
      <c r="FG1024" s="224"/>
      <c r="FH1024" s="224"/>
      <c r="FI1024" s="224"/>
      <c r="FJ1024" s="224"/>
      <c r="FK1024" s="224"/>
      <c r="FL1024" s="224"/>
      <c r="FM1024" s="224"/>
      <c r="FN1024" s="224"/>
      <c r="FO1024" s="224"/>
      <c r="FP1024" s="224"/>
      <c r="FQ1024" s="224"/>
      <c r="FR1024" s="224"/>
      <c r="FS1024" s="224"/>
      <c r="FT1024" s="224"/>
      <c r="FU1024" s="224"/>
      <c r="FV1024" s="224"/>
      <c r="FW1024" s="224"/>
      <c r="FX1024" s="224"/>
      <c r="FY1024" s="224"/>
      <c r="FZ1024" s="224"/>
      <c r="GA1024" s="224"/>
      <c r="GB1024" s="224"/>
      <c r="GC1024" s="224"/>
      <c r="GD1024" s="224"/>
      <c r="GE1024" s="224"/>
      <c r="GF1024" s="224"/>
      <c r="GG1024" s="224"/>
      <c r="GH1024" s="224"/>
      <c r="GI1024" s="224"/>
      <c r="GJ1024" s="224"/>
      <c r="GK1024" s="224"/>
      <c r="GL1024" s="224"/>
      <c r="GM1024" s="224"/>
    </row>
    <row r="1049" spans="135:146" ht="26.1" customHeight="1" x14ac:dyDescent="0.4"/>
    <row r="1054" spans="135:146" ht="18.75" customHeight="1" x14ac:dyDescent="0.4">
      <c r="EE1054" s="182"/>
      <c r="EF1054" s="184"/>
      <c r="EG1054" s="186"/>
      <c r="EH1054" s="186"/>
      <c r="EI1054" s="186"/>
      <c r="EJ1054" s="186"/>
      <c r="EK1054" s="186"/>
      <c r="EL1054" s="186"/>
      <c r="EM1054" s="186"/>
      <c r="EN1054" s="186"/>
      <c r="EO1054" s="186"/>
      <c r="EP1054" s="186"/>
    </row>
    <row r="1055" spans="135:146" ht="18.75" customHeight="1" x14ac:dyDescent="0.4">
      <c r="EE1055" s="182"/>
      <c r="EF1055" s="184"/>
      <c r="EG1055" s="186"/>
      <c r="EH1055" s="186"/>
      <c r="EI1055" s="186"/>
      <c r="EJ1055" s="186"/>
      <c r="EK1055" s="186"/>
      <c r="EL1055" s="186"/>
      <c r="EM1055" s="186"/>
      <c r="EN1055" s="186"/>
      <c r="EO1055" s="186"/>
      <c r="EP1055" s="186"/>
    </row>
    <row r="1056" spans="135:146" ht="18.75" customHeight="1" x14ac:dyDescent="0.4">
      <c r="EE1056" s="182"/>
      <c r="EF1056" s="184"/>
      <c r="EG1056" s="183"/>
      <c r="EH1056" s="183"/>
      <c r="EI1056" s="183"/>
      <c r="EJ1056" s="183"/>
      <c r="EK1056" s="183"/>
      <c r="EL1056" s="183"/>
      <c r="EM1056" s="183"/>
      <c r="EN1056" s="183"/>
      <c r="EO1056" s="183"/>
      <c r="EP1056" s="186"/>
    </row>
    <row r="1057" spans="1:195" ht="18.75" customHeight="1" x14ac:dyDescent="0.4">
      <c r="EE1057" s="182"/>
      <c r="EF1057" s="184"/>
      <c r="EG1057" s="183"/>
      <c r="EH1057" s="183"/>
      <c r="EI1057" s="183"/>
      <c r="EJ1057" s="183"/>
      <c r="EK1057" s="183"/>
      <c r="EL1057" s="183"/>
      <c r="EM1057" s="183"/>
      <c r="EN1057" s="183"/>
      <c r="EO1057" s="183"/>
      <c r="EP1057" s="186"/>
    </row>
    <row r="1058" spans="1:195" ht="18.75" customHeight="1" x14ac:dyDescent="0.4">
      <c r="EE1058" s="182"/>
      <c r="EF1058" s="184"/>
      <c r="EG1058" s="183"/>
      <c r="EH1058" s="183"/>
      <c r="EI1058" s="183"/>
      <c r="EJ1058" s="183"/>
      <c r="EK1058" s="183"/>
      <c r="EL1058" s="183"/>
      <c r="EM1058" s="183"/>
      <c r="EN1058" s="183"/>
      <c r="EO1058" s="183"/>
      <c r="EP1058" s="186"/>
    </row>
    <row r="1059" spans="1:195" ht="18.75" customHeight="1" x14ac:dyDescent="0.4">
      <c r="EE1059" s="186"/>
      <c r="EF1059" s="186"/>
      <c r="EG1059" s="186"/>
      <c r="EH1059" s="186"/>
      <c r="EI1059" s="186"/>
      <c r="EJ1059" s="186"/>
      <c r="EK1059" s="186"/>
      <c r="EL1059" s="186"/>
      <c r="EM1059" s="186"/>
      <c r="EN1059" s="186"/>
      <c r="EO1059" s="186"/>
      <c r="EP1059" s="186"/>
    </row>
    <row r="1060" spans="1:195" ht="18.75" customHeight="1" x14ac:dyDescent="0.4">
      <c r="EE1060" s="186"/>
      <c r="EF1060" s="186"/>
      <c r="EG1060" s="186"/>
      <c r="EH1060" s="186"/>
      <c r="EI1060" s="186"/>
      <c r="EJ1060" s="186"/>
      <c r="EK1060" s="186"/>
      <c r="EL1060" s="186"/>
      <c r="EM1060" s="186"/>
      <c r="EN1060" s="186"/>
      <c r="EO1060" s="186"/>
      <c r="EP1060" s="186"/>
    </row>
    <row r="1061" spans="1:195" ht="18.75" customHeight="1" x14ac:dyDescent="0.4">
      <c r="EE1061" s="186"/>
      <c r="EF1061" s="186"/>
      <c r="EG1061" s="186"/>
      <c r="EH1061" s="186"/>
      <c r="EI1061" s="186"/>
      <c r="EJ1061" s="186"/>
      <c r="EK1061" s="186"/>
      <c r="EL1061" s="186"/>
      <c r="EM1061" s="186"/>
      <c r="EN1061" s="186"/>
      <c r="EO1061" s="186"/>
      <c r="EP1061" s="186"/>
    </row>
    <row r="1062" spans="1:195" ht="18.75" customHeight="1" x14ac:dyDescent="0.4">
      <c r="EE1062" s="186"/>
      <c r="EF1062" s="186"/>
      <c r="EG1062" s="186"/>
      <c r="EH1062" s="186"/>
      <c r="EI1062" s="186"/>
      <c r="EJ1062" s="186"/>
      <c r="EK1062" s="186"/>
      <c r="EL1062" s="186"/>
      <c r="EM1062" s="186"/>
      <c r="EN1062" s="186"/>
      <c r="EO1062" s="186"/>
      <c r="EP1062" s="186"/>
    </row>
    <row r="1063" spans="1:195" ht="18.75" customHeight="1" x14ac:dyDescent="0.4">
      <c r="EE1063" s="184"/>
      <c r="EF1063" s="184"/>
      <c r="EG1063" s="184"/>
      <c r="EH1063" s="184"/>
      <c r="EI1063" s="184"/>
      <c r="EJ1063" s="184"/>
      <c r="EK1063" s="184"/>
      <c r="EL1063" s="184"/>
      <c r="EM1063" s="184"/>
      <c r="EN1063" s="184"/>
      <c r="EO1063" s="184"/>
      <c r="EP1063" s="186"/>
    </row>
    <row r="1064" spans="1:195" ht="18.75" customHeight="1" x14ac:dyDescent="0.4">
      <c r="EE1064" s="182"/>
      <c r="EF1064" s="184"/>
      <c r="EG1064" s="186"/>
      <c r="EH1064" s="186"/>
      <c r="EI1064" s="186"/>
      <c r="EJ1064" s="186"/>
      <c r="EK1064" s="186"/>
      <c r="EL1064" s="186"/>
      <c r="EM1064" s="186"/>
      <c r="EN1064" s="186"/>
      <c r="EO1064" s="186"/>
      <c r="EP1064" s="186"/>
    </row>
    <row r="1065" spans="1:195" ht="18.75" customHeight="1" x14ac:dyDescent="0.4">
      <c r="EE1065" s="182"/>
      <c r="EF1065" s="184"/>
      <c r="EG1065" s="186"/>
      <c r="EH1065" s="186"/>
      <c r="EI1065" s="186"/>
      <c r="EJ1065" s="186"/>
      <c r="EK1065" s="186"/>
      <c r="EL1065" s="186"/>
      <c r="EM1065" s="186"/>
      <c r="EN1065" s="186"/>
      <c r="EO1065" s="186"/>
      <c r="EP1065" s="186"/>
    </row>
    <row r="1070" spans="1:195" s="217" customFormat="1" ht="18.75" customHeight="1" x14ac:dyDescent="0.4">
      <c r="A1070" s="37"/>
      <c r="B1070" s="37"/>
      <c r="C1070" s="37"/>
      <c r="D1070" s="37"/>
      <c r="E1070" s="37"/>
      <c r="F1070" s="37"/>
      <c r="G1070" s="37"/>
      <c r="H1070" s="37"/>
      <c r="I1070" s="37"/>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c r="AJ1070" s="37"/>
      <c r="AK1070" s="37"/>
      <c r="AL1070" s="37"/>
      <c r="AM1070" s="37"/>
      <c r="AN1070" s="37"/>
      <c r="AO1070" s="37"/>
      <c r="AP1070" s="37"/>
      <c r="AQ1070" s="37"/>
      <c r="AR1070" s="37"/>
      <c r="AS1070" s="37"/>
      <c r="AT1070" s="37"/>
      <c r="AU1070" s="37"/>
      <c r="AV1070" s="37"/>
      <c r="AW1070" s="37"/>
      <c r="AX1070" s="37"/>
      <c r="AY1070" s="37"/>
      <c r="AZ1070" s="37"/>
      <c r="BA1070" s="37"/>
      <c r="BB1070" s="37"/>
      <c r="BC1070" s="37"/>
      <c r="BD1070" s="37"/>
      <c r="BE1070" s="37"/>
      <c r="BF1070" s="37"/>
      <c r="BG1070" s="37"/>
      <c r="BH1070" s="37"/>
      <c r="BI1070" s="37"/>
      <c r="BJ1070" s="37"/>
      <c r="BK1070" s="37"/>
      <c r="BL1070" s="37"/>
      <c r="BM1070" s="37"/>
      <c r="BN1070" s="37"/>
      <c r="BO1070" s="37"/>
      <c r="BP1070" s="37"/>
      <c r="BQ1070" s="37"/>
      <c r="BR1070" s="37"/>
      <c r="BS1070" s="37"/>
      <c r="BT1070" s="37"/>
      <c r="BU1070" s="37"/>
      <c r="BV1070" s="37"/>
      <c r="BW1070" s="37"/>
      <c r="BX1070" s="37"/>
      <c r="BY1070" s="37"/>
      <c r="BZ1070" s="37"/>
      <c r="CA1070" s="37"/>
      <c r="CB1070" s="37"/>
      <c r="CC1070" s="37"/>
      <c r="CD1070" s="37"/>
      <c r="CE1070" s="37"/>
      <c r="CF1070" s="37"/>
      <c r="CG1070" s="37"/>
      <c r="CH1070" s="37"/>
      <c r="CI1070" s="37"/>
      <c r="CJ1070" s="37"/>
      <c r="CK1070" s="37"/>
      <c r="CL1070" s="37"/>
      <c r="CM1070" s="37"/>
      <c r="CN1070" s="37"/>
      <c r="CO1070" s="37"/>
      <c r="CP1070" s="37"/>
      <c r="CQ1070" s="37"/>
      <c r="CR1070" s="37"/>
      <c r="CS1070" s="37"/>
      <c r="CT1070" s="37"/>
      <c r="CU1070" s="37"/>
      <c r="CV1070" s="37"/>
      <c r="CW1070" s="37"/>
      <c r="CX1070" s="37"/>
      <c r="CY1070" s="37"/>
      <c r="CZ1070" s="37"/>
      <c r="DA1070" s="37"/>
      <c r="DB1070" s="37"/>
      <c r="DC1070" s="37"/>
      <c r="DD1070" s="37"/>
      <c r="DE1070" s="37"/>
      <c r="DF1070" s="37"/>
      <c r="DG1070" s="37"/>
      <c r="DH1070" s="37"/>
      <c r="DI1070" s="37"/>
      <c r="DJ1070" s="37"/>
      <c r="DK1070" s="37"/>
      <c r="DL1070" s="37"/>
      <c r="DM1070" s="37"/>
      <c r="DN1070" s="37"/>
      <c r="DO1070" s="37"/>
      <c r="DP1070" s="37"/>
      <c r="DQ1070" s="37"/>
      <c r="DR1070" s="37"/>
      <c r="DS1070" s="37"/>
      <c r="DT1070" s="37"/>
      <c r="DU1070" s="37"/>
      <c r="DV1070" s="37"/>
      <c r="DW1070" s="37"/>
      <c r="DX1070" s="37"/>
      <c r="DY1070" s="37"/>
      <c r="DZ1070" s="37"/>
      <c r="EA1070" s="56"/>
      <c r="EB1070" s="56"/>
      <c r="EC1070" s="56"/>
      <c r="ED1070" s="166"/>
      <c r="EE1070" s="186"/>
      <c r="EF1070" s="186"/>
      <c r="EG1070" s="186"/>
      <c r="EH1070" s="186"/>
      <c r="EI1070" s="186"/>
      <c r="EJ1070" s="186"/>
      <c r="EK1070" s="186"/>
      <c r="EL1070" s="186"/>
      <c r="EM1070" s="186"/>
      <c r="EN1070" s="186"/>
      <c r="EO1070" s="186"/>
      <c r="EP1070" s="186"/>
      <c r="EQ1070" s="186"/>
      <c r="ER1070" s="186"/>
      <c r="ES1070" s="186"/>
      <c r="ET1070" s="186"/>
      <c r="EU1070" s="186"/>
      <c r="EV1070" s="186"/>
      <c r="EW1070" s="186"/>
      <c r="EX1070" s="186"/>
      <c r="EY1070" s="186"/>
      <c r="EZ1070" s="186"/>
      <c r="FA1070" s="186"/>
      <c r="FB1070" s="186"/>
      <c r="FC1070" s="186"/>
      <c r="FD1070" s="186"/>
      <c r="FE1070" s="186"/>
      <c r="FF1070" s="186"/>
      <c r="FG1070" s="186"/>
      <c r="FH1070" s="186"/>
      <c r="FI1070" s="186"/>
      <c r="FJ1070" s="186"/>
      <c r="FK1070" s="186"/>
      <c r="FL1070" s="186"/>
      <c r="FM1070" s="186"/>
      <c r="FN1070" s="186"/>
      <c r="FO1070" s="186"/>
      <c r="FP1070" s="186"/>
      <c r="FQ1070" s="186"/>
      <c r="FR1070" s="186"/>
      <c r="FS1070" s="186"/>
      <c r="FT1070" s="186"/>
      <c r="FU1070" s="186"/>
      <c r="FV1070" s="186"/>
      <c r="FW1070" s="186"/>
      <c r="FX1070" s="186"/>
      <c r="FY1070" s="186"/>
      <c r="FZ1070" s="186"/>
      <c r="GA1070" s="186"/>
      <c r="GB1070" s="186"/>
      <c r="GC1070" s="186"/>
      <c r="GD1070" s="186"/>
      <c r="GE1070" s="186"/>
      <c r="GF1070" s="186"/>
      <c r="GG1070" s="186"/>
      <c r="GH1070" s="186"/>
      <c r="GI1070" s="186"/>
      <c r="GJ1070" s="186"/>
      <c r="GK1070" s="186"/>
      <c r="GL1070" s="186"/>
      <c r="GM1070" s="186"/>
    </row>
    <row r="1071" spans="1:195" s="217" customFormat="1" ht="18.75" customHeight="1" x14ac:dyDescent="0.4">
      <c r="A1071" s="37"/>
      <c r="B1071" s="37"/>
      <c r="C1071" s="37"/>
      <c r="D1071" s="37"/>
      <c r="E1071" s="37"/>
      <c r="F1071" s="37"/>
      <c r="G1071" s="37"/>
      <c r="H1071" s="37"/>
      <c r="I1071" s="37"/>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c r="AJ1071" s="37"/>
      <c r="AK1071" s="37"/>
      <c r="AL1071" s="37"/>
      <c r="AM1071" s="37"/>
      <c r="AN1071" s="37"/>
      <c r="AO1071" s="37"/>
      <c r="AP1071" s="37"/>
      <c r="AQ1071" s="37"/>
      <c r="AR1071" s="37"/>
      <c r="AS1071" s="37"/>
      <c r="AT1071" s="37"/>
      <c r="AU1071" s="37"/>
      <c r="AV1071" s="37"/>
      <c r="AW1071" s="37"/>
      <c r="AX1071" s="37"/>
      <c r="AY1071" s="37"/>
      <c r="AZ1071" s="37"/>
      <c r="BA1071" s="37"/>
      <c r="BB1071" s="37"/>
      <c r="BC1071" s="37"/>
      <c r="BD1071" s="37"/>
      <c r="BE1071" s="37"/>
      <c r="BF1071" s="37"/>
      <c r="BG1071" s="37"/>
      <c r="BH1071" s="37"/>
      <c r="BI1071" s="37"/>
      <c r="BJ1071" s="37"/>
      <c r="BK1071" s="37"/>
      <c r="BL1071" s="37"/>
      <c r="BM1071" s="37"/>
      <c r="BN1071" s="37"/>
      <c r="BO1071" s="37"/>
      <c r="BP1071" s="37"/>
      <c r="BQ1071" s="37"/>
      <c r="BR1071" s="37"/>
      <c r="BS1071" s="37"/>
      <c r="BT1071" s="37"/>
      <c r="BU1071" s="37"/>
      <c r="BV1071" s="37"/>
      <c r="BW1071" s="37"/>
      <c r="BX1071" s="37"/>
      <c r="BY1071" s="37"/>
      <c r="BZ1071" s="37"/>
      <c r="CA1071" s="37"/>
      <c r="CB1071" s="37"/>
      <c r="CC1071" s="37"/>
      <c r="CD1071" s="37"/>
      <c r="CE1071" s="37"/>
      <c r="CF1071" s="37"/>
      <c r="CG1071" s="37"/>
      <c r="CH1071" s="37"/>
      <c r="CI1071" s="37"/>
      <c r="CJ1071" s="37"/>
      <c r="CK1071" s="37"/>
      <c r="CL1071" s="37"/>
      <c r="CM1071" s="37"/>
      <c r="CN1071" s="37"/>
      <c r="CO1071" s="37"/>
      <c r="CP1071" s="37"/>
      <c r="CQ1071" s="37"/>
      <c r="CR1071" s="37"/>
      <c r="CS1071" s="37"/>
      <c r="CT1071" s="37"/>
      <c r="CU1071" s="37"/>
      <c r="CV1071" s="37"/>
      <c r="CW1071" s="37"/>
      <c r="CX1071" s="37"/>
      <c r="CY1071" s="37"/>
      <c r="CZ1071" s="37"/>
      <c r="DA1071" s="37"/>
      <c r="DB1071" s="37"/>
      <c r="DC1071" s="37"/>
      <c r="DD1071" s="37"/>
      <c r="DE1071" s="37"/>
      <c r="DF1071" s="37"/>
      <c r="DG1071" s="37"/>
      <c r="DH1071" s="37"/>
      <c r="DI1071" s="37"/>
      <c r="DJ1071" s="37"/>
      <c r="DK1071" s="37"/>
      <c r="DL1071" s="37"/>
      <c r="DM1071" s="37"/>
      <c r="DN1071" s="37"/>
      <c r="DO1071" s="37"/>
      <c r="DP1071" s="37"/>
      <c r="DQ1071" s="37"/>
      <c r="DR1071" s="37"/>
      <c r="DS1071" s="37"/>
      <c r="DT1071" s="37"/>
      <c r="DU1071" s="37"/>
      <c r="DV1071" s="37"/>
      <c r="DW1071" s="37"/>
      <c r="DX1071" s="37"/>
      <c r="DY1071" s="37"/>
      <c r="DZ1071" s="37"/>
      <c r="EA1071" s="56"/>
      <c r="EB1071" s="56"/>
      <c r="EC1071" s="56"/>
      <c r="ED1071" s="166"/>
      <c r="EE1071" s="186"/>
      <c r="EF1071" s="186"/>
      <c r="EG1071" s="186"/>
      <c r="EH1071" s="186"/>
      <c r="EI1071" s="186"/>
      <c r="EJ1071" s="186"/>
      <c r="EK1071" s="186"/>
      <c r="EL1071" s="186"/>
      <c r="EM1071" s="186"/>
      <c r="EN1071" s="186"/>
      <c r="EO1071" s="186"/>
      <c r="EP1071" s="186"/>
      <c r="EQ1071" s="186"/>
      <c r="ER1071" s="186"/>
      <c r="ES1071" s="186"/>
      <c r="ET1071" s="186"/>
      <c r="EU1071" s="186"/>
      <c r="EV1071" s="186"/>
      <c r="EW1071" s="186"/>
      <c r="EX1071" s="186"/>
      <c r="EY1071" s="186"/>
      <c r="EZ1071" s="186"/>
      <c r="FA1071" s="186"/>
      <c r="FB1071" s="186"/>
      <c r="FC1071" s="186"/>
      <c r="FD1071" s="186"/>
      <c r="FE1071" s="186"/>
      <c r="FF1071" s="186"/>
      <c r="FG1071" s="186"/>
      <c r="FH1071" s="186"/>
      <c r="FI1071" s="186"/>
      <c r="FJ1071" s="186"/>
      <c r="FK1071" s="186"/>
      <c r="FL1071" s="186"/>
      <c r="FM1071" s="186"/>
      <c r="FN1071" s="186"/>
      <c r="FO1071" s="186"/>
      <c r="FP1071" s="186"/>
      <c r="FQ1071" s="186"/>
      <c r="FR1071" s="186"/>
      <c r="FS1071" s="186"/>
      <c r="FT1071" s="186"/>
      <c r="FU1071" s="186"/>
      <c r="FV1071" s="186"/>
      <c r="FW1071" s="186"/>
      <c r="FX1071" s="186"/>
      <c r="FY1071" s="186"/>
      <c r="FZ1071" s="186"/>
      <c r="GA1071" s="186"/>
      <c r="GB1071" s="186"/>
      <c r="GC1071" s="186"/>
      <c r="GD1071" s="186"/>
      <c r="GE1071" s="186"/>
      <c r="GF1071" s="186"/>
      <c r="GG1071" s="186"/>
      <c r="GH1071" s="186"/>
      <c r="GI1071" s="186"/>
      <c r="GJ1071" s="186"/>
      <c r="GK1071" s="186"/>
      <c r="GL1071" s="186"/>
      <c r="GM1071" s="186"/>
    </row>
    <row r="1072" spans="1:195" s="217" customFormat="1" ht="18.75" customHeight="1" x14ac:dyDescent="0.4">
      <c r="A1072" s="37"/>
      <c r="B1072" s="37"/>
      <c r="C1072" s="37"/>
      <c r="D1072" s="37"/>
      <c r="E1072" s="37"/>
      <c r="F1072" s="37"/>
      <c r="G1072" s="37"/>
      <c r="H1072" s="37"/>
      <c r="I1072" s="37"/>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7"/>
      <c r="AF1072" s="37"/>
      <c r="AG1072" s="37"/>
      <c r="AH1072" s="37"/>
      <c r="AI1072" s="37"/>
      <c r="AJ1072" s="37"/>
      <c r="AK1072" s="37"/>
      <c r="AL1072" s="37"/>
      <c r="AM1072" s="37"/>
      <c r="AN1072" s="37"/>
      <c r="AO1072" s="37"/>
      <c r="AP1072" s="37"/>
      <c r="AQ1072" s="37"/>
      <c r="AR1072" s="37"/>
      <c r="AS1072" s="37"/>
      <c r="AT1072" s="37"/>
      <c r="AU1072" s="37"/>
      <c r="AV1072" s="37"/>
      <c r="AW1072" s="37"/>
      <c r="AX1072" s="37"/>
      <c r="AY1072" s="37"/>
      <c r="AZ1072" s="37"/>
      <c r="BA1072" s="37"/>
      <c r="BB1072" s="37"/>
      <c r="BC1072" s="37"/>
      <c r="BD1072" s="37"/>
      <c r="BE1072" s="37"/>
      <c r="BF1072" s="37"/>
      <c r="BG1072" s="37"/>
      <c r="BH1072" s="37"/>
      <c r="BI1072" s="37"/>
      <c r="BJ1072" s="37"/>
      <c r="BK1072" s="37"/>
      <c r="BL1072" s="37"/>
      <c r="BM1072" s="37"/>
      <c r="BN1072" s="37"/>
      <c r="BO1072" s="37"/>
      <c r="BP1072" s="37"/>
      <c r="BQ1072" s="37"/>
      <c r="BR1072" s="37"/>
      <c r="BS1072" s="37"/>
      <c r="BT1072" s="37"/>
      <c r="BU1072" s="37"/>
      <c r="BV1072" s="37"/>
      <c r="BW1072" s="37"/>
      <c r="BX1072" s="37"/>
      <c r="BY1072" s="37"/>
      <c r="BZ1072" s="37"/>
      <c r="CA1072" s="37"/>
      <c r="CB1072" s="37"/>
      <c r="CC1072" s="37"/>
      <c r="CD1072" s="37"/>
      <c r="CE1072" s="37"/>
      <c r="CF1072" s="37"/>
      <c r="CG1072" s="37"/>
      <c r="CH1072" s="37"/>
      <c r="CI1072" s="37"/>
      <c r="CJ1072" s="37"/>
      <c r="CK1072" s="37"/>
      <c r="CL1072" s="37"/>
      <c r="CM1072" s="37"/>
      <c r="CN1072" s="37"/>
      <c r="CO1072" s="37"/>
      <c r="CP1072" s="37"/>
      <c r="CQ1072" s="37"/>
      <c r="CR1072" s="37"/>
      <c r="CS1072" s="37"/>
      <c r="CT1072" s="37"/>
      <c r="CU1072" s="37"/>
      <c r="CV1072" s="37"/>
      <c r="CW1072" s="37"/>
      <c r="CX1072" s="37"/>
      <c r="CY1072" s="37"/>
      <c r="CZ1072" s="37"/>
      <c r="DA1072" s="37"/>
      <c r="DB1072" s="37"/>
      <c r="DC1072" s="37"/>
      <c r="DD1072" s="37"/>
      <c r="DE1072" s="37"/>
      <c r="DF1072" s="37"/>
      <c r="DG1072" s="37"/>
      <c r="DH1072" s="37"/>
      <c r="DI1072" s="37"/>
      <c r="DJ1072" s="37"/>
      <c r="DK1072" s="37"/>
      <c r="DL1072" s="37"/>
      <c r="DM1072" s="37"/>
      <c r="DN1072" s="37"/>
      <c r="DO1072" s="37"/>
      <c r="DP1072" s="37"/>
      <c r="DQ1072" s="37"/>
      <c r="DR1072" s="37"/>
      <c r="DS1072" s="37"/>
      <c r="DT1072" s="37"/>
      <c r="DU1072" s="37"/>
      <c r="DV1072" s="37"/>
      <c r="DW1072" s="37"/>
      <c r="DX1072" s="37"/>
      <c r="DY1072" s="37"/>
      <c r="DZ1072" s="37"/>
      <c r="EA1072" s="56"/>
      <c r="EB1072" s="56"/>
      <c r="EC1072" s="56"/>
      <c r="ED1072" s="166"/>
      <c r="EE1072" s="186"/>
      <c r="EF1072" s="186"/>
      <c r="EG1072" s="186"/>
      <c r="EH1072" s="186"/>
      <c r="EI1072" s="186"/>
      <c r="EJ1072" s="186"/>
      <c r="EK1072" s="186"/>
      <c r="EL1072" s="186"/>
      <c r="EM1072" s="186"/>
      <c r="EN1072" s="186"/>
      <c r="EO1072" s="186"/>
      <c r="EP1072" s="186"/>
      <c r="EQ1072" s="186"/>
      <c r="ER1072" s="186"/>
      <c r="ES1072" s="186"/>
      <c r="ET1072" s="186"/>
      <c r="EU1072" s="186"/>
      <c r="EV1072" s="186"/>
      <c r="EW1072" s="186"/>
      <c r="EX1072" s="186"/>
      <c r="EY1072" s="186"/>
      <c r="EZ1072" s="186"/>
      <c r="FA1072" s="186"/>
      <c r="FB1072" s="186"/>
      <c r="FC1072" s="186"/>
      <c r="FD1072" s="186"/>
      <c r="FE1072" s="186"/>
      <c r="FF1072" s="186"/>
      <c r="FG1072" s="186"/>
      <c r="FH1072" s="186"/>
      <c r="FI1072" s="186"/>
      <c r="FJ1072" s="186"/>
      <c r="FK1072" s="186"/>
      <c r="FL1072" s="186"/>
      <c r="FM1072" s="186"/>
      <c r="FN1072" s="186"/>
      <c r="FO1072" s="186"/>
      <c r="FP1072" s="186"/>
      <c r="FQ1072" s="186"/>
      <c r="FR1072" s="186"/>
      <c r="FS1072" s="186"/>
      <c r="FT1072" s="186"/>
      <c r="FU1072" s="186"/>
      <c r="FV1072" s="186"/>
      <c r="FW1072" s="186"/>
      <c r="FX1072" s="186"/>
      <c r="FY1072" s="186"/>
      <c r="FZ1072" s="186"/>
      <c r="GA1072" s="186"/>
      <c r="GB1072" s="186"/>
      <c r="GC1072" s="186"/>
      <c r="GD1072" s="186"/>
      <c r="GE1072" s="186"/>
      <c r="GF1072" s="186"/>
      <c r="GG1072" s="186"/>
      <c r="GH1072" s="186"/>
      <c r="GI1072" s="186"/>
      <c r="GJ1072" s="186"/>
      <c r="GK1072" s="186"/>
      <c r="GL1072" s="186"/>
      <c r="GM1072" s="186"/>
    </row>
    <row r="1073" spans="1:195" s="217" customFormat="1" ht="18.75" customHeight="1" x14ac:dyDescent="0.4">
      <c r="A1073" s="37"/>
      <c r="B1073" s="37"/>
      <c r="C1073" s="37"/>
      <c r="D1073" s="37"/>
      <c r="E1073" s="37"/>
      <c r="F1073" s="37"/>
      <c r="G1073" s="37"/>
      <c r="H1073" s="37"/>
      <c r="I1073" s="37"/>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7"/>
      <c r="AF1073" s="37"/>
      <c r="AG1073" s="37"/>
      <c r="AH1073" s="37"/>
      <c r="AI1073" s="37"/>
      <c r="AJ1073" s="37"/>
      <c r="AK1073" s="37"/>
      <c r="AL1073" s="37"/>
      <c r="AM1073" s="37"/>
      <c r="AN1073" s="37"/>
      <c r="AO1073" s="37"/>
      <c r="AP1073" s="37"/>
      <c r="AQ1073" s="37"/>
      <c r="AR1073" s="37"/>
      <c r="AS1073" s="37"/>
      <c r="AT1073" s="37"/>
      <c r="AU1073" s="37"/>
      <c r="AV1073" s="37"/>
      <c r="AW1073" s="37"/>
      <c r="AX1073" s="37"/>
      <c r="AY1073" s="37"/>
      <c r="AZ1073" s="37"/>
      <c r="BA1073" s="37"/>
      <c r="BB1073" s="37"/>
      <c r="BC1073" s="37"/>
      <c r="BD1073" s="37"/>
      <c r="BE1073" s="37"/>
      <c r="BF1073" s="37"/>
      <c r="BG1073" s="37"/>
      <c r="BH1073" s="37"/>
      <c r="BI1073" s="37"/>
      <c r="BJ1073" s="37"/>
      <c r="BK1073" s="37"/>
      <c r="BL1073" s="37"/>
      <c r="BM1073" s="37"/>
      <c r="BN1073" s="37"/>
      <c r="BO1073" s="37"/>
      <c r="BP1073" s="37"/>
      <c r="BQ1073" s="37"/>
      <c r="BR1073" s="37"/>
      <c r="BS1073" s="37"/>
      <c r="BT1073" s="37"/>
      <c r="BU1073" s="37"/>
      <c r="BV1073" s="37"/>
      <c r="BW1073" s="37"/>
      <c r="BX1073" s="37"/>
      <c r="BY1073" s="37"/>
      <c r="BZ1073" s="37"/>
      <c r="CA1073" s="37"/>
      <c r="CB1073" s="37"/>
      <c r="CC1073" s="37"/>
      <c r="CD1073" s="37"/>
      <c r="CE1073" s="37"/>
      <c r="CF1073" s="37"/>
      <c r="CG1073" s="37"/>
      <c r="CH1073" s="37"/>
      <c r="CI1073" s="37"/>
      <c r="CJ1073" s="37"/>
      <c r="CK1073" s="37"/>
      <c r="CL1073" s="37"/>
      <c r="CM1073" s="37"/>
      <c r="CN1073" s="37"/>
      <c r="CO1073" s="37"/>
      <c r="CP1073" s="37"/>
      <c r="CQ1073" s="37"/>
      <c r="CR1073" s="37"/>
      <c r="CS1073" s="37"/>
      <c r="CT1073" s="37"/>
      <c r="CU1073" s="37"/>
      <c r="CV1073" s="37"/>
      <c r="CW1073" s="37"/>
      <c r="CX1073" s="37"/>
      <c r="CY1073" s="37"/>
      <c r="CZ1073" s="37"/>
      <c r="DA1073" s="37"/>
      <c r="DB1073" s="37"/>
      <c r="DC1073" s="37"/>
      <c r="DD1073" s="37"/>
      <c r="DE1073" s="37"/>
      <c r="DF1073" s="37"/>
      <c r="DG1073" s="37"/>
      <c r="DH1073" s="37"/>
      <c r="DI1073" s="37"/>
      <c r="DJ1073" s="37"/>
      <c r="DK1073" s="37"/>
      <c r="DL1073" s="37"/>
      <c r="DM1073" s="37"/>
      <c r="DN1073" s="37"/>
      <c r="DO1073" s="37"/>
      <c r="DP1073" s="37"/>
      <c r="DQ1073" s="37"/>
      <c r="DR1073" s="37"/>
      <c r="DS1073" s="37"/>
      <c r="DT1073" s="37"/>
      <c r="DU1073" s="37"/>
      <c r="DV1073" s="37"/>
      <c r="DW1073" s="37"/>
      <c r="DX1073" s="37"/>
      <c r="DY1073" s="37"/>
      <c r="DZ1073" s="37"/>
      <c r="EA1073" s="56"/>
      <c r="EB1073" s="56"/>
      <c r="EC1073" s="56"/>
      <c r="ED1073" s="166"/>
      <c r="EE1073" s="186"/>
      <c r="EF1073" s="186"/>
      <c r="EG1073" s="186"/>
      <c r="EH1073" s="186"/>
      <c r="EI1073" s="186"/>
      <c r="EJ1073" s="186"/>
      <c r="EK1073" s="186"/>
      <c r="EL1073" s="186"/>
      <c r="EM1073" s="186"/>
      <c r="EN1073" s="186"/>
      <c r="EO1073" s="186"/>
      <c r="EP1073" s="186"/>
      <c r="EQ1073" s="186"/>
      <c r="ER1073" s="186"/>
      <c r="ES1073" s="186"/>
      <c r="ET1073" s="186"/>
      <c r="EU1073" s="186"/>
      <c r="EV1073" s="186"/>
      <c r="EW1073" s="186"/>
      <c r="EX1073" s="186"/>
      <c r="EY1073" s="186"/>
      <c r="EZ1073" s="186"/>
      <c r="FA1073" s="186"/>
      <c r="FB1073" s="186"/>
      <c r="FC1073" s="186"/>
      <c r="FD1073" s="186"/>
      <c r="FE1073" s="186"/>
      <c r="FF1073" s="186"/>
      <c r="FG1073" s="186"/>
      <c r="FH1073" s="186"/>
      <c r="FI1073" s="186"/>
      <c r="FJ1073" s="186"/>
      <c r="FK1073" s="186"/>
      <c r="FL1073" s="186"/>
      <c r="FM1073" s="186"/>
      <c r="FN1073" s="186"/>
      <c r="FO1073" s="186"/>
      <c r="FP1073" s="186"/>
      <c r="FQ1073" s="186"/>
      <c r="FR1073" s="186"/>
      <c r="FS1073" s="186"/>
      <c r="FT1073" s="186"/>
      <c r="FU1073" s="186"/>
      <c r="FV1073" s="186"/>
      <c r="FW1073" s="186"/>
      <c r="FX1073" s="186"/>
      <c r="FY1073" s="186"/>
      <c r="FZ1073" s="186"/>
      <c r="GA1073" s="186"/>
      <c r="GB1073" s="186"/>
      <c r="GC1073" s="186"/>
      <c r="GD1073" s="186"/>
      <c r="GE1073" s="186"/>
      <c r="GF1073" s="186"/>
      <c r="GG1073" s="186"/>
      <c r="GH1073" s="186"/>
      <c r="GI1073" s="186"/>
      <c r="GJ1073" s="186"/>
      <c r="GK1073" s="186"/>
      <c r="GL1073" s="186"/>
      <c r="GM1073" s="186"/>
    </row>
    <row r="1074" spans="1:195" s="217" customFormat="1" ht="18.75" customHeight="1" x14ac:dyDescent="0.4">
      <c r="A1074" s="37"/>
      <c r="B1074" s="37"/>
      <c r="C1074" s="37"/>
      <c r="D1074" s="37"/>
      <c r="E1074" s="37"/>
      <c r="F1074" s="37"/>
      <c r="G1074" s="37"/>
      <c r="H1074" s="37"/>
      <c r="I1074" s="37"/>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37"/>
      <c r="AI1074" s="37"/>
      <c r="AJ1074" s="37"/>
      <c r="AK1074" s="37"/>
      <c r="AL1074" s="37"/>
      <c r="AM1074" s="37"/>
      <c r="AN1074" s="37"/>
      <c r="AO1074" s="37"/>
      <c r="AP1074" s="37"/>
      <c r="AQ1074" s="37"/>
      <c r="AR1074" s="37"/>
      <c r="AS1074" s="37"/>
      <c r="AT1074" s="37"/>
      <c r="AU1074" s="37"/>
      <c r="AV1074" s="37"/>
      <c r="AW1074" s="37"/>
      <c r="AX1074" s="37"/>
      <c r="AY1074" s="37"/>
      <c r="AZ1074" s="37"/>
      <c r="BA1074" s="37"/>
      <c r="BB1074" s="37"/>
      <c r="BC1074" s="37"/>
      <c r="BD1074" s="37"/>
      <c r="BE1074" s="37"/>
      <c r="BF1074" s="37"/>
      <c r="BG1074" s="37"/>
      <c r="BH1074" s="37"/>
      <c r="BI1074" s="37"/>
      <c r="BJ1074" s="37"/>
      <c r="BK1074" s="37"/>
      <c r="BL1074" s="37"/>
      <c r="BM1074" s="37"/>
      <c r="BN1074" s="37"/>
      <c r="BO1074" s="37"/>
      <c r="BP1074" s="37"/>
      <c r="BQ1074" s="37"/>
      <c r="BR1074" s="37"/>
      <c r="BS1074" s="37"/>
      <c r="BT1074" s="37"/>
      <c r="BU1074" s="37"/>
      <c r="BV1074" s="37"/>
      <c r="BW1074" s="37"/>
      <c r="BX1074" s="37"/>
      <c r="BY1074" s="37"/>
      <c r="BZ1074" s="37"/>
      <c r="CA1074" s="37"/>
      <c r="CB1074" s="37"/>
      <c r="CC1074" s="37"/>
      <c r="CD1074" s="37"/>
      <c r="CE1074" s="37"/>
      <c r="CF1074" s="37"/>
      <c r="CG1074" s="37"/>
      <c r="CH1074" s="37"/>
      <c r="CI1074" s="37"/>
      <c r="CJ1074" s="37"/>
      <c r="CK1074" s="37"/>
      <c r="CL1074" s="37"/>
      <c r="CM1074" s="37"/>
      <c r="CN1074" s="37"/>
      <c r="CO1074" s="37"/>
      <c r="CP1074" s="37"/>
      <c r="CQ1074" s="37"/>
      <c r="CR1074" s="37"/>
      <c r="CS1074" s="37"/>
      <c r="CT1074" s="37"/>
      <c r="CU1074" s="37"/>
      <c r="CV1074" s="37"/>
      <c r="CW1074" s="37"/>
      <c r="CX1074" s="37"/>
      <c r="CY1074" s="37"/>
      <c r="CZ1074" s="37"/>
      <c r="DA1074" s="37"/>
      <c r="DB1074" s="37"/>
      <c r="DC1074" s="37"/>
      <c r="DD1074" s="37"/>
      <c r="DE1074" s="37"/>
      <c r="DF1074" s="37"/>
      <c r="DG1074" s="37"/>
      <c r="DH1074" s="37"/>
      <c r="DI1074" s="37"/>
      <c r="DJ1074" s="37"/>
      <c r="DK1074" s="37"/>
      <c r="DL1074" s="37"/>
      <c r="DM1074" s="37"/>
      <c r="DN1074" s="37"/>
      <c r="DO1074" s="37"/>
      <c r="DP1074" s="37"/>
      <c r="DQ1074" s="37"/>
      <c r="DR1074" s="37"/>
      <c r="DS1074" s="37"/>
      <c r="DT1074" s="37"/>
      <c r="DU1074" s="37"/>
      <c r="DV1074" s="37"/>
      <c r="DW1074" s="37"/>
      <c r="DX1074" s="37"/>
      <c r="DY1074" s="37"/>
      <c r="DZ1074" s="37"/>
      <c r="EA1074" s="56"/>
      <c r="EB1074" s="56"/>
      <c r="EC1074" s="56"/>
      <c r="ED1074" s="166"/>
      <c r="EE1074" s="186"/>
      <c r="EF1074" s="186"/>
      <c r="EG1074" s="186"/>
      <c r="EH1074" s="186"/>
      <c r="EI1074" s="186"/>
      <c r="EJ1074" s="186"/>
      <c r="EK1074" s="186"/>
      <c r="EL1074" s="186"/>
      <c r="EM1074" s="186"/>
      <c r="EN1074" s="186"/>
      <c r="EO1074" s="186"/>
      <c r="EP1074" s="186"/>
      <c r="EQ1074" s="186"/>
      <c r="ER1074" s="186"/>
      <c r="ES1074" s="186"/>
      <c r="ET1074" s="186"/>
      <c r="EU1074" s="186"/>
      <c r="EV1074" s="186"/>
      <c r="EW1074" s="186"/>
      <c r="EX1074" s="186"/>
      <c r="EY1074" s="186"/>
      <c r="EZ1074" s="186"/>
      <c r="FA1074" s="186"/>
      <c r="FB1074" s="186"/>
      <c r="FC1074" s="186"/>
      <c r="FD1074" s="186"/>
      <c r="FE1074" s="186"/>
      <c r="FF1074" s="186"/>
      <c r="FG1074" s="186"/>
      <c r="FH1074" s="186"/>
      <c r="FI1074" s="186"/>
      <c r="FJ1074" s="186"/>
      <c r="FK1074" s="186"/>
      <c r="FL1074" s="186"/>
      <c r="FM1074" s="186"/>
      <c r="FN1074" s="186"/>
      <c r="FO1074" s="186"/>
      <c r="FP1074" s="186"/>
      <c r="FQ1074" s="186"/>
      <c r="FR1074" s="186"/>
      <c r="FS1074" s="186"/>
      <c r="FT1074" s="186"/>
      <c r="FU1074" s="186"/>
      <c r="FV1074" s="186"/>
      <c r="FW1074" s="186"/>
      <c r="FX1074" s="186"/>
      <c r="FY1074" s="186"/>
      <c r="FZ1074" s="186"/>
      <c r="GA1074" s="186"/>
      <c r="GB1074" s="186"/>
      <c r="GC1074" s="186"/>
      <c r="GD1074" s="186"/>
      <c r="GE1074" s="186"/>
      <c r="GF1074" s="186"/>
      <c r="GG1074" s="186"/>
      <c r="GH1074" s="186"/>
      <c r="GI1074" s="186"/>
      <c r="GJ1074" s="186"/>
      <c r="GK1074" s="186"/>
      <c r="GL1074" s="186"/>
      <c r="GM1074" s="186"/>
    </row>
    <row r="1075" spans="1:195" s="217" customFormat="1" ht="18.75" customHeight="1" x14ac:dyDescent="0.4">
      <c r="A1075" s="37"/>
      <c r="B1075" s="37"/>
      <c r="C1075" s="37"/>
      <c r="D1075" s="37"/>
      <c r="E1075" s="37"/>
      <c r="F1075" s="37"/>
      <c r="G1075" s="37"/>
      <c r="H1075" s="37"/>
      <c r="I1075" s="37"/>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7"/>
      <c r="AF1075" s="37"/>
      <c r="AG1075" s="37"/>
      <c r="AH1075" s="37"/>
      <c r="AI1075" s="37"/>
      <c r="AJ1075" s="37"/>
      <c r="AK1075" s="37"/>
      <c r="AL1075" s="37"/>
      <c r="AM1075" s="37"/>
      <c r="AN1075" s="37"/>
      <c r="AO1075" s="37"/>
      <c r="AP1075" s="37"/>
      <c r="AQ1075" s="37"/>
      <c r="AR1075" s="37"/>
      <c r="AS1075" s="37"/>
      <c r="AT1075" s="37"/>
      <c r="AU1075" s="37"/>
      <c r="AV1075" s="37"/>
      <c r="AW1075" s="37"/>
      <c r="AX1075" s="37"/>
      <c r="AY1075" s="37"/>
      <c r="AZ1075" s="37"/>
      <c r="BA1075" s="37"/>
      <c r="BB1075" s="37"/>
      <c r="BC1075" s="37"/>
      <c r="BD1075" s="37"/>
      <c r="BE1075" s="37"/>
      <c r="BF1075" s="37"/>
      <c r="BG1075" s="37"/>
      <c r="BH1075" s="37"/>
      <c r="BI1075" s="37"/>
      <c r="BJ1075" s="37"/>
      <c r="BK1075" s="37"/>
      <c r="BL1075" s="37"/>
      <c r="BM1075" s="37"/>
      <c r="BN1075" s="37"/>
      <c r="BO1075" s="37"/>
      <c r="BP1075" s="37"/>
      <c r="BQ1075" s="37"/>
      <c r="BR1075" s="37"/>
      <c r="BS1075" s="37"/>
      <c r="BT1075" s="37"/>
      <c r="BU1075" s="37"/>
      <c r="BV1075" s="37"/>
      <c r="BW1075" s="37"/>
      <c r="BX1075" s="37"/>
      <c r="BY1075" s="37"/>
      <c r="BZ1075" s="37"/>
      <c r="CA1075" s="37"/>
      <c r="CB1075" s="37"/>
      <c r="CC1075" s="37"/>
      <c r="CD1075" s="37"/>
      <c r="CE1075" s="37"/>
      <c r="CF1075" s="37"/>
      <c r="CG1075" s="37"/>
      <c r="CH1075" s="37"/>
      <c r="CI1075" s="37"/>
      <c r="CJ1075" s="37"/>
      <c r="CK1075" s="37"/>
      <c r="CL1075" s="37"/>
      <c r="CM1075" s="37"/>
      <c r="CN1075" s="37"/>
      <c r="CO1075" s="37"/>
      <c r="CP1075" s="37"/>
      <c r="CQ1075" s="37"/>
      <c r="CR1075" s="37"/>
      <c r="CS1075" s="37"/>
      <c r="CT1075" s="37"/>
      <c r="CU1075" s="37"/>
      <c r="CV1075" s="37"/>
      <c r="CW1075" s="37"/>
      <c r="CX1075" s="37"/>
      <c r="CY1075" s="37"/>
      <c r="CZ1075" s="37"/>
      <c r="DA1075" s="37"/>
      <c r="DB1075" s="37"/>
      <c r="DC1075" s="37"/>
      <c r="DD1075" s="37"/>
      <c r="DE1075" s="37"/>
      <c r="DF1075" s="37"/>
      <c r="DG1075" s="37"/>
      <c r="DH1075" s="37"/>
      <c r="DI1075" s="37"/>
      <c r="DJ1075" s="37"/>
      <c r="DK1075" s="37"/>
      <c r="DL1075" s="37"/>
      <c r="DM1075" s="37"/>
      <c r="DN1075" s="37"/>
      <c r="DO1075" s="37"/>
      <c r="DP1075" s="37"/>
      <c r="DQ1075" s="37"/>
      <c r="DR1075" s="37"/>
      <c r="DS1075" s="37"/>
      <c r="DT1075" s="37"/>
      <c r="DU1075" s="37"/>
      <c r="DV1075" s="37"/>
      <c r="DW1075" s="37"/>
      <c r="DX1075" s="37"/>
      <c r="DY1075" s="37"/>
      <c r="DZ1075" s="37"/>
      <c r="EA1075" s="56"/>
      <c r="EB1075" s="56"/>
      <c r="EC1075" s="56"/>
      <c r="ED1075" s="166"/>
      <c r="EE1075" s="186"/>
      <c r="EF1075" s="186"/>
      <c r="EG1075" s="186"/>
      <c r="EH1075" s="186"/>
      <c r="EI1075" s="186"/>
      <c r="EJ1075" s="186"/>
      <c r="EK1075" s="186"/>
      <c r="EL1075" s="186"/>
      <c r="EM1075" s="186"/>
      <c r="EN1075" s="186"/>
      <c r="EO1075" s="186"/>
      <c r="EP1075" s="186"/>
      <c r="EQ1075" s="186"/>
      <c r="ER1075" s="186"/>
      <c r="ES1075" s="186"/>
      <c r="ET1075" s="186"/>
      <c r="EU1075" s="186"/>
      <c r="EV1075" s="186"/>
      <c r="EW1075" s="186"/>
      <c r="EX1075" s="186"/>
      <c r="EY1075" s="186"/>
      <c r="EZ1075" s="186"/>
      <c r="FA1075" s="186"/>
      <c r="FB1075" s="186"/>
      <c r="FC1075" s="186"/>
      <c r="FD1075" s="186"/>
      <c r="FE1075" s="186"/>
      <c r="FF1075" s="186"/>
      <c r="FG1075" s="186"/>
      <c r="FH1075" s="186"/>
      <c r="FI1075" s="186"/>
      <c r="FJ1075" s="186"/>
      <c r="FK1075" s="186"/>
      <c r="FL1075" s="186"/>
      <c r="FM1075" s="186"/>
      <c r="FN1075" s="186"/>
      <c r="FO1075" s="186"/>
      <c r="FP1075" s="186"/>
      <c r="FQ1075" s="186"/>
      <c r="FR1075" s="186"/>
      <c r="FS1075" s="186"/>
      <c r="FT1075" s="186"/>
      <c r="FU1075" s="186"/>
      <c r="FV1075" s="186"/>
      <c r="FW1075" s="186"/>
      <c r="FX1075" s="186"/>
      <c r="FY1075" s="186"/>
      <c r="FZ1075" s="186"/>
      <c r="GA1075" s="186"/>
      <c r="GB1075" s="186"/>
      <c r="GC1075" s="186"/>
      <c r="GD1075" s="186"/>
      <c r="GE1075" s="186"/>
      <c r="GF1075" s="186"/>
      <c r="GG1075" s="186"/>
      <c r="GH1075" s="186"/>
      <c r="GI1075" s="186"/>
      <c r="GJ1075" s="186"/>
      <c r="GK1075" s="186"/>
      <c r="GL1075" s="186"/>
      <c r="GM1075" s="186"/>
    </row>
    <row r="1076" spans="1:195" s="217" customFormat="1" ht="18.75" customHeight="1" x14ac:dyDescent="0.4">
      <c r="A1076" s="37"/>
      <c r="B1076" s="37"/>
      <c r="C1076" s="37"/>
      <c r="D1076" s="37"/>
      <c r="E1076" s="37"/>
      <c r="F1076" s="37"/>
      <c r="G1076" s="37"/>
      <c r="H1076" s="37"/>
      <c r="I1076" s="37"/>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c r="AJ1076" s="37"/>
      <c r="AK1076" s="37"/>
      <c r="AL1076" s="37"/>
      <c r="AM1076" s="37"/>
      <c r="AN1076" s="37"/>
      <c r="AO1076" s="37"/>
      <c r="AP1076" s="37"/>
      <c r="AQ1076" s="37"/>
      <c r="AR1076" s="37"/>
      <c r="AS1076" s="37"/>
      <c r="AT1076" s="37"/>
      <c r="AU1076" s="37"/>
      <c r="AV1076" s="37"/>
      <c r="AW1076" s="37"/>
      <c r="AX1076" s="37"/>
      <c r="AY1076" s="37"/>
      <c r="AZ1076" s="37"/>
      <c r="BA1076" s="37"/>
      <c r="BB1076" s="37"/>
      <c r="BC1076" s="37"/>
      <c r="BD1076" s="37"/>
      <c r="BE1076" s="37"/>
      <c r="BF1076" s="37"/>
      <c r="BG1076" s="37"/>
      <c r="BH1076" s="37"/>
      <c r="BI1076" s="37"/>
      <c r="BJ1076" s="37"/>
      <c r="BK1076" s="37"/>
      <c r="BL1076" s="37"/>
      <c r="BM1076" s="37"/>
      <c r="BN1076" s="37"/>
      <c r="BO1076" s="37"/>
      <c r="BP1076" s="37"/>
      <c r="BQ1076" s="37"/>
      <c r="BR1076" s="37"/>
      <c r="BS1076" s="37"/>
      <c r="BT1076" s="37"/>
      <c r="BU1076" s="37"/>
      <c r="BV1076" s="37"/>
      <c r="BW1076" s="37"/>
      <c r="BX1076" s="37"/>
      <c r="BY1076" s="37"/>
      <c r="BZ1076" s="37"/>
      <c r="CA1076" s="37"/>
      <c r="CB1076" s="37"/>
      <c r="CC1076" s="37"/>
      <c r="CD1076" s="37"/>
      <c r="CE1076" s="37"/>
      <c r="CF1076" s="37"/>
      <c r="CG1076" s="37"/>
      <c r="CH1076" s="37"/>
      <c r="CI1076" s="37"/>
      <c r="CJ1076" s="37"/>
      <c r="CK1076" s="37"/>
      <c r="CL1076" s="37"/>
      <c r="CM1076" s="37"/>
      <c r="CN1076" s="37"/>
      <c r="CO1076" s="37"/>
      <c r="CP1076" s="37"/>
      <c r="CQ1076" s="37"/>
      <c r="CR1076" s="37"/>
      <c r="CS1076" s="37"/>
      <c r="CT1076" s="37"/>
      <c r="CU1076" s="37"/>
      <c r="CV1076" s="37"/>
      <c r="CW1076" s="37"/>
      <c r="CX1076" s="37"/>
      <c r="CY1076" s="37"/>
      <c r="CZ1076" s="37"/>
      <c r="DA1076" s="37"/>
      <c r="DB1076" s="37"/>
      <c r="DC1076" s="37"/>
      <c r="DD1076" s="37"/>
      <c r="DE1076" s="37"/>
      <c r="DF1076" s="37"/>
      <c r="DG1076" s="37"/>
      <c r="DH1076" s="37"/>
      <c r="DI1076" s="37"/>
      <c r="DJ1076" s="37"/>
      <c r="DK1076" s="37"/>
      <c r="DL1076" s="37"/>
      <c r="DM1076" s="37"/>
      <c r="DN1076" s="37"/>
      <c r="DO1076" s="37"/>
      <c r="DP1076" s="37"/>
      <c r="DQ1076" s="37"/>
      <c r="DR1076" s="37"/>
      <c r="DS1076" s="37"/>
      <c r="DT1076" s="37"/>
      <c r="DU1076" s="37"/>
      <c r="DV1076" s="37"/>
      <c r="DW1076" s="37"/>
      <c r="DX1076" s="37"/>
      <c r="DY1076" s="37"/>
      <c r="DZ1076" s="37"/>
      <c r="EA1076" s="56"/>
      <c r="EB1076" s="56"/>
      <c r="EC1076" s="56"/>
      <c r="ED1076" s="166"/>
      <c r="EE1076" s="186"/>
      <c r="EF1076" s="186"/>
      <c r="EG1076" s="186"/>
      <c r="EH1076" s="186"/>
      <c r="EI1076" s="186"/>
      <c r="EJ1076" s="186"/>
      <c r="EK1076" s="186"/>
      <c r="EL1076" s="186"/>
      <c r="EM1076" s="186"/>
      <c r="EN1076" s="186"/>
      <c r="EO1076" s="186"/>
      <c r="EP1076" s="186"/>
      <c r="EQ1076" s="186"/>
      <c r="ER1076" s="186"/>
      <c r="ES1076" s="186"/>
      <c r="ET1076" s="186"/>
      <c r="EU1076" s="186"/>
      <c r="EV1076" s="186"/>
      <c r="EW1076" s="186"/>
      <c r="EX1076" s="186"/>
      <c r="EY1076" s="186"/>
      <c r="EZ1076" s="186"/>
      <c r="FA1076" s="186"/>
      <c r="FB1076" s="186"/>
      <c r="FC1076" s="186"/>
      <c r="FD1076" s="186"/>
      <c r="FE1076" s="186"/>
      <c r="FF1076" s="186"/>
      <c r="FG1076" s="186"/>
      <c r="FH1076" s="186"/>
      <c r="FI1076" s="186"/>
      <c r="FJ1076" s="186"/>
      <c r="FK1076" s="186"/>
      <c r="FL1076" s="186"/>
      <c r="FM1076" s="186"/>
      <c r="FN1076" s="186"/>
      <c r="FO1076" s="186"/>
      <c r="FP1076" s="186"/>
      <c r="FQ1076" s="186"/>
      <c r="FR1076" s="186"/>
      <c r="FS1076" s="186"/>
      <c r="FT1076" s="186"/>
      <c r="FU1076" s="186"/>
      <c r="FV1076" s="186"/>
      <c r="FW1076" s="186"/>
      <c r="FX1076" s="186"/>
      <c r="FY1076" s="186"/>
      <c r="FZ1076" s="186"/>
      <c r="GA1076" s="186"/>
      <c r="GB1076" s="186"/>
      <c r="GC1076" s="186"/>
      <c r="GD1076" s="186"/>
      <c r="GE1076" s="186"/>
      <c r="GF1076" s="186"/>
      <c r="GG1076" s="186"/>
      <c r="GH1076" s="186"/>
      <c r="GI1076" s="186"/>
      <c r="GJ1076" s="186"/>
      <c r="GK1076" s="186"/>
      <c r="GL1076" s="186"/>
      <c r="GM1076" s="186"/>
    </row>
    <row r="1077" spans="1:195" s="217" customFormat="1" ht="18.75" customHeight="1" x14ac:dyDescent="0.4">
      <c r="A1077" s="37"/>
      <c r="B1077" s="37"/>
      <c r="C1077" s="37"/>
      <c r="D1077" s="37"/>
      <c r="E1077" s="37"/>
      <c r="F1077" s="37"/>
      <c r="G1077" s="37"/>
      <c r="H1077" s="37"/>
      <c r="I1077" s="37"/>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7"/>
      <c r="AF1077" s="37"/>
      <c r="AG1077" s="37"/>
      <c r="AH1077" s="37"/>
      <c r="AI1077" s="37"/>
      <c r="AJ1077" s="37"/>
      <c r="AK1077" s="37"/>
      <c r="AL1077" s="37"/>
      <c r="AM1077" s="37"/>
      <c r="AN1077" s="37"/>
      <c r="AO1077" s="37"/>
      <c r="AP1077" s="37"/>
      <c r="AQ1077" s="37"/>
      <c r="AR1077" s="37"/>
      <c r="AS1077" s="37"/>
      <c r="AT1077" s="37"/>
      <c r="AU1077" s="37"/>
      <c r="AV1077" s="37"/>
      <c r="AW1077" s="37"/>
      <c r="AX1077" s="37"/>
      <c r="AY1077" s="37"/>
      <c r="AZ1077" s="37"/>
      <c r="BA1077" s="37"/>
      <c r="BB1077" s="37"/>
      <c r="BC1077" s="37"/>
      <c r="BD1077" s="37"/>
      <c r="BE1077" s="37"/>
      <c r="BF1077" s="37"/>
      <c r="BG1077" s="37"/>
      <c r="BH1077" s="37"/>
      <c r="BI1077" s="37"/>
      <c r="BJ1077" s="37"/>
      <c r="BK1077" s="37"/>
      <c r="BL1077" s="37"/>
      <c r="BM1077" s="37"/>
      <c r="BN1077" s="37"/>
      <c r="BO1077" s="37"/>
      <c r="BP1077" s="37"/>
      <c r="BQ1077" s="37"/>
      <c r="BR1077" s="37"/>
      <c r="BS1077" s="37"/>
      <c r="BT1077" s="37"/>
      <c r="BU1077" s="37"/>
      <c r="BV1077" s="37"/>
      <c r="BW1077" s="37"/>
      <c r="BX1077" s="37"/>
      <c r="BY1077" s="37"/>
      <c r="BZ1077" s="37"/>
      <c r="CA1077" s="37"/>
      <c r="CB1077" s="37"/>
      <c r="CC1077" s="37"/>
      <c r="CD1077" s="37"/>
      <c r="CE1077" s="37"/>
      <c r="CF1077" s="37"/>
      <c r="CG1077" s="37"/>
      <c r="CH1077" s="37"/>
      <c r="CI1077" s="37"/>
      <c r="CJ1077" s="37"/>
      <c r="CK1077" s="37"/>
      <c r="CL1077" s="37"/>
      <c r="CM1077" s="37"/>
      <c r="CN1077" s="37"/>
      <c r="CO1077" s="37"/>
      <c r="CP1077" s="37"/>
      <c r="CQ1077" s="37"/>
      <c r="CR1077" s="37"/>
      <c r="CS1077" s="37"/>
      <c r="CT1077" s="37"/>
      <c r="CU1077" s="37"/>
      <c r="CV1077" s="37"/>
      <c r="CW1077" s="37"/>
      <c r="CX1077" s="37"/>
      <c r="CY1077" s="37"/>
      <c r="CZ1077" s="37"/>
      <c r="DA1077" s="37"/>
      <c r="DB1077" s="37"/>
      <c r="DC1077" s="37"/>
      <c r="DD1077" s="37"/>
      <c r="DE1077" s="37"/>
      <c r="DF1077" s="37"/>
      <c r="DG1077" s="37"/>
      <c r="DH1077" s="37"/>
      <c r="DI1077" s="37"/>
      <c r="DJ1077" s="37"/>
      <c r="DK1077" s="37"/>
      <c r="DL1077" s="37"/>
      <c r="DM1077" s="37"/>
      <c r="DN1077" s="37"/>
      <c r="DO1077" s="37"/>
      <c r="DP1077" s="37"/>
      <c r="DQ1077" s="37"/>
      <c r="DR1077" s="37"/>
      <c r="DS1077" s="37"/>
      <c r="DT1077" s="37"/>
      <c r="DU1077" s="37"/>
      <c r="DV1077" s="37"/>
      <c r="DW1077" s="37"/>
      <c r="DX1077" s="37"/>
      <c r="DY1077" s="37"/>
      <c r="DZ1077" s="37"/>
      <c r="EA1077" s="56"/>
      <c r="EB1077" s="56"/>
      <c r="EC1077" s="56"/>
      <c r="ED1077" s="166"/>
      <c r="EE1077" s="186"/>
      <c r="EF1077" s="186"/>
      <c r="EG1077" s="186"/>
      <c r="EH1077" s="186"/>
      <c r="EI1077" s="186"/>
      <c r="EJ1077" s="186"/>
      <c r="EK1077" s="186"/>
      <c r="EL1077" s="186"/>
      <c r="EM1077" s="186"/>
      <c r="EN1077" s="186"/>
      <c r="EO1077" s="186"/>
      <c r="EP1077" s="186"/>
      <c r="EQ1077" s="186"/>
      <c r="ER1077" s="186"/>
      <c r="ES1077" s="186"/>
      <c r="ET1077" s="186"/>
      <c r="EU1077" s="186"/>
      <c r="EV1077" s="186"/>
      <c r="EW1077" s="186"/>
      <c r="EX1077" s="186"/>
      <c r="EY1077" s="186"/>
      <c r="EZ1077" s="186"/>
      <c r="FA1077" s="186"/>
      <c r="FB1077" s="186"/>
      <c r="FC1077" s="186"/>
      <c r="FD1077" s="186"/>
      <c r="FE1077" s="186"/>
      <c r="FF1077" s="186"/>
      <c r="FG1077" s="186"/>
      <c r="FH1077" s="186"/>
      <c r="FI1077" s="186"/>
      <c r="FJ1077" s="186"/>
      <c r="FK1077" s="186"/>
      <c r="FL1077" s="186"/>
      <c r="FM1077" s="186"/>
      <c r="FN1077" s="186"/>
      <c r="FO1077" s="186"/>
      <c r="FP1077" s="186"/>
      <c r="FQ1077" s="186"/>
      <c r="FR1077" s="186"/>
      <c r="FS1077" s="186"/>
      <c r="FT1077" s="186"/>
      <c r="FU1077" s="186"/>
      <c r="FV1077" s="186"/>
      <c r="FW1077" s="186"/>
      <c r="FX1077" s="186"/>
      <c r="FY1077" s="186"/>
      <c r="FZ1077" s="186"/>
      <c r="GA1077" s="186"/>
      <c r="GB1077" s="186"/>
      <c r="GC1077" s="186"/>
      <c r="GD1077" s="186"/>
      <c r="GE1077" s="186"/>
      <c r="GF1077" s="186"/>
      <c r="GG1077" s="186"/>
      <c r="GH1077" s="186"/>
      <c r="GI1077" s="186"/>
      <c r="GJ1077" s="186"/>
      <c r="GK1077" s="186"/>
      <c r="GL1077" s="186"/>
      <c r="GM1077" s="186"/>
    </row>
    <row r="1078" spans="1:195" s="217" customFormat="1" ht="18.75" customHeight="1" x14ac:dyDescent="0.4">
      <c r="A1078" s="37"/>
      <c r="B1078" s="37"/>
      <c r="C1078" s="37"/>
      <c r="D1078" s="37"/>
      <c r="E1078" s="37"/>
      <c r="F1078" s="37"/>
      <c r="G1078" s="37"/>
      <c r="H1078" s="37"/>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7"/>
      <c r="AJ1078" s="37"/>
      <c r="AK1078" s="37"/>
      <c r="AL1078" s="37"/>
      <c r="AM1078" s="37"/>
      <c r="AN1078" s="37"/>
      <c r="AO1078" s="37"/>
      <c r="AP1078" s="37"/>
      <c r="AQ1078" s="37"/>
      <c r="AR1078" s="37"/>
      <c r="AS1078" s="37"/>
      <c r="AT1078" s="37"/>
      <c r="AU1078" s="37"/>
      <c r="AV1078" s="37"/>
      <c r="AW1078" s="37"/>
      <c r="AX1078" s="37"/>
      <c r="AY1078" s="37"/>
      <c r="AZ1078" s="37"/>
      <c r="BA1078" s="37"/>
      <c r="BB1078" s="37"/>
      <c r="BC1078" s="37"/>
      <c r="BD1078" s="37"/>
      <c r="BE1078" s="37"/>
      <c r="BF1078" s="37"/>
      <c r="BG1078" s="37"/>
      <c r="BH1078" s="37"/>
      <c r="BI1078" s="37"/>
      <c r="BJ1078" s="37"/>
      <c r="BK1078" s="37"/>
      <c r="BL1078" s="37"/>
      <c r="BM1078" s="37"/>
      <c r="BN1078" s="37"/>
      <c r="BO1078" s="37"/>
      <c r="BP1078" s="37"/>
      <c r="BQ1078" s="37"/>
      <c r="BR1078" s="37"/>
      <c r="BS1078" s="37"/>
      <c r="BT1078" s="37"/>
      <c r="BU1078" s="37"/>
      <c r="BV1078" s="37"/>
      <c r="BW1078" s="37"/>
      <c r="BX1078" s="37"/>
      <c r="BY1078" s="37"/>
      <c r="BZ1078" s="37"/>
      <c r="CA1078" s="37"/>
      <c r="CB1078" s="37"/>
      <c r="CC1078" s="37"/>
      <c r="CD1078" s="37"/>
      <c r="CE1078" s="37"/>
      <c r="CF1078" s="37"/>
      <c r="CG1078" s="37"/>
      <c r="CH1078" s="37"/>
      <c r="CI1078" s="37"/>
      <c r="CJ1078" s="37"/>
      <c r="CK1078" s="37"/>
      <c r="CL1078" s="37"/>
      <c r="CM1078" s="37"/>
      <c r="CN1078" s="37"/>
      <c r="CO1078" s="37"/>
      <c r="CP1078" s="37"/>
      <c r="CQ1078" s="37"/>
      <c r="CR1078" s="37"/>
      <c r="CS1078" s="37"/>
      <c r="CT1078" s="37"/>
      <c r="CU1078" s="37"/>
      <c r="CV1078" s="37"/>
      <c r="CW1078" s="37"/>
      <c r="CX1078" s="37"/>
      <c r="CY1078" s="37"/>
      <c r="CZ1078" s="37"/>
      <c r="DA1078" s="37"/>
      <c r="DB1078" s="37"/>
      <c r="DC1078" s="37"/>
      <c r="DD1078" s="37"/>
      <c r="DE1078" s="37"/>
      <c r="DF1078" s="37"/>
      <c r="DG1078" s="37"/>
      <c r="DH1078" s="37"/>
      <c r="DI1078" s="37"/>
      <c r="DJ1078" s="37"/>
      <c r="DK1078" s="37"/>
      <c r="DL1078" s="37"/>
      <c r="DM1078" s="37"/>
      <c r="DN1078" s="37"/>
      <c r="DO1078" s="37"/>
      <c r="DP1078" s="37"/>
      <c r="DQ1078" s="37"/>
      <c r="DR1078" s="37"/>
      <c r="DS1078" s="37"/>
      <c r="DT1078" s="37"/>
      <c r="DU1078" s="37"/>
      <c r="DV1078" s="37"/>
      <c r="DW1078" s="37"/>
      <c r="DX1078" s="37"/>
      <c r="DY1078" s="37"/>
      <c r="DZ1078" s="37"/>
      <c r="EA1078" s="56"/>
      <c r="EB1078" s="56"/>
      <c r="EC1078" s="56"/>
      <c r="ED1078" s="166"/>
      <c r="EE1078" s="186"/>
      <c r="EF1078" s="186"/>
      <c r="EG1078" s="186"/>
      <c r="EH1078" s="186"/>
      <c r="EI1078" s="186"/>
      <c r="EJ1078" s="186"/>
      <c r="EK1078" s="186"/>
      <c r="EL1078" s="186"/>
      <c r="EM1078" s="186"/>
      <c r="EN1078" s="186"/>
      <c r="EO1078" s="186"/>
      <c r="EP1078" s="186"/>
      <c r="EQ1078" s="186"/>
      <c r="ER1078" s="186"/>
      <c r="ES1078" s="186"/>
      <c r="ET1078" s="186"/>
      <c r="EU1078" s="186"/>
      <c r="EV1078" s="186"/>
      <c r="EW1078" s="186"/>
      <c r="EX1078" s="186"/>
      <c r="EY1078" s="186"/>
      <c r="EZ1078" s="186"/>
      <c r="FA1078" s="186"/>
      <c r="FB1078" s="186"/>
      <c r="FC1078" s="186"/>
      <c r="FD1078" s="186"/>
      <c r="FE1078" s="186"/>
      <c r="FF1078" s="186"/>
      <c r="FG1078" s="186"/>
      <c r="FH1078" s="186"/>
      <c r="FI1078" s="186"/>
      <c r="FJ1078" s="186"/>
      <c r="FK1078" s="186"/>
      <c r="FL1078" s="186"/>
      <c r="FM1078" s="186"/>
      <c r="FN1078" s="186"/>
      <c r="FO1078" s="186"/>
      <c r="FP1078" s="186"/>
      <c r="FQ1078" s="186"/>
      <c r="FR1078" s="186"/>
      <c r="FS1078" s="186"/>
      <c r="FT1078" s="186"/>
      <c r="FU1078" s="186"/>
      <c r="FV1078" s="186"/>
      <c r="FW1078" s="186"/>
      <c r="FX1078" s="186"/>
      <c r="FY1078" s="186"/>
      <c r="FZ1078" s="186"/>
      <c r="GA1078" s="186"/>
      <c r="GB1078" s="186"/>
      <c r="GC1078" s="186"/>
      <c r="GD1078" s="186"/>
      <c r="GE1078" s="186"/>
      <c r="GF1078" s="186"/>
      <c r="GG1078" s="186"/>
      <c r="GH1078" s="186"/>
      <c r="GI1078" s="186"/>
      <c r="GJ1078" s="186"/>
      <c r="GK1078" s="186"/>
      <c r="GL1078" s="186"/>
      <c r="GM1078" s="186"/>
    </row>
    <row r="1079" spans="1:195" s="217" customFormat="1" ht="18.75" customHeight="1" x14ac:dyDescent="0.4">
      <c r="A1079" s="37"/>
      <c r="B1079" s="37"/>
      <c r="C1079" s="37"/>
      <c r="D1079" s="37"/>
      <c r="E1079" s="37"/>
      <c r="F1079" s="37"/>
      <c r="G1079" s="37"/>
      <c r="H1079" s="37"/>
      <c r="I1079" s="37"/>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7"/>
      <c r="AF1079" s="37"/>
      <c r="AG1079" s="37"/>
      <c r="AH1079" s="37"/>
      <c r="AI1079" s="37"/>
      <c r="AJ1079" s="37"/>
      <c r="AK1079" s="37"/>
      <c r="AL1079" s="37"/>
      <c r="AM1079" s="37"/>
      <c r="AN1079" s="37"/>
      <c r="AO1079" s="37"/>
      <c r="AP1079" s="37"/>
      <c r="AQ1079" s="37"/>
      <c r="AR1079" s="37"/>
      <c r="AS1079" s="37"/>
      <c r="AT1079" s="37"/>
      <c r="AU1079" s="37"/>
      <c r="AV1079" s="37"/>
      <c r="AW1079" s="37"/>
      <c r="AX1079" s="37"/>
      <c r="AY1079" s="37"/>
      <c r="AZ1079" s="37"/>
      <c r="BA1079" s="37"/>
      <c r="BB1079" s="37"/>
      <c r="BC1079" s="37"/>
      <c r="BD1079" s="37"/>
      <c r="BE1079" s="37"/>
      <c r="BF1079" s="37"/>
      <c r="BG1079" s="37"/>
      <c r="BH1079" s="37"/>
      <c r="BI1079" s="37"/>
      <c r="BJ1079" s="37"/>
      <c r="BK1079" s="37"/>
      <c r="BL1079" s="37"/>
      <c r="BM1079" s="37"/>
      <c r="BN1079" s="37"/>
      <c r="BO1079" s="37"/>
      <c r="BP1079" s="37"/>
      <c r="BQ1079" s="37"/>
      <c r="BR1079" s="37"/>
      <c r="BS1079" s="37"/>
      <c r="BT1079" s="37"/>
      <c r="BU1079" s="37"/>
      <c r="BV1079" s="37"/>
      <c r="BW1079" s="37"/>
      <c r="BX1079" s="37"/>
      <c r="BY1079" s="37"/>
      <c r="BZ1079" s="37"/>
      <c r="CA1079" s="37"/>
      <c r="CB1079" s="37"/>
      <c r="CC1079" s="37"/>
      <c r="CD1079" s="37"/>
      <c r="CE1079" s="37"/>
      <c r="CF1079" s="37"/>
      <c r="CG1079" s="37"/>
      <c r="CH1079" s="37"/>
      <c r="CI1079" s="37"/>
      <c r="CJ1079" s="37"/>
      <c r="CK1079" s="37"/>
      <c r="CL1079" s="37"/>
      <c r="CM1079" s="37"/>
      <c r="CN1079" s="37"/>
      <c r="CO1079" s="37"/>
      <c r="CP1079" s="37"/>
      <c r="CQ1079" s="37"/>
      <c r="CR1079" s="37"/>
      <c r="CS1079" s="37"/>
      <c r="CT1079" s="37"/>
      <c r="CU1079" s="37"/>
      <c r="CV1079" s="37"/>
      <c r="CW1079" s="37"/>
      <c r="CX1079" s="37"/>
      <c r="CY1079" s="37"/>
      <c r="CZ1079" s="37"/>
      <c r="DA1079" s="37"/>
      <c r="DB1079" s="37"/>
      <c r="DC1079" s="37"/>
      <c r="DD1079" s="37"/>
      <c r="DE1079" s="37"/>
      <c r="DF1079" s="37"/>
      <c r="DG1079" s="37"/>
      <c r="DH1079" s="37"/>
      <c r="DI1079" s="37"/>
      <c r="DJ1079" s="37"/>
      <c r="DK1079" s="37"/>
      <c r="DL1079" s="37"/>
      <c r="DM1079" s="37"/>
      <c r="DN1079" s="37"/>
      <c r="DO1079" s="37"/>
      <c r="DP1079" s="37"/>
      <c r="DQ1079" s="37"/>
      <c r="DR1079" s="37"/>
      <c r="DS1079" s="37"/>
      <c r="DT1079" s="37"/>
      <c r="DU1079" s="37"/>
      <c r="DV1079" s="37"/>
      <c r="DW1079" s="37"/>
      <c r="DX1079" s="37"/>
      <c r="DY1079" s="37"/>
      <c r="DZ1079" s="37"/>
      <c r="EA1079" s="56"/>
      <c r="EB1079" s="56"/>
      <c r="EC1079" s="56"/>
      <c r="ED1079" s="166"/>
      <c r="EE1079" s="186"/>
      <c r="EF1079" s="186"/>
      <c r="EG1079" s="186"/>
      <c r="EH1079" s="186"/>
      <c r="EI1079" s="186"/>
      <c r="EJ1079" s="186"/>
      <c r="EK1079" s="186"/>
      <c r="EL1079" s="186"/>
      <c r="EM1079" s="186"/>
      <c r="EN1079" s="186"/>
      <c r="EO1079" s="186"/>
      <c r="EP1079" s="186"/>
      <c r="EQ1079" s="186"/>
      <c r="ER1079" s="186"/>
      <c r="ES1079" s="186"/>
      <c r="ET1079" s="186"/>
      <c r="EU1079" s="186"/>
      <c r="EV1079" s="186"/>
      <c r="EW1079" s="186"/>
      <c r="EX1079" s="186"/>
      <c r="EY1079" s="186"/>
      <c r="EZ1079" s="186"/>
      <c r="FA1079" s="186"/>
      <c r="FB1079" s="186"/>
      <c r="FC1079" s="186"/>
      <c r="FD1079" s="186"/>
      <c r="FE1079" s="186"/>
      <c r="FF1079" s="186"/>
      <c r="FG1079" s="186"/>
      <c r="FH1079" s="186"/>
      <c r="FI1079" s="186"/>
      <c r="FJ1079" s="186"/>
      <c r="FK1079" s="186"/>
      <c r="FL1079" s="186"/>
      <c r="FM1079" s="186"/>
      <c r="FN1079" s="186"/>
      <c r="FO1079" s="186"/>
      <c r="FP1079" s="186"/>
      <c r="FQ1079" s="186"/>
      <c r="FR1079" s="186"/>
      <c r="FS1079" s="186"/>
      <c r="FT1079" s="186"/>
      <c r="FU1079" s="186"/>
      <c r="FV1079" s="186"/>
      <c r="FW1079" s="186"/>
      <c r="FX1079" s="186"/>
      <c r="FY1079" s="186"/>
      <c r="FZ1079" s="186"/>
      <c r="GA1079" s="186"/>
      <c r="GB1079" s="186"/>
      <c r="GC1079" s="186"/>
      <c r="GD1079" s="186"/>
      <c r="GE1079" s="186"/>
      <c r="GF1079" s="186"/>
      <c r="GG1079" s="186"/>
      <c r="GH1079" s="186"/>
      <c r="GI1079" s="186"/>
      <c r="GJ1079" s="186"/>
      <c r="GK1079" s="186"/>
      <c r="GL1079" s="186"/>
      <c r="GM1079" s="186"/>
    </row>
    <row r="1080" spans="1:195" s="217" customFormat="1" ht="18.75" customHeight="1" x14ac:dyDescent="0.4">
      <c r="A1080" s="37"/>
      <c r="B1080" s="37"/>
      <c r="C1080" s="37"/>
      <c r="D1080" s="37"/>
      <c r="E1080" s="37"/>
      <c r="F1080" s="37"/>
      <c r="G1080" s="37"/>
      <c r="H1080" s="37"/>
      <c r="I1080" s="37"/>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c r="AJ1080" s="37"/>
      <c r="AK1080" s="37"/>
      <c r="AL1080" s="37"/>
      <c r="AM1080" s="37"/>
      <c r="AN1080" s="37"/>
      <c r="AO1080" s="37"/>
      <c r="AP1080" s="37"/>
      <c r="AQ1080" s="37"/>
      <c r="AR1080" s="37"/>
      <c r="AS1080" s="37"/>
      <c r="AT1080" s="37"/>
      <c r="AU1080" s="37"/>
      <c r="AV1080" s="37"/>
      <c r="AW1080" s="37"/>
      <c r="AX1080" s="37"/>
      <c r="AY1080" s="37"/>
      <c r="AZ1080" s="37"/>
      <c r="BA1080" s="37"/>
      <c r="BB1080" s="37"/>
      <c r="BC1080" s="37"/>
      <c r="BD1080" s="37"/>
      <c r="BE1080" s="37"/>
      <c r="BF1080" s="37"/>
      <c r="BG1080" s="37"/>
      <c r="BH1080" s="37"/>
      <c r="BI1080" s="37"/>
      <c r="BJ1080" s="37"/>
      <c r="BK1080" s="37"/>
      <c r="BL1080" s="37"/>
      <c r="BM1080" s="37"/>
      <c r="BN1080" s="37"/>
      <c r="BO1080" s="37"/>
      <c r="BP1080" s="37"/>
      <c r="BQ1080" s="37"/>
      <c r="BR1080" s="37"/>
      <c r="BS1080" s="37"/>
      <c r="BT1080" s="37"/>
      <c r="BU1080" s="37"/>
      <c r="BV1080" s="37"/>
      <c r="BW1080" s="37"/>
      <c r="BX1080" s="37"/>
      <c r="BY1080" s="37"/>
      <c r="BZ1080" s="37"/>
      <c r="CA1080" s="37"/>
      <c r="CB1080" s="37"/>
      <c r="CC1080" s="37"/>
      <c r="CD1080" s="37"/>
      <c r="CE1080" s="37"/>
      <c r="CF1080" s="37"/>
      <c r="CG1080" s="37"/>
      <c r="CH1080" s="37"/>
      <c r="CI1080" s="37"/>
      <c r="CJ1080" s="37"/>
      <c r="CK1080" s="37"/>
      <c r="CL1080" s="37"/>
      <c r="CM1080" s="37"/>
      <c r="CN1080" s="37"/>
      <c r="CO1080" s="37"/>
      <c r="CP1080" s="37"/>
      <c r="CQ1080" s="37"/>
      <c r="CR1080" s="37"/>
      <c r="CS1080" s="37"/>
      <c r="CT1080" s="37"/>
      <c r="CU1080" s="37"/>
      <c r="CV1080" s="37"/>
      <c r="CW1080" s="37"/>
      <c r="CX1080" s="37"/>
      <c r="CY1080" s="37"/>
      <c r="CZ1080" s="37"/>
      <c r="DA1080" s="37"/>
      <c r="DB1080" s="37"/>
      <c r="DC1080" s="37"/>
      <c r="DD1080" s="37"/>
      <c r="DE1080" s="37"/>
      <c r="DF1080" s="37"/>
      <c r="DG1080" s="37"/>
      <c r="DH1080" s="37"/>
      <c r="DI1080" s="37"/>
      <c r="DJ1080" s="37"/>
      <c r="DK1080" s="37"/>
      <c r="DL1080" s="37"/>
      <c r="DM1080" s="37"/>
      <c r="DN1080" s="37"/>
      <c r="DO1080" s="37"/>
      <c r="DP1080" s="37"/>
      <c r="DQ1080" s="37"/>
      <c r="DR1080" s="37"/>
      <c r="DS1080" s="37"/>
      <c r="DT1080" s="37"/>
      <c r="DU1080" s="37"/>
      <c r="DV1080" s="37"/>
      <c r="DW1080" s="37"/>
      <c r="DX1080" s="37"/>
      <c r="DY1080" s="37"/>
      <c r="DZ1080" s="37"/>
      <c r="EA1080" s="56"/>
      <c r="EB1080" s="56"/>
      <c r="EC1080" s="56"/>
      <c r="ED1080" s="166"/>
      <c r="EE1080" s="186"/>
      <c r="EF1080" s="186"/>
      <c r="EG1080" s="186"/>
      <c r="EH1080" s="186"/>
      <c r="EI1080" s="186"/>
      <c r="EJ1080" s="186"/>
      <c r="EK1080" s="186"/>
      <c r="EL1080" s="186"/>
      <c r="EM1080" s="186"/>
      <c r="EN1080" s="186"/>
      <c r="EO1080" s="186"/>
      <c r="EP1080" s="186"/>
      <c r="EQ1080" s="186"/>
      <c r="ER1080" s="186"/>
      <c r="ES1080" s="186"/>
      <c r="ET1080" s="186"/>
      <c r="EU1080" s="186"/>
      <c r="EV1080" s="186"/>
      <c r="EW1080" s="186"/>
      <c r="EX1080" s="186"/>
      <c r="EY1080" s="186"/>
      <c r="EZ1080" s="186"/>
      <c r="FA1080" s="186"/>
      <c r="FB1080" s="186"/>
      <c r="FC1080" s="186"/>
      <c r="FD1080" s="186"/>
      <c r="FE1080" s="186"/>
      <c r="FF1080" s="186"/>
      <c r="FG1080" s="186"/>
      <c r="FH1080" s="186"/>
      <c r="FI1080" s="186"/>
      <c r="FJ1080" s="186"/>
      <c r="FK1080" s="186"/>
      <c r="FL1080" s="186"/>
      <c r="FM1080" s="186"/>
      <c r="FN1080" s="186"/>
      <c r="FO1080" s="186"/>
      <c r="FP1080" s="186"/>
      <c r="FQ1080" s="186"/>
      <c r="FR1080" s="186"/>
      <c r="FS1080" s="186"/>
      <c r="FT1080" s="186"/>
      <c r="FU1080" s="186"/>
      <c r="FV1080" s="186"/>
      <c r="FW1080" s="186"/>
      <c r="FX1080" s="186"/>
      <c r="FY1080" s="186"/>
      <c r="FZ1080" s="186"/>
      <c r="GA1080" s="186"/>
      <c r="GB1080" s="186"/>
      <c r="GC1080" s="186"/>
      <c r="GD1080" s="186"/>
      <c r="GE1080" s="186"/>
      <c r="GF1080" s="186"/>
      <c r="GG1080" s="186"/>
      <c r="GH1080" s="186"/>
      <c r="GI1080" s="186"/>
      <c r="GJ1080" s="186"/>
      <c r="GK1080" s="186"/>
      <c r="GL1080" s="186"/>
      <c r="GM1080" s="186"/>
    </row>
    <row r="1081" spans="1:195" s="217" customFormat="1" ht="18.75" customHeight="1" x14ac:dyDescent="0.4">
      <c r="A1081" s="37"/>
      <c r="B1081" s="37"/>
      <c r="C1081" s="37"/>
      <c r="D1081" s="37"/>
      <c r="E1081" s="37"/>
      <c r="F1081" s="37"/>
      <c r="G1081" s="37"/>
      <c r="H1081" s="37"/>
      <c r="I1081" s="37"/>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c r="AJ1081" s="37"/>
      <c r="AK1081" s="37"/>
      <c r="AL1081" s="37"/>
      <c r="AM1081" s="37"/>
      <c r="AN1081" s="37"/>
      <c r="AO1081" s="37"/>
      <c r="AP1081" s="37"/>
      <c r="AQ1081" s="37"/>
      <c r="AR1081" s="37"/>
      <c r="AS1081" s="37"/>
      <c r="AT1081" s="37"/>
      <c r="AU1081" s="37"/>
      <c r="AV1081" s="37"/>
      <c r="AW1081" s="37"/>
      <c r="AX1081" s="37"/>
      <c r="AY1081" s="37"/>
      <c r="AZ1081" s="37"/>
      <c r="BA1081" s="37"/>
      <c r="BB1081" s="37"/>
      <c r="BC1081" s="37"/>
      <c r="BD1081" s="37"/>
      <c r="BE1081" s="37"/>
      <c r="BF1081" s="37"/>
      <c r="BG1081" s="37"/>
      <c r="BH1081" s="37"/>
      <c r="BI1081" s="37"/>
      <c r="BJ1081" s="37"/>
      <c r="BK1081" s="37"/>
      <c r="BL1081" s="37"/>
      <c r="BM1081" s="37"/>
      <c r="BN1081" s="37"/>
      <c r="BO1081" s="37"/>
      <c r="BP1081" s="37"/>
      <c r="BQ1081" s="37"/>
      <c r="BR1081" s="37"/>
      <c r="BS1081" s="37"/>
      <c r="BT1081" s="37"/>
      <c r="BU1081" s="37"/>
      <c r="BV1081" s="37"/>
      <c r="BW1081" s="37"/>
      <c r="BX1081" s="37"/>
      <c r="BY1081" s="37"/>
      <c r="BZ1081" s="37"/>
      <c r="CA1081" s="37"/>
      <c r="CB1081" s="37"/>
      <c r="CC1081" s="37"/>
      <c r="CD1081" s="37"/>
      <c r="CE1081" s="37"/>
      <c r="CF1081" s="37"/>
      <c r="CG1081" s="37"/>
      <c r="CH1081" s="37"/>
      <c r="CI1081" s="37"/>
      <c r="CJ1081" s="37"/>
      <c r="CK1081" s="37"/>
      <c r="CL1081" s="37"/>
      <c r="CM1081" s="37"/>
      <c r="CN1081" s="37"/>
      <c r="CO1081" s="37"/>
      <c r="CP1081" s="37"/>
      <c r="CQ1081" s="37"/>
      <c r="CR1081" s="37"/>
      <c r="CS1081" s="37"/>
      <c r="CT1081" s="37"/>
      <c r="CU1081" s="37"/>
      <c r="CV1081" s="37"/>
      <c r="CW1081" s="37"/>
      <c r="CX1081" s="37"/>
      <c r="CY1081" s="37"/>
      <c r="CZ1081" s="37"/>
      <c r="DA1081" s="37"/>
      <c r="DB1081" s="37"/>
      <c r="DC1081" s="37"/>
      <c r="DD1081" s="37"/>
      <c r="DE1081" s="37"/>
      <c r="DF1081" s="37"/>
      <c r="DG1081" s="37"/>
      <c r="DH1081" s="37"/>
      <c r="DI1081" s="37"/>
      <c r="DJ1081" s="37"/>
      <c r="DK1081" s="37"/>
      <c r="DL1081" s="37"/>
      <c r="DM1081" s="37"/>
      <c r="DN1081" s="37"/>
      <c r="DO1081" s="37"/>
      <c r="DP1081" s="37"/>
      <c r="DQ1081" s="37"/>
      <c r="DR1081" s="37"/>
      <c r="DS1081" s="37"/>
      <c r="DT1081" s="37"/>
      <c r="DU1081" s="37"/>
      <c r="DV1081" s="37"/>
      <c r="DW1081" s="37"/>
      <c r="DX1081" s="37"/>
      <c r="DY1081" s="37"/>
      <c r="DZ1081" s="37"/>
      <c r="EA1081" s="56"/>
      <c r="EB1081" s="56"/>
      <c r="EC1081" s="56"/>
      <c r="ED1081" s="166"/>
      <c r="EE1081" s="186"/>
      <c r="EF1081" s="186"/>
      <c r="EG1081" s="186"/>
      <c r="EH1081" s="186"/>
      <c r="EI1081" s="186"/>
      <c r="EJ1081" s="186"/>
      <c r="EK1081" s="186"/>
      <c r="EL1081" s="186"/>
      <c r="EM1081" s="186"/>
      <c r="EN1081" s="186"/>
      <c r="EO1081" s="186"/>
      <c r="EP1081" s="186"/>
      <c r="EQ1081" s="186"/>
      <c r="ER1081" s="186"/>
      <c r="ES1081" s="186"/>
      <c r="ET1081" s="186"/>
      <c r="EU1081" s="186"/>
      <c r="EV1081" s="186"/>
      <c r="EW1081" s="186"/>
      <c r="EX1081" s="186"/>
      <c r="EY1081" s="186"/>
      <c r="EZ1081" s="186"/>
      <c r="FA1081" s="186"/>
      <c r="FB1081" s="186"/>
      <c r="FC1081" s="186"/>
      <c r="FD1081" s="186"/>
      <c r="FE1081" s="186"/>
      <c r="FF1081" s="186"/>
      <c r="FG1081" s="186"/>
      <c r="FH1081" s="186"/>
      <c r="FI1081" s="186"/>
      <c r="FJ1081" s="186"/>
      <c r="FK1081" s="186"/>
      <c r="FL1081" s="186"/>
      <c r="FM1081" s="186"/>
      <c r="FN1081" s="186"/>
      <c r="FO1081" s="186"/>
      <c r="FP1081" s="186"/>
      <c r="FQ1081" s="186"/>
      <c r="FR1081" s="186"/>
      <c r="FS1081" s="186"/>
      <c r="FT1081" s="186"/>
      <c r="FU1081" s="186"/>
      <c r="FV1081" s="186"/>
      <c r="FW1081" s="186"/>
      <c r="FX1081" s="186"/>
      <c r="FY1081" s="186"/>
      <c r="FZ1081" s="186"/>
      <c r="GA1081" s="186"/>
      <c r="GB1081" s="186"/>
      <c r="GC1081" s="186"/>
      <c r="GD1081" s="186"/>
      <c r="GE1081" s="186"/>
      <c r="GF1081" s="186"/>
      <c r="GG1081" s="186"/>
      <c r="GH1081" s="186"/>
      <c r="GI1081" s="186"/>
      <c r="GJ1081" s="186"/>
      <c r="GK1081" s="186"/>
      <c r="GL1081" s="186"/>
      <c r="GM1081" s="186"/>
    </row>
    <row r="1111" spans="134:156" ht="18.75" customHeight="1" x14ac:dyDescent="0.4">
      <c r="ED1111" s="186"/>
      <c r="EE1111" s="186"/>
      <c r="EF1111" s="186"/>
      <c r="EG1111" s="186"/>
      <c r="EH1111" s="186"/>
      <c r="EI1111" s="186"/>
      <c r="EJ1111" s="186"/>
      <c r="EK1111" s="186"/>
      <c r="EL1111" s="186"/>
      <c r="EM1111" s="186"/>
      <c r="EN1111" s="185"/>
      <c r="EO1111" s="185"/>
      <c r="EP1111" s="185"/>
      <c r="EQ1111" s="185"/>
      <c r="ER1111" s="185"/>
      <c r="ES1111" s="185"/>
      <c r="ET1111" s="185"/>
      <c r="EU1111" s="185"/>
      <c r="EV1111" s="185"/>
      <c r="EW1111" s="185"/>
      <c r="EX1111" s="185"/>
      <c r="EY1111" s="185"/>
      <c r="EZ1111" s="185"/>
    </row>
    <row r="1112" spans="134:156" ht="18.75" customHeight="1" x14ac:dyDescent="0.4">
      <c r="ED1112" s="186"/>
      <c r="EE1112" s="186"/>
      <c r="EF1112" s="186"/>
      <c r="EG1112" s="186"/>
      <c r="EH1112" s="186"/>
      <c r="EI1112" s="186"/>
      <c r="EJ1112" s="186"/>
      <c r="EK1112" s="186"/>
      <c r="EL1112" s="186"/>
      <c r="EM1112" s="186"/>
      <c r="EN1112" s="185"/>
      <c r="EO1112" s="185"/>
      <c r="EP1112" s="185"/>
      <c r="EQ1112" s="185"/>
      <c r="ER1112" s="185"/>
      <c r="ES1112" s="185"/>
      <c r="ET1112" s="185"/>
      <c r="EU1112" s="185"/>
      <c r="EV1112" s="185"/>
      <c r="EW1112" s="185"/>
      <c r="EX1112" s="185"/>
      <c r="EY1112" s="185"/>
      <c r="EZ1112" s="185"/>
    </row>
    <row r="1113" spans="134:156" ht="18.75" customHeight="1" x14ac:dyDescent="0.4">
      <c r="ED1113" s="186"/>
      <c r="EE1113" s="186"/>
      <c r="EF1113" s="186"/>
      <c r="EG1113" s="186"/>
      <c r="EH1113" s="186"/>
      <c r="EI1113" s="186"/>
      <c r="EJ1113" s="186"/>
      <c r="EK1113" s="186"/>
      <c r="EL1113" s="186"/>
      <c r="EM1113" s="186"/>
      <c r="EN1113" s="185"/>
      <c r="EO1113" s="185"/>
      <c r="EP1113" s="185"/>
      <c r="EQ1113" s="185"/>
      <c r="ER1113" s="185"/>
      <c r="ES1113" s="185"/>
      <c r="ET1113" s="185"/>
      <c r="EU1113" s="185"/>
      <c r="EV1113" s="185"/>
      <c r="EW1113" s="185"/>
      <c r="EX1113" s="185"/>
      <c r="EY1113" s="185"/>
      <c r="EZ1113" s="185"/>
    </row>
    <row r="1114" spans="134:156" ht="18.75" customHeight="1" x14ac:dyDescent="0.4">
      <c r="ED1114" s="185"/>
      <c r="EE1114" s="185"/>
      <c r="EF1114" s="185"/>
      <c r="EG1114" s="185"/>
      <c r="EH1114" s="185"/>
      <c r="EI1114" s="185"/>
      <c r="EJ1114" s="185"/>
      <c r="EK1114" s="185"/>
      <c r="EL1114" s="185"/>
      <c r="EM1114" s="185"/>
      <c r="EN1114" s="185"/>
      <c r="EO1114" s="185"/>
      <c r="EP1114" s="185"/>
      <c r="EQ1114" s="185"/>
      <c r="ER1114" s="185"/>
      <c r="ES1114" s="185"/>
      <c r="ET1114" s="185"/>
      <c r="EU1114" s="185"/>
      <c r="EV1114" s="185"/>
      <c r="EW1114" s="185"/>
      <c r="EX1114" s="185"/>
      <c r="EY1114" s="185"/>
      <c r="EZ1114" s="185"/>
    </row>
    <row r="1115" spans="134:156" ht="18.75" customHeight="1" x14ac:dyDescent="0.4">
      <c r="ED1115" s="185"/>
      <c r="EE1115" s="185"/>
      <c r="EF1115" s="185"/>
      <c r="EG1115" s="185"/>
      <c r="EH1115" s="185"/>
      <c r="EI1115" s="185"/>
      <c r="EJ1115" s="185"/>
      <c r="EK1115" s="185"/>
      <c r="EL1115" s="185"/>
      <c r="EM1115" s="185"/>
      <c r="EN1115" s="185"/>
      <c r="EO1115" s="185"/>
      <c r="EP1115" s="185"/>
      <c r="EQ1115" s="185"/>
      <c r="ER1115" s="185"/>
      <c r="ES1115" s="185"/>
      <c r="ET1115" s="185"/>
      <c r="EU1115" s="185"/>
      <c r="EV1115" s="185"/>
      <c r="EW1115" s="185"/>
      <c r="EX1115" s="185"/>
      <c r="EY1115" s="185"/>
      <c r="EZ1115" s="185"/>
    </row>
  </sheetData>
  <mergeCells count="1534">
    <mergeCell ref="E780:J780"/>
    <mergeCell ref="AU780:BJ780"/>
    <mergeCell ref="BU749:CL749"/>
    <mergeCell ref="CM749:DV749"/>
    <mergeCell ref="BE771:BL772"/>
    <mergeCell ref="E775:BJ776"/>
    <mergeCell ref="BW730:CD738"/>
    <mergeCell ref="AK730:BH731"/>
    <mergeCell ref="Q733:T733"/>
    <mergeCell ref="U733:V733"/>
    <mergeCell ref="W733:AF733"/>
    <mergeCell ref="AL733:AM733"/>
    <mergeCell ref="CE733:CH733"/>
    <mergeCell ref="CI733:CJ733"/>
    <mergeCell ref="CK733:CT733"/>
    <mergeCell ref="CZ733:DA733"/>
    <mergeCell ref="CE734:CH734"/>
    <mergeCell ref="CI734:CJ734"/>
    <mergeCell ref="CK734:CL734"/>
    <mergeCell ref="CZ734:DA734"/>
    <mergeCell ref="CE730:CX731"/>
    <mergeCell ref="CY730:DV731"/>
    <mergeCell ref="BY780:DH780"/>
    <mergeCell ref="Q734:T734"/>
    <mergeCell ref="BY781:DH781"/>
    <mergeCell ref="BS812:DX813"/>
    <mergeCell ref="BU750:CL750"/>
    <mergeCell ref="CM750:DV750"/>
    <mergeCell ref="DS771:DZ772"/>
    <mergeCell ref="BS775:DX776"/>
    <mergeCell ref="BS778:BX779"/>
    <mergeCell ref="DI778:DX779"/>
    <mergeCell ref="BS780:BX780"/>
    <mergeCell ref="DI780:DX780"/>
    <mergeCell ref="BS781:BX781"/>
    <mergeCell ref="DI781:DX781"/>
    <mergeCell ref="CE735:CH735"/>
    <mergeCell ref="CI735:CT735"/>
    <mergeCell ref="CE736:CH736"/>
    <mergeCell ref="CI736:CT736"/>
    <mergeCell ref="DS743:DZ744"/>
    <mergeCell ref="BU747:CL748"/>
    <mergeCell ref="CM747:DV748"/>
    <mergeCell ref="DS624:DZ625"/>
    <mergeCell ref="CB629:CK629"/>
    <mergeCell ref="CU629:DD629"/>
    <mergeCell ref="BW631:CD638"/>
    <mergeCell ref="CE631:CX632"/>
    <mergeCell ref="CY631:DV632"/>
    <mergeCell ref="CE634:CH634"/>
    <mergeCell ref="CI634:CJ634"/>
    <mergeCell ref="CK634:CT634"/>
    <mergeCell ref="CZ634:DA634"/>
    <mergeCell ref="CK635:CL635"/>
    <mergeCell ref="CI636:CT636"/>
    <mergeCell ref="CZ637:DA637"/>
    <mergeCell ref="CZ635:DA635"/>
    <mergeCell ref="CE636:CH636"/>
    <mergeCell ref="K778:AT779"/>
    <mergeCell ref="BY778:DH779"/>
    <mergeCell ref="I730:P738"/>
    <mergeCell ref="Q730:AJ731"/>
    <mergeCell ref="G750:X750"/>
    <mergeCell ref="Y750:BH750"/>
    <mergeCell ref="BS690:DX690"/>
    <mergeCell ref="BS691:DX691"/>
    <mergeCell ref="BS692:DX692"/>
    <mergeCell ref="BS694:DX694"/>
    <mergeCell ref="BS695:DX695"/>
    <mergeCell ref="BS696:DX696"/>
    <mergeCell ref="BS697:DX697"/>
    <mergeCell ref="BS699:DX699"/>
    <mergeCell ref="BS700:DX700"/>
    <mergeCell ref="DS713:DZ714"/>
    <mergeCell ref="CB718:CK718"/>
    <mergeCell ref="BR612:BY612"/>
    <mergeCell ref="BZ612:CG612"/>
    <mergeCell ref="CH612:CO612"/>
    <mergeCell ref="CP612:CY612"/>
    <mergeCell ref="CZ612:DI612"/>
    <mergeCell ref="DJ612:DQ612"/>
    <mergeCell ref="DR612:DY612"/>
    <mergeCell ref="BR613:BY613"/>
    <mergeCell ref="BZ613:CG613"/>
    <mergeCell ref="CH613:CO613"/>
    <mergeCell ref="CP613:CY613"/>
    <mergeCell ref="CZ613:DI613"/>
    <mergeCell ref="DJ613:DQ613"/>
    <mergeCell ref="DR613:DY613"/>
    <mergeCell ref="BR614:BY614"/>
    <mergeCell ref="BZ614:CG614"/>
    <mergeCell ref="CH614:CO614"/>
    <mergeCell ref="DJ614:DQ614"/>
    <mergeCell ref="DR614:DY614"/>
    <mergeCell ref="CP609:CY609"/>
    <mergeCell ref="CZ609:DI609"/>
    <mergeCell ref="DJ609:DQ609"/>
    <mergeCell ref="DR609:DY609"/>
    <mergeCell ref="BR610:BY610"/>
    <mergeCell ref="BZ610:CG610"/>
    <mergeCell ref="CH610:CO610"/>
    <mergeCell ref="CP610:CY610"/>
    <mergeCell ref="CZ610:DI610"/>
    <mergeCell ref="DJ610:DQ610"/>
    <mergeCell ref="DR610:DY610"/>
    <mergeCell ref="BR611:BY611"/>
    <mergeCell ref="BZ611:CG611"/>
    <mergeCell ref="CH611:CO611"/>
    <mergeCell ref="CP611:CY611"/>
    <mergeCell ref="CZ611:DI611"/>
    <mergeCell ref="DJ611:DQ611"/>
    <mergeCell ref="DR611:DY611"/>
    <mergeCell ref="BR602:BY602"/>
    <mergeCell ref="DR602:DY602"/>
    <mergeCell ref="BR603:BY603"/>
    <mergeCell ref="DR603:DY603"/>
    <mergeCell ref="BR604:BY604"/>
    <mergeCell ref="DR604:DY604"/>
    <mergeCell ref="BR605:BY605"/>
    <mergeCell ref="DR605:DY605"/>
    <mergeCell ref="BR606:BY606"/>
    <mergeCell ref="CP606:CY606"/>
    <mergeCell ref="CZ606:DI606"/>
    <mergeCell ref="DR606:DY606"/>
    <mergeCell ref="BR607:BY607"/>
    <mergeCell ref="BZ607:CG607"/>
    <mergeCell ref="CH607:CO607"/>
    <mergeCell ref="CP607:CY607"/>
    <mergeCell ref="CZ607:DI607"/>
    <mergeCell ref="DJ607:DQ607"/>
    <mergeCell ref="DR607:DY607"/>
    <mergeCell ref="DJ602:DQ602"/>
    <mergeCell ref="BZ602:CG602"/>
    <mergeCell ref="CH602:CO602"/>
    <mergeCell ref="CP602:CY602"/>
    <mergeCell ref="CZ602:DI602"/>
    <mergeCell ref="DJ605:DQ605"/>
    <mergeCell ref="DJ604:DQ604"/>
    <mergeCell ref="BZ604:CG604"/>
    <mergeCell ref="CH604:CO604"/>
    <mergeCell ref="CP604:CY604"/>
    <mergeCell ref="CZ604:DI604"/>
    <mergeCell ref="BR593:BY593"/>
    <mergeCell ref="DR593:DY593"/>
    <mergeCell ref="BR594:BY594"/>
    <mergeCell ref="DR594:DY594"/>
    <mergeCell ref="BR595:BY595"/>
    <mergeCell ref="DR595:DY595"/>
    <mergeCell ref="BR596:BY596"/>
    <mergeCell ref="DR596:DY596"/>
    <mergeCell ref="BR597:BY597"/>
    <mergeCell ref="DR597:DY597"/>
    <mergeCell ref="BR598:BY598"/>
    <mergeCell ref="DR598:DY598"/>
    <mergeCell ref="BR599:BY599"/>
    <mergeCell ref="DR599:DY599"/>
    <mergeCell ref="BR600:BY600"/>
    <mergeCell ref="DR600:DY600"/>
    <mergeCell ref="BR601:BY601"/>
    <mergeCell ref="DR601:DY601"/>
    <mergeCell ref="BZ599:CG599"/>
    <mergeCell ref="CH599:CO599"/>
    <mergeCell ref="CP599:CY599"/>
    <mergeCell ref="CZ599:DI599"/>
    <mergeCell ref="DJ599:DQ599"/>
    <mergeCell ref="DJ598:DQ598"/>
    <mergeCell ref="BZ598:CG598"/>
    <mergeCell ref="CH598:CO598"/>
    <mergeCell ref="CP598:CY598"/>
    <mergeCell ref="CZ598:DI598"/>
    <mergeCell ref="BZ601:CG601"/>
    <mergeCell ref="CH601:CO601"/>
    <mergeCell ref="CP601:CY601"/>
    <mergeCell ref="CZ601:DI601"/>
    <mergeCell ref="DR586:DY586"/>
    <mergeCell ref="BR587:BY587"/>
    <mergeCell ref="DR587:DY587"/>
    <mergeCell ref="BR588:BY588"/>
    <mergeCell ref="DR588:DY588"/>
    <mergeCell ref="BR589:BY589"/>
    <mergeCell ref="DR589:DY589"/>
    <mergeCell ref="BR590:BY590"/>
    <mergeCell ref="DR590:DY590"/>
    <mergeCell ref="BR591:BY591"/>
    <mergeCell ref="DR591:DY591"/>
    <mergeCell ref="BR592:BY592"/>
    <mergeCell ref="DR592:DY592"/>
    <mergeCell ref="BZ591:CG591"/>
    <mergeCell ref="CH591:CO591"/>
    <mergeCell ref="CP591:CY591"/>
    <mergeCell ref="CZ591:DI591"/>
    <mergeCell ref="DJ591:DQ591"/>
    <mergeCell ref="DJ590:DQ590"/>
    <mergeCell ref="BZ590:CG590"/>
    <mergeCell ref="CH590:CO590"/>
    <mergeCell ref="CP590:CY590"/>
    <mergeCell ref="CZ590:DI590"/>
    <mergeCell ref="CP136:CZ136"/>
    <mergeCell ref="BR194:CJ194"/>
    <mergeCell ref="D194:V194"/>
    <mergeCell ref="D198:BK201"/>
    <mergeCell ref="BR198:DY201"/>
    <mergeCell ref="DS526:DZ527"/>
    <mergeCell ref="CM529:DA530"/>
    <mergeCell ref="CM531:DA531"/>
    <mergeCell ref="CM533:DA534"/>
    <mergeCell ref="CM535:DA535"/>
    <mergeCell ref="BV546:CE547"/>
    <mergeCell ref="CI546:CR547"/>
    <mergeCell ref="CV546:DE547"/>
    <mergeCell ref="DI546:DR547"/>
    <mergeCell ref="BV544:CE544"/>
    <mergeCell ref="CI544:CR544"/>
    <mergeCell ref="CV544:DE544"/>
    <mergeCell ref="DI544:DR544"/>
    <mergeCell ref="BV542:CE543"/>
    <mergeCell ref="CI542:CR543"/>
    <mergeCell ref="CV538:DE539"/>
    <mergeCell ref="DI538:DR539"/>
    <mergeCell ref="BV540:CE540"/>
    <mergeCell ref="CI540:CR540"/>
    <mergeCell ref="CV540:DE540"/>
    <mergeCell ref="DI540:DR540"/>
    <mergeCell ref="BV538:CE539"/>
    <mergeCell ref="CI538:CR539"/>
    <mergeCell ref="CT523:CV523"/>
    <mergeCell ref="CW523:DD523"/>
    <mergeCell ref="DE523:DN523"/>
    <mergeCell ref="BU523:BZ523"/>
    <mergeCell ref="CU718:DD718"/>
    <mergeCell ref="BW720:CD728"/>
    <mergeCell ref="CE720:CX721"/>
    <mergeCell ref="CY720:DV721"/>
    <mergeCell ref="CI645:CT645"/>
    <mergeCell ref="CE646:CH646"/>
    <mergeCell ref="BS679:DX679"/>
    <mergeCell ref="BS680:DX680"/>
    <mergeCell ref="CE723:CH723"/>
    <mergeCell ref="CI723:CJ723"/>
    <mergeCell ref="CK723:CT723"/>
    <mergeCell ref="CZ723:DA723"/>
    <mergeCell ref="CE724:CH724"/>
    <mergeCell ref="CI724:CJ724"/>
    <mergeCell ref="CK724:CL724"/>
    <mergeCell ref="CZ724:DA724"/>
    <mergeCell ref="CI725:CT725"/>
    <mergeCell ref="CI726:CT726"/>
    <mergeCell ref="CZ727:DA727"/>
    <mergeCell ref="BR569:CA570"/>
    <mergeCell ref="CB569:CP570"/>
    <mergeCell ref="CQ569:DT570"/>
    <mergeCell ref="BR571:CA572"/>
    <mergeCell ref="CB571:CP572"/>
    <mergeCell ref="CQ571:DT572"/>
    <mergeCell ref="BR573:CA574"/>
    <mergeCell ref="CB573:CP574"/>
    <mergeCell ref="CQ573:DT574"/>
    <mergeCell ref="DS578:DZ579"/>
    <mergeCell ref="BR582:BY583"/>
    <mergeCell ref="BZ582:CG583"/>
    <mergeCell ref="CH582:CO583"/>
    <mergeCell ref="CI646:CT646"/>
    <mergeCell ref="DS674:DZ675"/>
    <mergeCell ref="BS678:DX678"/>
    <mergeCell ref="CZ643:DA643"/>
    <mergeCell ref="CE644:CH644"/>
    <mergeCell ref="CI644:CJ644"/>
    <mergeCell ref="CK644:CL644"/>
    <mergeCell ref="CZ644:DA644"/>
    <mergeCell ref="CE645:CH645"/>
    <mergeCell ref="BZ603:CG603"/>
    <mergeCell ref="CH603:CO603"/>
    <mergeCell ref="CP603:CY603"/>
    <mergeCell ref="CZ603:DI603"/>
    <mergeCell ref="DJ603:DQ603"/>
    <mergeCell ref="BZ605:CG605"/>
    <mergeCell ref="CH605:CO605"/>
    <mergeCell ref="CP605:CY605"/>
    <mergeCell ref="CZ605:DI605"/>
    <mergeCell ref="BR586:BY586"/>
    <mergeCell ref="AL726:AM726"/>
    <mergeCell ref="CE725:CH725"/>
    <mergeCell ref="CZ725:DA725"/>
    <mergeCell ref="CZ726:DA726"/>
    <mergeCell ref="AL727:AM727"/>
    <mergeCell ref="CE726:CH726"/>
    <mergeCell ref="Q636:T636"/>
    <mergeCell ref="AL636:AM636"/>
    <mergeCell ref="Q635:T635"/>
    <mergeCell ref="U636:AF636"/>
    <mergeCell ref="U637:AF637"/>
    <mergeCell ref="BS681:DX681"/>
    <mergeCell ref="BS682:DX682"/>
    <mergeCell ref="BS683:DX683"/>
    <mergeCell ref="BS684:DX684"/>
    <mergeCell ref="BS685:DX685"/>
    <mergeCell ref="BS686:DX686"/>
    <mergeCell ref="E678:BJ678"/>
    <mergeCell ref="E679:BJ679"/>
    <mergeCell ref="E680:BJ680"/>
    <mergeCell ref="E681:BJ681"/>
    <mergeCell ref="E682:BJ682"/>
    <mergeCell ref="E683:BJ683"/>
    <mergeCell ref="E684:BJ684"/>
    <mergeCell ref="E685:BJ685"/>
    <mergeCell ref="E686:BJ686"/>
    <mergeCell ref="BW640:CD647"/>
    <mergeCell ref="CE640:CX641"/>
    <mergeCell ref="CY640:DV641"/>
    <mergeCell ref="CE643:CH643"/>
    <mergeCell ref="CI643:CJ643"/>
    <mergeCell ref="CK643:CT643"/>
    <mergeCell ref="U644:V644"/>
    <mergeCell ref="W644:X644"/>
    <mergeCell ref="AL644:AM644"/>
    <mergeCell ref="Q645:T645"/>
    <mergeCell ref="BS687:DX687"/>
    <mergeCell ref="BS689:DX689"/>
    <mergeCell ref="BZ606:CG606"/>
    <mergeCell ref="CH606:CO606"/>
    <mergeCell ref="DJ606:DQ606"/>
    <mergeCell ref="I631:P638"/>
    <mergeCell ref="Q631:AJ632"/>
    <mergeCell ref="AK631:BH632"/>
    <mergeCell ref="Q634:T634"/>
    <mergeCell ref="CZ636:DA636"/>
    <mergeCell ref="CE637:CH637"/>
    <mergeCell ref="CI637:CT637"/>
    <mergeCell ref="CE635:CH635"/>
    <mergeCell ref="CI635:CJ635"/>
    <mergeCell ref="Q646:T646"/>
    <mergeCell ref="U646:AF646"/>
    <mergeCell ref="BE674:BL675"/>
    <mergeCell ref="E689:BJ689"/>
    <mergeCell ref="BR608:BY608"/>
    <mergeCell ref="BZ608:CG608"/>
    <mergeCell ref="CH608:CO608"/>
    <mergeCell ref="CP608:CY608"/>
    <mergeCell ref="CZ608:DI608"/>
    <mergeCell ref="DJ608:DQ608"/>
    <mergeCell ref="DR608:DY608"/>
    <mergeCell ref="BR609:BY609"/>
    <mergeCell ref="BZ609:CG609"/>
    <mergeCell ref="CH609:CO609"/>
    <mergeCell ref="DJ601:DQ601"/>
    <mergeCell ref="DJ600:DQ600"/>
    <mergeCell ref="BZ600:CG600"/>
    <mergeCell ref="CH600:CO600"/>
    <mergeCell ref="CP600:CY600"/>
    <mergeCell ref="CZ600:DI600"/>
    <mergeCell ref="BZ595:CG595"/>
    <mergeCell ref="CH595:CO595"/>
    <mergeCell ref="CP595:CY595"/>
    <mergeCell ref="CZ595:DI595"/>
    <mergeCell ref="DJ595:DQ595"/>
    <mergeCell ref="DJ594:DQ594"/>
    <mergeCell ref="BZ594:CG594"/>
    <mergeCell ref="CH594:CO594"/>
    <mergeCell ref="CP594:CY594"/>
    <mergeCell ref="CZ594:DI594"/>
    <mergeCell ref="BZ597:CG597"/>
    <mergeCell ref="CH597:CO597"/>
    <mergeCell ref="CP597:CY597"/>
    <mergeCell ref="CZ597:DI597"/>
    <mergeCell ref="DJ597:DQ597"/>
    <mergeCell ref="DJ596:DQ596"/>
    <mergeCell ref="BZ596:CG596"/>
    <mergeCell ref="CH596:CO596"/>
    <mergeCell ref="CP596:CY596"/>
    <mergeCell ref="CZ596:DI596"/>
    <mergeCell ref="BZ593:CG593"/>
    <mergeCell ref="CH593:CO593"/>
    <mergeCell ref="CP593:CY593"/>
    <mergeCell ref="CZ593:DI593"/>
    <mergeCell ref="DJ593:DQ593"/>
    <mergeCell ref="DJ592:DQ592"/>
    <mergeCell ref="BZ592:CG592"/>
    <mergeCell ref="CH592:CO592"/>
    <mergeCell ref="CP592:CY592"/>
    <mergeCell ref="CZ592:DI592"/>
    <mergeCell ref="BZ587:CG587"/>
    <mergeCell ref="CH587:CO587"/>
    <mergeCell ref="CP587:CY587"/>
    <mergeCell ref="CZ587:DI587"/>
    <mergeCell ref="DJ587:DQ587"/>
    <mergeCell ref="DJ586:DQ586"/>
    <mergeCell ref="BZ586:CG586"/>
    <mergeCell ref="CH586:CO586"/>
    <mergeCell ref="CP586:CY586"/>
    <mergeCell ref="CZ586:DI586"/>
    <mergeCell ref="BZ589:CG589"/>
    <mergeCell ref="CH589:CO589"/>
    <mergeCell ref="CP589:CY589"/>
    <mergeCell ref="CZ589:DI589"/>
    <mergeCell ref="DJ589:DQ589"/>
    <mergeCell ref="DJ588:DQ588"/>
    <mergeCell ref="BZ588:CG588"/>
    <mergeCell ref="CH588:CO588"/>
    <mergeCell ref="CP588:CY588"/>
    <mergeCell ref="CZ588:DI588"/>
    <mergeCell ref="DJ585:DQ585"/>
    <mergeCell ref="DJ584:DQ584"/>
    <mergeCell ref="BZ584:CG584"/>
    <mergeCell ref="CH584:CO584"/>
    <mergeCell ref="CP584:CY584"/>
    <mergeCell ref="CZ584:DI584"/>
    <mergeCell ref="CB563:CP564"/>
    <mergeCell ref="CQ563:DT564"/>
    <mergeCell ref="CB565:CP566"/>
    <mergeCell ref="CQ565:DT566"/>
    <mergeCell ref="CB561:CP562"/>
    <mergeCell ref="CQ561:DT562"/>
    <mergeCell ref="DR557:DY558"/>
    <mergeCell ref="BR561:CA562"/>
    <mergeCell ref="BR563:CA564"/>
    <mergeCell ref="BR565:CA566"/>
    <mergeCell ref="BR567:CA568"/>
    <mergeCell ref="CB567:CP568"/>
    <mergeCell ref="CP582:DI582"/>
    <mergeCell ref="DJ582:DQ583"/>
    <mergeCell ref="DR582:DY583"/>
    <mergeCell ref="CP583:CY583"/>
    <mergeCell ref="CZ583:DI583"/>
    <mergeCell ref="BR584:BY584"/>
    <mergeCell ref="DR584:DY584"/>
    <mergeCell ref="BR585:BY585"/>
    <mergeCell ref="DR585:DY585"/>
    <mergeCell ref="BZ585:CG585"/>
    <mergeCell ref="CH585:CO585"/>
    <mergeCell ref="CP585:CY585"/>
    <mergeCell ref="CZ585:DI585"/>
    <mergeCell ref="CQ567:DT568"/>
    <mergeCell ref="CA523:CC523"/>
    <mergeCell ref="CD523:CM523"/>
    <mergeCell ref="CW522:DD522"/>
    <mergeCell ref="DE522:DN522"/>
    <mergeCell ref="BU522:BZ522"/>
    <mergeCell ref="CA522:CC522"/>
    <mergeCell ref="CD522:CM522"/>
    <mergeCell ref="CN522:CS522"/>
    <mergeCell ref="CT522:CV522"/>
    <mergeCell ref="CV552:DE552"/>
    <mergeCell ref="DI552:DR552"/>
    <mergeCell ref="CV542:DE543"/>
    <mergeCell ref="DI542:DR543"/>
    <mergeCell ref="BV548:CE548"/>
    <mergeCell ref="CI548:CR548"/>
    <mergeCell ref="CV548:DE548"/>
    <mergeCell ref="DI548:DR548"/>
    <mergeCell ref="BV550:CE551"/>
    <mergeCell ref="CI550:CR551"/>
    <mergeCell ref="CV550:DE551"/>
    <mergeCell ref="DI550:DR551"/>
    <mergeCell ref="BV552:CE552"/>
    <mergeCell ref="CI552:CR552"/>
    <mergeCell ref="CN517:CS517"/>
    <mergeCell ref="CT517:CV517"/>
    <mergeCell ref="CW517:DD517"/>
    <mergeCell ref="DE517:DN517"/>
    <mergeCell ref="BU517:BZ517"/>
    <mergeCell ref="CA517:CC517"/>
    <mergeCell ref="CD517:CM517"/>
    <mergeCell ref="CW516:DD516"/>
    <mergeCell ref="DE516:DN516"/>
    <mergeCell ref="BU516:BZ516"/>
    <mergeCell ref="CA516:CC516"/>
    <mergeCell ref="CD516:CM516"/>
    <mergeCell ref="CN516:CS516"/>
    <mergeCell ref="CT516:CV516"/>
    <mergeCell ref="CW519:DD519"/>
    <mergeCell ref="DE519:DN519"/>
    <mergeCell ref="BU519:BZ519"/>
    <mergeCell ref="CA519:CC519"/>
    <mergeCell ref="CD519:CM519"/>
    <mergeCell ref="CN519:CS519"/>
    <mergeCell ref="CT519:CV519"/>
    <mergeCell ref="CT514:CV514"/>
    <mergeCell ref="CW514:DD514"/>
    <mergeCell ref="DE514:DN514"/>
    <mergeCell ref="BU514:BZ514"/>
    <mergeCell ref="CA514:CC514"/>
    <mergeCell ref="CD514:CM514"/>
    <mergeCell ref="CW513:DD513"/>
    <mergeCell ref="DE513:DN513"/>
    <mergeCell ref="BU513:BZ513"/>
    <mergeCell ref="CA513:CC513"/>
    <mergeCell ref="CD513:CM513"/>
    <mergeCell ref="CN513:CS513"/>
    <mergeCell ref="CT513:CV513"/>
    <mergeCell ref="CA515:CC515"/>
    <mergeCell ref="CD515:CM515"/>
    <mergeCell ref="CN515:CS515"/>
    <mergeCell ref="CT515:CV515"/>
    <mergeCell ref="CW515:DD515"/>
    <mergeCell ref="DE515:DN515"/>
    <mergeCell ref="BU515:BZ515"/>
    <mergeCell ref="CA506:CC506"/>
    <mergeCell ref="CD506:CM506"/>
    <mergeCell ref="CN506:CS506"/>
    <mergeCell ref="CT506:CV506"/>
    <mergeCell ref="CW506:DD506"/>
    <mergeCell ref="DE506:DN506"/>
    <mergeCell ref="BU506:BZ506"/>
    <mergeCell ref="CN508:CS508"/>
    <mergeCell ref="CT508:CV508"/>
    <mergeCell ref="CW508:DD508"/>
    <mergeCell ref="DE508:DN508"/>
    <mergeCell ref="BU508:BZ508"/>
    <mergeCell ref="CA508:CC508"/>
    <mergeCell ref="CD508:CM508"/>
    <mergeCell ref="CW507:DD507"/>
    <mergeCell ref="DE507:DN507"/>
    <mergeCell ref="BU507:BZ507"/>
    <mergeCell ref="CA507:CC507"/>
    <mergeCell ref="CD507:CM507"/>
    <mergeCell ref="CN507:CS507"/>
    <mergeCell ref="CT507:CV507"/>
    <mergeCell ref="CW501:DD501"/>
    <mergeCell ref="DE501:DN501"/>
    <mergeCell ref="BU501:BZ501"/>
    <mergeCell ref="CA501:CC501"/>
    <mergeCell ref="CD501:CM501"/>
    <mergeCell ref="CN501:CS501"/>
    <mergeCell ref="CT501:CV501"/>
    <mergeCell ref="CA503:CC503"/>
    <mergeCell ref="CD503:CM503"/>
    <mergeCell ref="CN503:CS503"/>
    <mergeCell ref="CT503:CV503"/>
    <mergeCell ref="CW503:DD503"/>
    <mergeCell ref="DE503:DN503"/>
    <mergeCell ref="BU503:BZ503"/>
    <mergeCell ref="CN505:CS505"/>
    <mergeCell ref="CT505:CV505"/>
    <mergeCell ref="CW505:DD505"/>
    <mergeCell ref="DE505:DN505"/>
    <mergeCell ref="BU505:BZ505"/>
    <mergeCell ref="CA505:CC505"/>
    <mergeCell ref="CD505:CM505"/>
    <mergeCell ref="CW504:DD504"/>
    <mergeCell ref="DE504:DN504"/>
    <mergeCell ref="BU504:BZ504"/>
    <mergeCell ref="CA504:CC504"/>
    <mergeCell ref="CD504:CM504"/>
    <mergeCell ref="CN504:CS504"/>
    <mergeCell ref="CT504:CV504"/>
    <mergeCell ref="CA497:CC497"/>
    <mergeCell ref="CD497:CM497"/>
    <mergeCell ref="CN497:CS497"/>
    <mergeCell ref="CT497:CV497"/>
    <mergeCell ref="CW497:DD497"/>
    <mergeCell ref="DE497:DN497"/>
    <mergeCell ref="BU497:BZ497"/>
    <mergeCell ref="CN499:CS499"/>
    <mergeCell ref="CT499:CV499"/>
    <mergeCell ref="CW499:DD499"/>
    <mergeCell ref="DE499:DN499"/>
    <mergeCell ref="BU499:BZ499"/>
    <mergeCell ref="CA499:CC499"/>
    <mergeCell ref="CD499:CM499"/>
    <mergeCell ref="CW498:DD498"/>
    <mergeCell ref="DE498:DN498"/>
    <mergeCell ref="BU498:BZ498"/>
    <mergeCell ref="CA498:CC498"/>
    <mergeCell ref="CD498:CM498"/>
    <mergeCell ref="CN498:CS498"/>
    <mergeCell ref="CT498:CV498"/>
    <mergeCell ref="CA494:CC494"/>
    <mergeCell ref="CD494:CM494"/>
    <mergeCell ref="CN494:CS494"/>
    <mergeCell ref="CT494:CV494"/>
    <mergeCell ref="CW494:DD494"/>
    <mergeCell ref="DE494:DN494"/>
    <mergeCell ref="BU494:BZ494"/>
    <mergeCell ref="CN496:CS496"/>
    <mergeCell ref="CT496:CV496"/>
    <mergeCell ref="CW496:DD496"/>
    <mergeCell ref="DE496:DN496"/>
    <mergeCell ref="BU496:BZ496"/>
    <mergeCell ref="CA496:CC496"/>
    <mergeCell ref="CD496:CM496"/>
    <mergeCell ref="CW495:DD495"/>
    <mergeCell ref="DE495:DN495"/>
    <mergeCell ref="BU495:BZ495"/>
    <mergeCell ref="CA495:CC495"/>
    <mergeCell ref="CD495:CM495"/>
    <mergeCell ref="CN495:CS495"/>
    <mergeCell ref="CT495:CV495"/>
    <mergeCell ref="CN490:CS490"/>
    <mergeCell ref="CT490:CV490"/>
    <mergeCell ref="CW490:DD490"/>
    <mergeCell ref="DE490:DN490"/>
    <mergeCell ref="BU490:BZ490"/>
    <mergeCell ref="CA490:CC490"/>
    <mergeCell ref="CD490:CM490"/>
    <mergeCell ref="CW489:DD489"/>
    <mergeCell ref="DE489:DN489"/>
    <mergeCell ref="BU489:BZ489"/>
    <mergeCell ref="CA489:CC489"/>
    <mergeCell ref="CD489:CM489"/>
    <mergeCell ref="CN489:CS489"/>
    <mergeCell ref="CT489:CV489"/>
    <mergeCell ref="CW492:DD492"/>
    <mergeCell ref="DE492:DN492"/>
    <mergeCell ref="BU492:BZ492"/>
    <mergeCell ref="CA492:CC492"/>
    <mergeCell ref="CD492:CM492"/>
    <mergeCell ref="CN492:CS492"/>
    <mergeCell ref="CT492:CV492"/>
    <mergeCell ref="CW491:DD491"/>
    <mergeCell ref="DE491:DN491"/>
    <mergeCell ref="AA336:AB336"/>
    <mergeCell ref="BE360:BL361"/>
    <mergeCell ref="J367:K367"/>
    <mergeCell ref="J368:K368"/>
    <mergeCell ref="G429:V433"/>
    <mergeCell ref="Z430:AZ432"/>
    <mergeCell ref="CD484:CM484"/>
    <mergeCell ref="CW483:DD483"/>
    <mergeCell ref="DE483:DN483"/>
    <mergeCell ref="BU483:BZ483"/>
    <mergeCell ref="CA483:CC483"/>
    <mergeCell ref="CD483:CM483"/>
    <mergeCell ref="CN483:CS483"/>
    <mergeCell ref="CT483:CV483"/>
    <mergeCell ref="DE486:DN486"/>
    <mergeCell ref="BU486:BZ486"/>
    <mergeCell ref="CA486:CC486"/>
    <mergeCell ref="CD486:CM486"/>
    <mergeCell ref="CN486:CS486"/>
    <mergeCell ref="CT486:CV486"/>
    <mergeCell ref="BK424:BL426"/>
    <mergeCell ref="CN430:DN432"/>
    <mergeCell ref="BE416:BL417"/>
    <mergeCell ref="G420:BA421"/>
    <mergeCell ref="BE420:BL421"/>
    <mergeCell ref="G423:V427"/>
    <mergeCell ref="Z424:AZ426"/>
    <mergeCell ref="BE424:BF426"/>
    <mergeCell ref="BG424:BH426"/>
    <mergeCell ref="BI424:BJ426"/>
    <mergeCell ref="G436:V440"/>
    <mergeCell ref="G442:V446"/>
    <mergeCell ref="BK437:BL439"/>
    <mergeCell ref="BK430:BL432"/>
    <mergeCell ref="BK470:BL472"/>
    <mergeCell ref="Z457:AZ459"/>
    <mergeCell ref="BE457:BF459"/>
    <mergeCell ref="BG457:BH459"/>
    <mergeCell ref="BK464:BL466"/>
    <mergeCell ref="BK457:BL459"/>
    <mergeCell ref="BK451:BL453"/>
    <mergeCell ref="BK443:BL445"/>
    <mergeCell ref="BU463:CJ467"/>
    <mergeCell ref="CN464:DN466"/>
    <mergeCell ref="DS464:DT466"/>
    <mergeCell ref="DU464:DV466"/>
    <mergeCell ref="BE430:BF432"/>
    <mergeCell ref="BG430:BH432"/>
    <mergeCell ref="BI430:BJ432"/>
    <mergeCell ref="Z437:AZ439"/>
    <mergeCell ref="BE437:BF439"/>
    <mergeCell ref="BG437:BH439"/>
    <mergeCell ref="BI437:BJ439"/>
    <mergeCell ref="Z443:AZ445"/>
    <mergeCell ref="BE443:BF445"/>
    <mergeCell ref="BG443:BH445"/>
    <mergeCell ref="BI443:BJ445"/>
    <mergeCell ref="DS443:DT445"/>
    <mergeCell ref="DU443:DV445"/>
    <mergeCell ref="V322:BI322"/>
    <mergeCell ref="V318:BI318"/>
    <mergeCell ref="BT323:CI324"/>
    <mergeCell ref="CJ323:DW323"/>
    <mergeCell ref="CJ324:DW324"/>
    <mergeCell ref="BT325:CI325"/>
    <mergeCell ref="CJ325:DW325"/>
    <mergeCell ref="BT321:CI322"/>
    <mergeCell ref="CJ321:DW321"/>
    <mergeCell ref="CJ322:DW322"/>
    <mergeCell ref="CJ317:DW317"/>
    <mergeCell ref="F326:U326"/>
    <mergeCell ref="V326:BI326"/>
    <mergeCell ref="F328:BI328"/>
    <mergeCell ref="F329:BI329"/>
    <mergeCell ref="G334:H334"/>
    <mergeCell ref="G335:H335"/>
    <mergeCell ref="F323:U324"/>
    <mergeCell ref="V323:BI323"/>
    <mergeCell ref="V324:BI324"/>
    <mergeCell ref="F325:U325"/>
    <mergeCell ref="V325:BI325"/>
    <mergeCell ref="F321:U322"/>
    <mergeCell ref="V321:BI321"/>
    <mergeCell ref="BQ308:DZ309"/>
    <mergeCell ref="BT312:DW312"/>
    <mergeCell ref="CJ313:DW314"/>
    <mergeCell ref="AU284:BJ284"/>
    <mergeCell ref="BE305:BL306"/>
    <mergeCell ref="C308:BL309"/>
    <mergeCell ref="F312:BI312"/>
    <mergeCell ref="F313:U314"/>
    <mergeCell ref="V313:BI314"/>
    <mergeCell ref="F315:U316"/>
    <mergeCell ref="DS305:DZ306"/>
    <mergeCell ref="V319:BI319"/>
    <mergeCell ref="CJ318:DW318"/>
    <mergeCell ref="BT315:CI316"/>
    <mergeCell ref="CJ315:DW315"/>
    <mergeCell ref="CJ316:DW316"/>
    <mergeCell ref="V316:BI316"/>
    <mergeCell ref="V317:BI317"/>
    <mergeCell ref="BT313:CI314"/>
    <mergeCell ref="BT317:CI320"/>
    <mergeCell ref="CJ319:DW319"/>
    <mergeCell ref="CJ320:DW320"/>
    <mergeCell ref="F317:U320"/>
    <mergeCell ref="V320:BI320"/>
    <mergeCell ref="CQ195:DY197"/>
    <mergeCell ref="BR193:BT193"/>
    <mergeCell ref="CQ186:DY188"/>
    <mergeCell ref="BE204:BL205"/>
    <mergeCell ref="DS205:DZ206"/>
    <mergeCell ref="F210:Q210"/>
    <mergeCell ref="R210:AI210"/>
    <mergeCell ref="AJ210:BI210"/>
    <mergeCell ref="BT210:CE210"/>
    <mergeCell ref="CF210:CW210"/>
    <mergeCell ref="CX210:DW210"/>
    <mergeCell ref="BR183:CF183"/>
    <mergeCell ref="CR183:DF183"/>
    <mergeCell ref="DH183:DX183"/>
    <mergeCell ref="R217:AI218"/>
    <mergeCell ref="AJ217:BI218"/>
    <mergeCell ref="F217:Q218"/>
    <mergeCell ref="R215:AI216"/>
    <mergeCell ref="AJ215:BI216"/>
    <mergeCell ref="R211:AI212"/>
    <mergeCell ref="AJ211:BI212"/>
    <mergeCell ref="R213:AI214"/>
    <mergeCell ref="AJ213:BI214"/>
    <mergeCell ref="F211:Q216"/>
    <mergeCell ref="AC186:BK188"/>
    <mergeCell ref="D186:V186"/>
    <mergeCell ref="D187:V188"/>
    <mergeCell ref="D190:V190"/>
    <mergeCell ref="D191:V192"/>
    <mergeCell ref="D193:F193"/>
    <mergeCell ref="D195:V195"/>
    <mergeCell ref="BR195:CJ195"/>
    <mergeCell ref="AF124:AH124"/>
    <mergeCell ref="AI124:AK124"/>
    <mergeCell ref="AL124:AN124"/>
    <mergeCell ref="D142:W142"/>
    <mergeCell ref="BR142:CK142"/>
    <mergeCell ref="D143:W143"/>
    <mergeCell ref="BR143:CK143"/>
    <mergeCell ref="D139:W139"/>
    <mergeCell ref="BR139:CK139"/>
    <mergeCell ref="D140:W140"/>
    <mergeCell ref="BR140:CK140"/>
    <mergeCell ref="D141:W141"/>
    <mergeCell ref="BR141:CK141"/>
    <mergeCell ref="AU124:AW124"/>
    <mergeCell ref="AX124:AZ124"/>
    <mergeCell ref="BA124:BC124"/>
    <mergeCell ref="BZ124:CG124"/>
    <mergeCell ref="K136:L136"/>
    <mergeCell ref="AB136:AL136"/>
    <mergeCell ref="BY136:BZ136"/>
    <mergeCell ref="C152:BK153"/>
    <mergeCell ref="DS148:DZ149"/>
    <mergeCell ref="BE148:BL149"/>
    <mergeCell ref="CN123:CP123"/>
    <mergeCell ref="CQ123:CS123"/>
    <mergeCell ref="AI123:AK123"/>
    <mergeCell ref="AL123:AN123"/>
    <mergeCell ref="AO123:AQ123"/>
    <mergeCell ref="AR123:AT123"/>
    <mergeCell ref="AU123:AW123"/>
    <mergeCell ref="AX123:AZ123"/>
    <mergeCell ref="C132:BL132"/>
    <mergeCell ref="BQ132:DZ132"/>
    <mergeCell ref="CZ124:DB124"/>
    <mergeCell ref="DC124:DE124"/>
    <mergeCell ref="DF124:DH124"/>
    <mergeCell ref="DI124:DK124"/>
    <mergeCell ref="DL124:DN124"/>
    <mergeCell ref="DO124:DQ124"/>
    <mergeCell ref="CH124:CJ124"/>
    <mergeCell ref="CK124:CM124"/>
    <mergeCell ref="CN124:CP124"/>
    <mergeCell ref="CQ124:CS124"/>
    <mergeCell ref="CT124:CV124"/>
    <mergeCell ref="CW124:CY124"/>
    <mergeCell ref="AO124:AQ124"/>
    <mergeCell ref="AR124:AT124"/>
    <mergeCell ref="L124:S124"/>
    <mergeCell ref="T124:V124"/>
    <mergeCell ref="W124:Y124"/>
    <mergeCell ref="Z124:AB124"/>
    <mergeCell ref="AC124:AE124"/>
    <mergeCell ref="CH122:CP122"/>
    <mergeCell ref="CQ122:CY122"/>
    <mergeCell ref="CZ122:DH122"/>
    <mergeCell ref="DI122:DQ122"/>
    <mergeCell ref="L123:S123"/>
    <mergeCell ref="T123:V123"/>
    <mergeCell ref="W123:Y123"/>
    <mergeCell ref="Z123:AB123"/>
    <mergeCell ref="AC123:AE123"/>
    <mergeCell ref="AF123:AH123"/>
    <mergeCell ref="L121:S122"/>
    <mergeCell ref="T121:AK121"/>
    <mergeCell ref="AL121:BC121"/>
    <mergeCell ref="BZ121:CG122"/>
    <mergeCell ref="CH121:CY121"/>
    <mergeCell ref="CZ121:DQ121"/>
    <mergeCell ref="T122:AB122"/>
    <mergeCell ref="AC122:AK122"/>
    <mergeCell ref="AL122:AT122"/>
    <mergeCell ref="AU122:BC122"/>
    <mergeCell ref="DL123:DN123"/>
    <mergeCell ref="DO123:DQ123"/>
    <mergeCell ref="CT123:CV123"/>
    <mergeCell ref="CW123:CY123"/>
    <mergeCell ref="CZ123:DB123"/>
    <mergeCell ref="DC123:DE123"/>
    <mergeCell ref="DF123:DH123"/>
    <mergeCell ref="DI123:DK123"/>
    <mergeCell ref="BA123:BC123"/>
    <mergeCell ref="BZ123:CG123"/>
    <mergeCell ref="CH123:CJ123"/>
    <mergeCell ref="CK123:CM123"/>
    <mergeCell ref="C102:BL107"/>
    <mergeCell ref="BQ102:DZ107"/>
    <mergeCell ref="C112:BL114"/>
    <mergeCell ref="BQ112:DZ114"/>
    <mergeCell ref="L120:BC120"/>
    <mergeCell ref="BZ120:DQ120"/>
    <mergeCell ref="CM72:CP72"/>
    <mergeCell ref="CQ72:CT72"/>
    <mergeCell ref="BR80:DZ80"/>
    <mergeCell ref="BE99:BL100"/>
    <mergeCell ref="DS99:DZ100"/>
    <mergeCell ref="T72:U72"/>
    <mergeCell ref="V72:AM72"/>
    <mergeCell ref="AN72:AQ72"/>
    <mergeCell ref="AR72:AU72"/>
    <mergeCell ref="BS72:BT72"/>
    <mergeCell ref="BU72:CL72"/>
    <mergeCell ref="BR82:DY82"/>
    <mergeCell ref="BU85:CE85"/>
    <mergeCell ref="DC85:DM85"/>
    <mergeCell ref="BU87:CE87"/>
    <mergeCell ref="CC89:CM90"/>
    <mergeCell ref="DK89:DU90"/>
    <mergeCell ref="CC92:CM93"/>
    <mergeCell ref="DK92:DU93"/>
    <mergeCell ref="BR74:DZ74"/>
    <mergeCell ref="BR76:DZ78"/>
    <mergeCell ref="CM70:CP70"/>
    <mergeCell ref="CQ70:CT70"/>
    <mergeCell ref="T71:U71"/>
    <mergeCell ref="V71:AM71"/>
    <mergeCell ref="AN71:AQ71"/>
    <mergeCell ref="AR71:AU71"/>
    <mergeCell ref="BS71:BT71"/>
    <mergeCell ref="BU71:CL71"/>
    <mergeCell ref="CM71:CP71"/>
    <mergeCell ref="CQ71:CT71"/>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DU55:DX55"/>
    <mergeCell ref="DY55:EB55"/>
    <mergeCell ref="T55:U55"/>
    <mergeCell ref="CM57:CP57"/>
    <mergeCell ref="CQ57:CT57"/>
    <mergeCell ref="DA57:DB57"/>
    <mergeCell ref="DC57:DT57"/>
    <mergeCell ref="DU57:DX57"/>
    <mergeCell ref="DY57:EB57"/>
    <mergeCell ref="T57:U57"/>
    <mergeCell ref="V57:AM57"/>
    <mergeCell ref="AN57:AQ57"/>
    <mergeCell ref="AR57:AU57"/>
    <mergeCell ref="BS57:BT57"/>
    <mergeCell ref="BU57:CL57"/>
    <mergeCell ref="CM56:CP56"/>
    <mergeCell ref="CQ56:CT56"/>
    <mergeCell ref="DA56:DB56"/>
    <mergeCell ref="DC56:DT56"/>
    <mergeCell ref="DU56:DX56"/>
    <mergeCell ref="DY56:EB56"/>
    <mergeCell ref="T56:U56"/>
    <mergeCell ref="V56:AM56"/>
    <mergeCell ref="AN56:AQ56"/>
    <mergeCell ref="AR56:AU56"/>
    <mergeCell ref="BS56:BT56"/>
    <mergeCell ref="BU56:CL56"/>
    <mergeCell ref="AA35:AD35"/>
    <mergeCell ref="AE35:AH35"/>
    <mergeCell ref="AI35:AL35"/>
    <mergeCell ref="AM35:AT35"/>
    <mergeCell ref="CM55:CP55"/>
    <mergeCell ref="V55:AM55"/>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5:AQ55"/>
    <mergeCell ref="AR55:AU55"/>
    <mergeCell ref="BS55:BT55"/>
    <mergeCell ref="BU55:CL55"/>
    <mergeCell ref="CM54:CP54"/>
    <mergeCell ref="CQ54:CT54"/>
    <mergeCell ref="DA54:DB54"/>
    <mergeCell ref="BE259:BL260"/>
    <mergeCell ref="E268:T269"/>
    <mergeCell ref="U268:AJ269"/>
    <mergeCell ref="AK268:AT269"/>
    <mergeCell ref="AU268:BJ268"/>
    <mergeCell ref="AU269:AZ269"/>
    <mergeCell ref="BA269:BJ269"/>
    <mergeCell ref="E270:T272"/>
    <mergeCell ref="U270:AJ272"/>
    <mergeCell ref="AK270:AR272"/>
    <mergeCell ref="AS270:AT272"/>
    <mergeCell ref="BE270:BG272"/>
    <mergeCell ref="BH270:BJ272"/>
    <mergeCell ref="AW271:AX271"/>
    <mergeCell ref="BC271:BD271"/>
    <mergeCell ref="DS46:DZ47"/>
    <mergeCell ref="C48:BL48"/>
    <mergeCell ref="BQ48:DZ48"/>
    <mergeCell ref="DC54:DT54"/>
    <mergeCell ref="DU54:DX54"/>
    <mergeCell ref="DY54:EB54"/>
    <mergeCell ref="T54:U54"/>
    <mergeCell ref="V54:AM54"/>
    <mergeCell ref="AN54:AQ54"/>
    <mergeCell ref="AR54:AU54"/>
    <mergeCell ref="BS54:BT54"/>
    <mergeCell ref="BU54:CL54"/>
    <mergeCell ref="BS53:CT53"/>
    <mergeCell ref="DA53:EB53"/>
    <mergeCell ref="CQ55:CT55"/>
    <mergeCell ref="DA55:DB55"/>
    <mergeCell ref="DC55:DT55"/>
    <mergeCell ref="AW274:AX274"/>
    <mergeCell ref="BC274:BD274"/>
    <mergeCell ref="E281:T282"/>
    <mergeCell ref="U281:AJ282"/>
    <mergeCell ref="AK281:AT282"/>
    <mergeCell ref="AU281:BJ282"/>
    <mergeCell ref="E284:T284"/>
    <mergeCell ref="U284:AJ284"/>
    <mergeCell ref="AK284:AR284"/>
    <mergeCell ref="AS284:AT284"/>
    <mergeCell ref="V315:BI315"/>
    <mergeCell ref="E283:T283"/>
    <mergeCell ref="U283:AJ283"/>
    <mergeCell ref="AK283:AR283"/>
    <mergeCell ref="AS283:AT283"/>
    <mergeCell ref="AU283:BJ283"/>
    <mergeCell ref="F290:W290"/>
    <mergeCell ref="G450:V454"/>
    <mergeCell ref="Z451:AZ453"/>
    <mergeCell ref="BE451:BF453"/>
    <mergeCell ref="BG451:BH453"/>
    <mergeCell ref="BI451:BJ453"/>
    <mergeCell ref="BI457:BJ459"/>
    <mergeCell ref="G463:V467"/>
    <mergeCell ref="Z464:AZ466"/>
    <mergeCell ref="BE464:BF466"/>
    <mergeCell ref="BG464:BH466"/>
    <mergeCell ref="BI464:BJ466"/>
    <mergeCell ref="G469:V473"/>
    <mergeCell ref="Z470:AZ472"/>
    <mergeCell ref="BE470:BF472"/>
    <mergeCell ref="BG470:BH472"/>
    <mergeCell ref="BI470:BJ472"/>
    <mergeCell ref="BE476:BL477"/>
    <mergeCell ref="BE526:BL527"/>
    <mergeCell ref="BE557:BL558"/>
    <mergeCell ref="BE578:BL579"/>
    <mergeCell ref="BE624:BL625"/>
    <mergeCell ref="N629:W629"/>
    <mergeCell ref="AG629:AP629"/>
    <mergeCell ref="G456:V460"/>
    <mergeCell ref="W723:AF723"/>
    <mergeCell ref="AL723:AM723"/>
    <mergeCell ref="Q724:T724"/>
    <mergeCell ref="U724:V724"/>
    <mergeCell ref="W724:X724"/>
    <mergeCell ref="AL724:AM724"/>
    <mergeCell ref="Q725:T725"/>
    <mergeCell ref="U725:AF725"/>
    <mergeCell ref="AL725:AM725"/>
    <mergeCell ref="U726:AF726"/>
    <mergeCell ref="U645:AF645"/>
    <mergeCell ref="U634:V634"/>
    <mergeCell ref="W634:AF634"/>
    <mergeCell ref="AL634:AM634"/>
    <mergeCell ref="U635:V635"/>
    <mergeCell ref="W635:X635"/>
    <mergeCell ref="AL635:AM635"/>
    <mergeCell ref="Q640:AJ641"/>
    <mergeCell ref="AK640:BH641"/>
    <mergeCell ref="Q643:T643"/>
    <mergeCell ref="U643:V643"/>
    <mergeCell ref="W643:AF643"/>
    <mergeCell ref="AL643:AM643"/>
    <mergeCell ref="Q637:T637"/>
    <mergeCell ref="E687:BJ687"/>
    <mergeCell ref="Q726:T726"/>
    <mergeCell ref="I640:P647"/>
    <mergeCell ref="AL637:AM637"/>
    <mergeCell ref="U734:V734"/>
    <mergeCell ref="W734:X734"/>
    <mergeCell ref="AL734:AM734"/>
    <mergeCell ref="Q735:T735"/>
    <mergeCell ref="U735:AF735"/>
    <mergeCell ref="Q736:T736"/>
    <mergeCell ref="U736:AF736"/>
    <mergeCell ref="BE743:BL744"/>
    <mergeCell ref="G747:X748"/>
    <mergeCell ref="Y747:BH748"/>
    <mergeCell ref="G749:X749"/>
    <mergeCell ref="Y749:BH749"/>
    <mergeCell ref="E778:J779"/>
    <mergeCell ref="AU778:BJ779"/>
    <mergeCell ref="E691:BJ691"/>
    <mergeCell ref="E692:BJ692"/>
    <mergeCell ref="E694:BJ694"/>
    <mergeCell ref="E695:BJ695"/>
    <mergeCell ref="E696:BJ696"/>
    <mergeCell ref="E697:BJ697"/>
    <mergeCell ref="E699:BJ699"/>
    <mergeCell ref="E700:BJ700"/>
    <mergeCell ref="BE713:BL714"/>
    <mergeCell ref="N718:W718"/>
    <mergeCell ref="AG718:AP718"/>
    <mergeCell ref="I720:P728"/>
    <mergeCell ref="Q720:AJ721"/>
    <mergeCell ref="AK720:BH721"/>
    <mergeCell ref="Q644:T644"/>
    <mergeCell ref="U723:V723"/>
    <mergeCell ref="E781:J781"/>
    <mergeCell ref="AU781:BJ781"/>
    <mergeCell ref="K780:AT780"/>
    <mergeCell ref="K781:AT781"/>
    <mergeCell ref="E812:BJ813"/>
    <mergeCell ref="BS231:BZ231"/>
    <mergeCell ref="CZ231:DG231"/>
    <mergeCell ref="BS262:DZ264"/>
    <mergeCell ref="BS268:CH269"/>
    <mergeCell ref="CI268:CX269"/>
    <mergeCell ref="CY268:DH269"/>
    <mergeCell ref="DI268:DX268"/>
    <mergeCell ref="DI269:DN269"/>
    <mergeCell ref="DO269:DX269"/>
    <mergeCell ref="BS270:CH272"/>
    <mergeCell ref="CI270:CX272"/>
    <mergeCell ref="CY270:DF272"/>
    <mergeCell ref="DG270:DH272"/>
    <mergeCell ref="DS270:DU272"/>
    <mergeCell ref="DV270:DX272"/>
    <mergeCell ref="DK271:DL271"/>
    <mergeCell ref="DQ271:DR271"/>
    <mergeCell ref="BS273:CH275"/>
    <mergeCell ref="CI273:CX275"/>
    <mergeCell ref="CY273:DF275"/>
    <mergeCell ref="DG273:DH275"/>
    <mergeCell ref="DS273:DU275"/>
    <mergeCell ref="DV273:DX275"/>
    <mergeCell ref="DK274:DL274"/>
    <mergeCell ref="DQ274:DR274"/>
    <mergeCell ref="E690:BJ690"/>
    <mergeCell ref="CI276:CX276"/>
    <mergeCell ref="CY276:DF276"/>
    <mergeCell ref="DG276:DH276"/>
    <mergeCell ref="DS276:DU276"/>
    <mergeCell ref="DV276:DX276"/>
    <mergeCell ref="BS281:CH282"/>
    <mergeCell ref="CI281:CX282"/>
    <mergeCell ref="CY281:DH282"/>
    <mergeCell ref="DI281:DX282"/>
    <mergeCell ref="BS283:CH283"/>
    <mergeCell ref="CI283:CX283"/>
    <mergeCell ref="CY283:DF283"/>
    <mergeCell ref="DG283:DH283"/>
    <mergeCell ref="DI283:DX283"/>
    <mergeCell ref="BS284:CH284"/>
    <mergeCell ref="CI284:CX284"/>
    <mergeCell ref="CY284:DF284"/>
    <mergeCell ref="DG284:DH284"/>
    <mergeCell ref="DI284:DX284"/>
    <mergeCell ref="DW443:DX445"/>
    <mergeCell ref="BU456:CJ460"/>
    <mergeCell ref="CN457:DN459"/>
    <mergeCell ref="DS457:DT459"/>
    <mergeCell ref="DU457:DV459"/>
    <mergeCell ref="DW457:DX459"/>
    <mergeCell ref="BR487:BT487"/>
    <mergeCell ref="DO487:DX487"/>
    <mergeCell ref="BR488:BT488"/>
    <mergeCell ref="Q723:T723"/>
    <mergeCell ref="BU450:CJ454"/>
    <mergeCell ref="CN451:DN453"/>
    <mergeCell ref="DS451:DT453"/>
    <mergeCell ref="DU451:DV453"/>
    <mergeCell ref="DW451:DX453"/>
    <mergeCell ref="DY451:DZ453"/>
    <mergeCell ref="BT326:CI326"/>
    <mergeCell ref="CJ326:DW326"/>
    <mergeCell ref="BT328:DW328"/>
    <mergeCell ref="BT329:DW329"/>
    <mergeCell ref="BU334:BV334"/>
    <mergeCell ref="BU335:BV335"/>
    <mergeCell ref="CO336:CP336"/>
    <mergeCell ref="DS360:DZ361"/>
    <mergeCell ref="BX367:BY367"/>
    <mergeCell ref="BX368:BY368"/>
    <mergeCell ref="DS416:DZ417"/>
    <mergeCell ref="BU420:DO421"/>
    <mergeCell ref="DS420:DZ421"/>
    <mergeCell ref="BU423:CJ427"/>
    <mergeCell ref="CN424:DN426"/>
    <mergeCell ref="DS424:DT426"/>
    <mergeCell ref="DU424:DV426"/>
    <mergeCell ref="DW424:DX426"/>
    <mergeCell ref="DY424:DZ426"/>
    <mergeCell ref="DS430:DT432"/>
    <mergeCell ref="DU430:DV432"/>
    <mergeCell ref="BU429:CJ433"/>
    <mergeCell ref="BU488:BZ488"/>
    <mergeCell ref="DY457:DZ459"/>
    <mergeCell ref="BR482:BT483"/>
    <mergeCell ref="BU482:CM482"/>
    <mergeCell ref="CN482:DN482"/>
    <mergeCell ref="DO482:DX482"/>
    <mergeCell ref="DO483:DX483"/>
    <mergeCell ref="BR484:BT484"/>
    <mergeCell ref="DO484:DX484"/>
    <mergeCell ref="BR485:BT485"/>
    <mergeCell ref="DO485:DX485"/>
    <mergeCell ref="BR486:BT486"/>
    <mergeCell ref="DO486:DX486"/>
    <mergeCell ref="DW464:DX466"/>
    <mergeCell ref="DY464:DZ466"/>
    <mergeCell ref="BU469:CJ473"/>
    <mergeCell ref="CN470:DN472"/>
    <mergeCell ref="DS470:DT472"/>
    <mergeCell ref="DU470:DV472"/>
    <mergeCell ref="DW470:DX472"/>
    <mergeCell ref="DY470:DZ472"/>
    <mergeCell ref="DS476:DZ477"/>
    <mergeCell ref="CN484:CS484"/>
    <mergeCell ref="CT484:CV484"/>
    <mergeCell ref="CW484:DD484"/>
    <mergeCell ref="DE484:DN484"/>
    <mergeCell ref="BU484:BZ484"/>
    <mergeCell ref="CA484:CC484"/>
    <mergeCell ref="BU491:BZ491"/>
    <mergeCell ref="CN493:CS493"/>
    <mergeCell ref="CT493:CV493"/>
    <mergeCell ref="CW493:DD493"/>
    <mergeCell ref="DE493:DN493"/>
    <mergeCell ref="BU493:BZ493"/>
    <mergeCell ref="CA493:CC493"/>
    <mergeCell ref="CD493:CM493"/>
    <mergeCell ref="DO488:DX488"/>
    <mergeCell ref="BR489:BT489"/>
    <mergeCell ref="DO489:DX489"/>
    <mergeCell ref="CA485:CC485"/>
    <mergeCell ref="CD485:CM485"/>
    <mergeCell ref="CN485:CS485"/>
    <mergeCell ref="CT485:CV485"/>
    <mergeCell ref="CW485:DD485"/>
    <mergeCell ref="DE485:DN485"/>
    <mergeCell ref="BU485:BZ485"/>
    <mergeCell ref="CN487:CS487"/>
    <mergeCell ref="CT487:CV487"/>
    <mergeCell ref="CW487:DD487"/>
    <mergeCell ref="DE487:DN487"/>
    <mergeCell ref="BU487:BZ487"/>
    <mergeCell ref="CA487:CC487"/>
    <mergeCell ref="CD487:CM487"/>
    <mergeCell ref="CW486:DD486"/>
    <mergeCell ref="CA488:CC488"/>
    <mergeCell ref="CD488:CM488"/>
    <mergeCell ref="CN488:CS488"/>
    <mergeCell ref="CT488:CV488"/>
    <mergeCell ref="CW488:DD488"/>
    <mergeCell ref="DE488:DN488"/>
    <mergeCell ref="BU500:BZ500"/>
    <mergeCell ref="CN502:CS502"/>
    <mergeCell ref="CT502:CV502"/>
    <mergeCell ref="CW502:DD502"/>
    <mergeCell ref="DE502:DN502"/>
    <mergeCell ref="BU502:BZ502"/>
    <mergeCell ref="CA502:CC502"/>
    <mergeCell ref="CD502:CM502"/>
    <mergeCell ref="BR490:BT490"/>
    <mergeCell ref="DO490:DX490"/>
    <mergeCell ref="BR491:BT491"/>
    <mergeCell ref="DO491:DX491"/>
    <mergeCell ref="BR492:BT492"/>
    <mergeCell ref="DO492:DX492"/>
    <mergeCell ref="BR493:BT493"/>
    <mergeCell ref="DO493:DX493"/>
    <mergeCell ref="BR494:BT494"/>
    <mergeCell ref="DO494:DX494"/>
    <mergeCell ref="BR495:BT495"/>
    <mergeCell ref="DO495:DX495"/>
    <mergeCell ref="BR496:BT496"/>
    <mergeCell ref="DO496:DX496"/>
    <mergeCell ref="BR497:BT497"/>
    <mergeCell ref="DO497:DX497"/>
    <mergeCell ref="BR498:BT498"/>
    <mergeCell ref="DO498:DX498"/>
    <mergeCell ref="CA491:CC491"/>
    <mergeCell ref="CD491:CM491"/>
    <mergeCell ref="CN491:CS491"/>
    <mergeCell ref="CT491:CV491"/>
    <mergeCell ref="CA512:CC512"/>
    <mergeCell ref="CD512:CM512"/>
    <mergeCell ref="CN512:CS512"/>
    <mergeCell ref="CT512:CV512"/>
    <mergeCell ref="CW512:DD512"/>
    <mergeCell ref="DE512:DN512"/>
    <mergeCell ref="BU512:BZ512"/>
    <mergeCell ref="CN514:CS514"/>
    <mergeCell ref="BR499:BT499"/>
    <mergeCell ref="DO499:DX499"/>
    <mergeCell ref="BR500:BT500"/>
    <mergeCell ref="DO500:DX500"/>
    <mergeCell ref="BR501:BT501"/>
    <mergeCell ref="DO501:DX501"/>
    <mergeCell ref="BR502:BT502"/>
    <mergeCell ref="DO502:DX502"/>
    <mergeCell ref="BR503:BT503"/>
    <mergeCell ref="DO503:DX503"/>
    <mergeCell ref="BR504:BT504"/>
    <mergeCell ref="DO504:DX504"/>
    <mergeCell ref="BR505:BT505"/>
    <mergeCell ref="DO505:DX505"/>
    <mergeCell ref="BR506:BT506"/>
    <mergeCell ref="DO506:DX506"/>
    <mergeCell ref="BR507:BT507"/>
    <mergeCell ref="DO507:DX507"/>
    <mergeCell ref="CA500:CC500"/>
    <mergeCell ref="CD500:CM500"/>
    <mergeCell ref="CN500:CS500"/>
    <mergeCell ref="CT500:CV500"/>
    <mergeCell ref="CW500:DD500"/>
    <mergeCell ref="DE500:DN500"/>
    <mergeCell ref="CT509:CV509"/>
    <mergeCell ref="CW509:DD509"/>
    <mergeCell ref="DE509:DN509"/>
    <mergeCell ref="BU509:BZ509"/>
    <mergeCell ref="CN511:CS511"/>
    <mergeCell ref="CT511:CV511"/>
    <mergeCell ref="CW511:DD511"/>
    <mergeCell ref="DE511:DN511"/>
    <mergeCell ref="BU511:BZ511"/>
    <mergeCell ref="CA511:CC511"/>
    <mergeCell ref="CD511:CM511"/>
    <mergeCell ref="CW510:DD510"/>
    <mergeCell ref="DE510:DN510"/>
    <mergeCell ref="BU510:BZ510"/>
    <mergeCell ref="CA510:CC510"/>
    <mergeCell ref="CD510:CM510"/>
    <mergeCell ref="CN510:CS510"/>
    <mergeCell ref="CT510:CV510"/>
    <mergeCell ref="BR519:BT519"/>
    <mergeCell ref="DO519:DX519"/>
    <mergeCell ref="BR520:BT520"/>
    <mergeCell ref="DO520:DX520"/>
    <mergeCell ref="BR521:BT521"/>
    <mergeCell ref="DO521:DX521"/>
    <mergeCell ref="BR522:BT522"/>
    <mergeCell ref="DO522:DX522"/>
    <mergeCell ref="BR523:BT523"/>
    <mergeCell ref="DO523:DX523"/>
    <mergeCell ref="CA518:CC518"/>
    <mergeCell ref="CD518:CM518"/>
    <mergeCell ref="CN518:CS518"/>
    <mergeCell ref="CT518:CV518"/>
    <mergeCell ref="CW518:DD518"/>
    <mergeCell ref="DE518:DN518"/>
    <mergeCell ref="BU518:BZ518"/>
    <mergeCell ref="CN520:CS520"/>
    <mergeCell ref="CT520:CV520"/>
    <mergeCell ref="CW520:DD520"/>
    <mergeCell ref="DE520:DN520"/>
    <mergeCell ref="BU520:BZ520"/>
    <mergeCell ref="CA520:CC520"/>
    <mergeCell ref="CD520:CM520"/>
    <mergeCell ref="CA521:CC521"/>
    <mergeCell ref="CD521:CM521"/>
    <mergeCell ref="CN521:CS521"/>
    <mergeCell ref="CT521:CV521"/>
    <mergeCell ref="CW521:DD521"/>
    <mergeCell ref="DE521:DN521"/>
    <mergeCell ref="BU521:BZ521"/>
    <mergeCell ref="CN523:CS523"/>
    <mergeCell ref="BQ151:EA154"/>
    <mergeCell ref="BR186:CJ186"/>
    <mergeCell ref="BR187:CJ188"/>
    <mergeCell ref="BR190:CJ190"/>
    <mergeCell ref="BR191:CJ192"/>
    <mergeCell ref="BR517:BT517"/>
    <mergeCell ref="DO517:DX517"/>
    <mergeCell ref="BR518:BT518"/>
    <mergeCell ref="DO518:DX518"/>
    <mergeCell ref="BR508:BT508"/>
    <mergeCell ref="DO508:DX508"/>
    <mergeCell ref="BR509:BT509"/>
    <mergeCell ref="DO509:DX509"/>
    <mergeCell ref="BR510:BT510"/>
    <mergeCell ref="DO510:DX510"/>
    <mergeCell ref="BR511:BT511"/>
    <mergeCell ref="DO511:DX511"/>
    <mergeCell ref="BR512:BT512"/>
    <mergeCell ref="DO512:DX512"/>
    <mergeCell ref="BR513:BT513"/>
    <mergeCell ref="DO513:DX513"/>
    <mergeCell ref="BR514:BT514"/>
    <mergeCell ref="DO514:DX514"/>
    <mergeCell ref="BR515:BT515"/>
    <mergeCell ref="BT290:CK290"/>
    <mergeCell ref="DS258:DZ259"/>
    <mergeCell ref="DO515:DX515"/>
    <mergeCell ref="BR516:BT516"/>
    <mergeCell ref="DO516:DX516"/>
    <mergeCell ref="CA509:CC509"/>
    <mergeCell ref="CD509:CM509"/>
    <mergeCell ref="CN509:CS509"/>
    <mergeCell ref="G449:T449"/>
    <mergeCell ref="BV449:CI449"/>
    <mergeCell ref="G435:V435"/>
    <mergeCell ref="BU435:CJ435"/>
    <mergeCell ref="BT211:CE216"/>
    <mergeCell ref="CF211:CW212"/>
    <mergeCell ref="CX211:DW212"/>
    <mergeCell ref="CF213:CW214"/>
    <mergeCell ref="CX213:DW214"/>
    <mergeCell ref="CF215:CW216"/>
    <mergeCell ref="CX215:DW216"/>
    <mergeCell ref="BT217:CE218"/>
    <mergeCell ref="CF217:CW218"/>
    <mergeCell ref="CX217:DW218"/>
    <mergeCell ref="DW430:DX432"/>
    <mergeCell ref="DY430:DZ432"/>
    <mergeCell ref="BU436:CJ440"/>
    <mergeCell ref="CN437:DN439"/>
    <mergeCell ref="DS437:DT439"/>
    <mergeCell ref="DU437:DV439"/>
    <mergeCell ref="DW437:DX439"/>
    <mergeCell ref="DY437:DZ439"/>
    <mergeCell ref="BU442:CJ446"/>
    <mergeCell ref="CN443:DN445"/>
    <mergeCell ref="DY443:DZ445"/>
    <mergeCell ref="BS276:CH276"/>
    <mergeCell ref="E273:T275"/>
    <mergeCell ref="U273:AJ275"/>
    <mergeCell ref="AK273:AR275"/>
    <mergeCell ref="AS273:AT275"/>
    <mergeCell ref="BE273:BG275"/>
    <mergeCell ref="BH273:BJ275"/>
  </mergeCells>
  <phoneticPr fontId="23"/>
  <dataValidations count="1">
    <dataValidation type="list" allowBlank="1" showInputMessage="1" showErrorMessage="1" sqref="AW271:AX271 AW274:AX274 BC271:BD271 BC274:BD274">
      <formula1>"✔"</formula1>
    </dataValidation>
  </dataValidations>
  <printOptions horizontalCentered="1"/>
  <pageMargins left="0.59055118110236227" right="0.59055118110236227" top="0.59055118110236227" bottom="0.59055118110236227" header="0.31496062992125984" footer="0.31496062992125984"/>
  <pageSetup paperSize="9" scale="75" fitToHeight="0" pageOrder="overThenDown" orientation="portrait" r:id="rId1"/>
  <headerFooter>
    <oddFooter>&amp;C&amp;P</oddFooter>
  </headerFooter>
  <rowBreaks count="15" manualBreakCount="15">
    <brk id="44" max="16383" man="1"/>
    <brk id="97" max="16383" man="1"/>
    <brk id="146" max="16383" man="1"/>
    <brk id="202" max="16383" man="1"/>
    <brk id="257" max="16383" man="1"/>
    <brk id="303" max="16383" man="1"/>
    <brk id="358" max="16383" man="1"/>
    <brk id="414" max="16383" man="1"/>
    <brk id="474" max="16383" man="1"/>
    <brk id="524" max="16383" man="1"/>
    <brk id="576" max="16383" man="1"/>
    <brk id="622" max="16383" man="1"/>
    <brk id="672" max="16383" man="1"/>
    <brk id="711" max="16383" man="1"/>
    <brk id="769" max="16383" man="1"/>
  </rowBreaks>
  <colBreaks count="2" manualBreakCount="2">
    <brk id="66" max="1048575" man="1"/>
    <brk id="132" max="8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【最初に確認してください】対象災害選択シート</vt:lpstr>
      <vt:lpstr>作業シート</vt:lpstr>
      <vt:lpstr>【最初に確認してください】対象災害選択シート!Print_Area</vt:lpstr>
      <vt:lpstr>作業シート!Print_Area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戸田市</cp:lastModifiedBy>
  <cp:lastPrinted>2021-08-13T09:01:12Z</cp:lastPrinted>
  <dcterms:created xsi:type="dcterms:W3CDTF">2018-11-26T07:26:17Z</dcterms:created>
  <dcterms:modified xsi:type="dcterms:W3CDTF">2022-05-12T01:59:07Z</dcterms:modified>
</cp:coreProperties>
</file>