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<sst xmlns="http://schemas.openxmlformats.org/spreadsheetml/2006/main" count="123" uniqueCount="80">
  <si>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7-1 工　業　の　推　移（規模４人以上）</t>
  </si>
  <si>
    <t>年</t>
  </si>
  <si>
    <t>事　業　所　数</t>
  </si>
  <si>
    <t>従　業　者　数（人）</t>
  </si>
  <si>
    <t>現金給与
総　　額
（万円）</t>
  </si>
  <si>
    <t>原材料
使用額等
（万円）</t>
  </si>
  <si>
    <t>製　造　品
出 荷 額 等
（万円）</t>
  </si>
  <si>
    <t>生　産　額
（万円）</t>
  </si>
  <si>
    <t>付加価値額
（万円）</t>
  </si>
  <si>
    <t>計</t>
  </si>
  <si>
    <t>30人以上</t>
  </si>
  <si>
    <t>29人以下</t>
  </si>
  <si>
    <t>男</t>
  </si>
  <si>
    <t>女</t>
  </si>
  <si>
    <t>　資料：工業統計調査</t>
  </si>
  <si>
    <t>昭和62年</t>
  </si>
  <si>
    <t>平成元年</t>
  </si>
  <si>
    <t>リース(万円)</t>
  </si>
  <si>
    <t>敷地面積(㎡)</t>
  </si>
  <si>
    <t>建築面積(㎡)</t>
  </si>
  <si>
    <t>契約額</t>
  </si>
  <si>
    <t>支払額</t>
  </si>
  <si>
    <t>投資総額
（万円）</t>
  </si>
  <si>
    <t>21</t>
  </si>
  <si>
    <t>22</t>
  </si>
  <si>
    <t>―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</si>
  <si>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</si>
  <si>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</si>
  <si>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</si>
  <si>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</si>
  <si>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</si>
  <si>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</si>
  <si>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</si>
  <si>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</si>
  <si>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</si>
  <si>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</si>
  <si>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</si>
  <si>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</si>
  <si>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</si>
  <si>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</si>
  <si>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</si>
  <si>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</si>
  <si>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</si>
  <si>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</si>
  <si>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</si>
  <si>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</si>
  <si>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</si>
  <si>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</si>
  <si>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</si>
  <si>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r>
      <t>用水量
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</si>
  <si>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※敷地面積～リースの項目は規模30人以上</t>
  </si>
  <si>
    <t>－</t>
  </si>
  <si>
    <t>－</t>
  </si>
  <si>
    <t>　１．建築面積、リースに関する調査項目が削除されました。</t>
  </si>
  <si>
    <t>29</t>
  </si>
  <si>
    <t>※平成23年、平成27年、平成28年は調査の実施なし</t>
  </si>
  <si>
    <t>※平成29年調査より以下の通り変更がありました。</t>
  </si>
  <si>
    <t>　２．事業所数、従業者数、敷地面積については6月1日現在（平成26年以前は12月31日現在）、現金給与総額～製造品出荷額等、用水量～付加価値額については</t>
  </si>
  <si>
    <t>　　　前年の実績(平成26年以前は同年の実績)となります。</t>
  </si>
  <si>
    <t>令和元年</t>
  </si>
  <si>
    <t>30</t>
  </si>
  <si>
    <t xml:space="preserve">  7 857</t>
  </si>
  <si>
    <t xml:space="preserve">  3 613</t>
  </si>
  <si>
    <t xml:space="preserve"> 11 982 175</t>
  </si>
  <si>
    <t xml:space="preserve"> 26 534 191</t>
  </si>
  <si>
    <t xml:space="preserve"> 339 745</t>
  </si>
  <si>
    <t xml:space="preserve"> 626 356</t>
  </si>
  <si>
    <t xml:space="preserve"> 25 544 681</t>
  </si>
  <si>
    <t xml:space="preserve"> 13 047 858</t>
  </si>
  <si>
    <t xml:space="preserve">  11 223</t>
  </si>
  <si>
    <t xml:space="preserve">  7 730</t>
  </si>
  <si>
    <t xml:space="preserve">  3 493</t>
  </si>
  <si>
    <t xml:space="preserve"> 4 305 808</t>
  </si>
  <si>
    <t xml:space="preserve"> 11 441 941</t>
  </si>
  <si>
    <t xml:space="preserve"> 25 015 920</t>
  </si>
  <si>
    <t xml:space="preserve"> 322 622</t>
  </si>
  <si>
    <t xml:space="preserve"> 5 025</t>
  </si>
  <si>
    <t xml:space="preserve"> 390 597</t>
  </si>
  <si>
    <t xml:space="preserve"> 24 223 696</t>
  </si>
  <si>
    <t xml:space="preserve"> 12 402 116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</si>
</sst>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176" fontId="5" fillId="33" borderId="0" xfId="48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33" borderId="11" xfId="48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48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176" fontId="8" fillId="33" borderId="13" xfId="48" applyNumberFormat="1" applyFont="1" applyFill="1" applyBorder="1" applyAlignment="1">
      <alignment vertical="center"/>
    </xf>
    <xf numFmtId="177" fontId="5" fillId="34" borderId="0" xfId="61" applyNumberFormat="1" applyFont="1" applyFill="1" applyAlignment="1">
      <alignment horizontal="right"/>
      <protection/>
    </xf>
    <xf numFmtId="177" fontId="5" fillId="34" borderId="0" xfId="60" applyNumberFormat="1" applyFont="1" applyFill="1" applyAlignment="1">
      <alignment horizontal="right"/>
      <protection/>
    </xf>
    <xf numFmtId="176" fontId="8" fillId="34" borderId="11" xfId="0" applyNumberFormat="1" applyFont="1" applyFill="1" applyBorder="1" applyAlignment="1">
      <alignment vertical="center"/>
    </xf>
    <xf numFmtId="176" fontId="8" fillId="34" borderId="11" xfId="48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45" fillId="33" borderId="0" xfId="48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vertical="center"/>
    </xf>
    <xf numFmtId="177" fontId="45" fillId="34" borderId="0" xfId="0" applyNumberFormat="1" applyFont="1" applyFill="1" applyBorder="1" applyAlignment="1">
      <alignment horizontal="right"/>
    </xf>
    <xf numFmtId="49" fontId="45" fillId="34" borderId="10" xfId="0" applyNumberFormat="1" applyFont="1" applyFill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34" borderId="0" xfId="0" applyNumberFormat="1" applyFont="1" applyFill="1" applyBorder="1" applyAlignment="1">
      <alignment horizontal="center" vertical="center"/>
    </xf>
    <xf numFmtId="176" fontId="5" fillId="34" borderId="0" xfId="48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7" fontId="8" fillId="34" borderId="0" xfId="60" applyNumberFormat="1" applyFont="1" applyFill="1" applyAlignment="1">
      <alignment horizontal="right"/>
      <protection/>
    </xf>
    <xf numFmtId="49" fontId="47" fillId="34" borderId="10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vertical="center"/>
    </xf>
    <xf numFmtId="49" fontId="46" fillId="34" borderId="14" xfId="0" applyNumberFormat="1" applyFont="1" applyFill="1" applyBorder="1" applyAlignment="1">
      <alignment horizontal="left" vertical="center"/>
    </xf>
    <xf numFmtId="49" fontId="46" fillId="34" borderId="0" xfId="0" applyNumberFormat="1" applyFont="1" applyFill="1" applyBorder="1" applyAlignment="1">
      <alignment horizontal="left" vertical="center"/>
    </xf>
    <xf numFmtId="49" fontId="46" fillId="34" borderId="0" xfId="0" applyNumberFormat="1" applyFon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49" fontId="6" fillId="34" borderId="0" xfId="48" applyNumberFormat="1" applyFont="1" applyFill="1" applyBorder="1" applyAlignment="1">
      <alignment horizontal="left" vertical="center"/>
    </xf>
    <xf numFmtId="176" fontId="0" fillId="34" borderId="0" xfId="0" applyNumberFormat="1" applyFill="1" applyBorder="1" applyAlignment="1">
      <alignment horizontal="center" vertical="center"/>
    </xf>
    <xf numFmtId="176" fontId="6" fillId="34" borderId="0" xfId="48" applyNumberFormat="1" applyFont="1" applyFill="1" applyBorder="1" applyAlignment="1">
      <alignment vertical="center"/>
    </xf>
    <xf numFmtId="177" fontId="5" fillId="34" borderId="0" xfId="60" applyNumberFormat="1" applyFont="1" applyFill="1" applyAlignment="1">
      <alignment horizontal="center"/>
      <protection/>
    </xf>
    <xf numFmtId="177" fontId="5" fillId="34" borderId="0" xfId="60" applyNumberFormat="1" applyFont="1" applyFill="1" applyAlignment="1">
      <alignment horizontal="center" vertical="center"/>
      <protection/>
    </xf>
    <xf numFmtId="176" fontId="5" fillId="0" borderId="0" xfId="0" applyNumberFormat="1" applyFont="1" applyBorder="1" applyAlignment="1">
      <alignment horizontal="right"/>
    </xf>
    <xf numFmtId="176" fontId="6" fillId="35" borderId="15" xfId="48" applyNumberFormat="1" applyFont="1" applyFill="1" applyBorder="1" applyAlignment="1">
      <alignment horizontal="center" vertical="center"/>
    </xf>
    <xf numFmtId="176" fontId="6" fillId="35" borderId="16" xfId="48" applyNumberFormat="1" applyFont="1" applyFill="1" applyBorder="1" applyAlignment="1">
      <alignment horizontal="center" vertical="center"/>
    </xf>
    <xf numFmtId="176" fontId="6" fillId="35" borderId="17" xfId="48" applyNumberFormat="1" applyFont="1" applyFill="1" applyBorder="1" applyAlignment="1">
      <alignment horizontal="center" vertical="center"/>
    </xf>
    <xf numFmtId="176" fontId="6" fillId="35" borderId="18" xfId="48" applyNumberFormat="1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176" fontId="6" fillId="35" borderId="19" xfId="0" applyNumberFormat="1" applyFont="1" applyFill="1" applyBorder="1" applyAlignment="1">
      <alignment horizontal="center" vertical="center"/>
    </xf>
    <xf numFmtId="176" fontId="6" fillId="35" borderId="20" xfId="0" applyNumberFormat="1" applyFont="1" applyFill="1" applyBorder="1" applyAlignment="1">
      <alignment horizontal="center" vertical="center"/>
    </xf>
    <xf numFmtId="176" fontId="6" fillId="35" borderId="21" xfId="48" applyNumberFormat="1" applyFont="1" applyFill="1" applyBorder="1" applyAlignment="1">
      <alignment horizontal="center" vertical="center"/>
    </xf>
    <xf numFmtId="176" fontId="6" fillId="35" borderId="21" xfId="0" applyNumberFormat="1" applyFont="1" applyFill="1" applyBorder="1" applyAlignment="1">
      <alignment horizontal="center" vertical="center"/>
    </xf>
    <xf numFmtId="176" fontId="6" fillId="35" borderId="21" xfId="48" applyNumberFormat="1" applyFont="1" applyFill="1" applyBorder="1" applyAlignment="1">
      <alignment horizontal="center" vertical="center" wrapText="1"/>
    </xf>
    <xf numFmtId="176" fontId="6" fillId="35" borderId="21" xfId="0" applyNumberFormat="1" applyFont="1" applyFill="1" applyBorder="1" applyAlignment="1">
      <alignment horizontal="center" vertical="center" wrapText="1"/>
    </xf>
    <xf numFmtId="176" fontId="6" fillId="35" borderId="15" xfId="0" applyNumberFormat="1" applyFont="1" applyFill="1" applyBorder="1" applyAlignment="1">
      <alignment horizontal="center" vertical="center"/>
    </xf>
    <xf numFmtId="176" fontId="6" fillId="35" borderId="22" xfId="48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49" fontId="46" fillId="34" borderId="0" xfId="0" applyNumberFormat="1" applyFont="1" applyFill="1" applyBorder="1" applyAlignment="1">
      <alignment vertical="center"/>
    </xf>
    <xf numFmtId="176" fontId="6" fillId="35" borderId="24" xfId="48" applyNumberFormat="1" applyFont="1" applyFill="1" applyBorder="1" applyAlignment="1">
      <alignment horizontal="center" vertical="center" wrapText="1"/>
    </xf>
    <xf numFmtId="176" fontId="6" fillId="35" borderId="25" xfId="48" applyNumberFormat="1" applyFont="1" applyFill="1" applyBorder="1" applyAlignment="1">
      <alignment horizontal="center" vertical="center"/>
    </xf>
    <xf numFmtId="176" fontId="6" fillId="35" borderId="24" xfId="48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176" fontId="6" fillId="35" borderId="27" xfId="48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76" fontId="6" fillId="35" borderId="28" xfId="48" applyNumberFormat="1" applyFont="1" applyFill="1" applyBorder="1" applyAlignment="1">
      <alignment horizontal="center" vertical="center"/>
    </xf>
    <xf numFmtId="176" fontId="6" fillId="35" borderId="10" xfId="48" applyNumberFormat="1" applyFont="1" applyFill="1" applyBorder="1" applyAlignment="1">
      <alignment horizontal="center" vertical="center"/>
    </xf>
    <xf numFmtId="176" fontId="6" fillId="35" borderId="29" xfId="48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2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9.140625" defaultRowHeight="15"/>
  <cols>
    <col min="1" max="1" width="9.421875" style="2" customWidth="1"/>
    <col min="2" max="4" width="8.421875" style="3" customWidth="1"/>
    <col min="5" max="5" width="8.421875" style="2" customWidth="1"/>
    <col min="6" max="7" width="8.421875" style="3" customWidth="1"/>
    <col min="8" max="8" width="13.7109375" style="3" customWidth="1"/>
    <col min="9" max="9" width="13.7109375" style="2" customWidth="1"/>
    <col min="10" max="12" width="13.7109375" style="3" customWidth="1"/>
    <col min="13" max="13" width="12.7109375" style="2" customWidth="1"/>
    <col min="14" max="17" width="13.7109375" style="3" customWidth="1"/>
    <col min="18" max="18" width="13.00390625" style="3" customWidth="1"/>
    <col min="19" max="19" width="13.421875" style="1" customWidth="1"/>
    <col min="20" max="16384" width="9.00390625" style="1" customWidth="1"/>
  </cols>
  <sheetData>
    <row r="1" spans="1:18" s="29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23"/>
    </row>
    <row r="2" spans="1:18" s="29" customFormat="1" ht="14.25" thickBot="1">
      <c r="A2" s="30"/>
      <c r="B2" s="31"/>
      <c r="C2" s="31"/>
      <c r="D2" s="31"/>
      <c r="E2" s="30"/>
      <c r="F2" s="31"/>
      <c r="G2" s="31"/>
      <c r="H2" s="31"/>
      <c r="I2" s="30"/>
      <c r="J2" s="31"/>
      <c r="K2" s="31"/>
      <c r="L2" s="31"/>
      <c r="M2" s="30"/>
      <c r="N2" s="31"/>
      <c r="O2" s="31"/>
      <c r="P2" s="31"/>
      <c r="Q2" s="31"/>
      <c r="R2" s="3"/>
    </row>
    <row r="3" spans="1:18" s="4" customFormat="1" ht="13.5" customHeight="1">
      <c r="A3" s="51" t="s">
        <v>1</v>
      </c>
      <c r="B3" s="53" t="s">
        <v>2</v>
      </c>
      <c r="C3" s="53"/>
      <c r="D3" s="53"/>
      <c r="E3" s="54" t="s">
        <v>3</v>
      </c>
      <c r="F3" s="54"/>
      <c r="G3" s="54"/>
      <c r="H3" s="55" t="s">
        <v>4</v>
      </c>
      <c r="I3" s="56" t="s">
        <v>5</v>
      </c>
      <c r="J3" s="55" t="s">
        <v>6</v>
      </c>
      <c r="K3" s="47" t="s">
        <v>18</v>
      </c>
      <c r="L3" s="67" t="s">
        <v>19</v>
      </c>
      <c r="M3" s="56" t="s">
        <v>49</v>
      </c>
      <c r="N3" s="55" t="s">
        <v>22</v>
      </c>
      <c r="O3" s="55" t="s">
        <v>7</v>
      </c>
      <c r="P3" s="61" t="s">
        <v>8</v>
      </c>
      <c r="Q3" s="63" t="s">
        <v>17</v>
      </c>
      <c r="R3" s="64"/>
    </row>
    <row r="4" spans="1:18" s="5" customFormat="1" ht="13.5" customHeight="1">
      <c r="A4" s="52"/>
      <c r="B4" s="46" t="s">
        <v>9</v>
      </c>
      <c r="C4" s="46" t="s">
        <v>10</v>
      </c>
      <c r="D4" s="46" t="s">
        <v>11</v>
      </c>
      <c r="E4" s="57" t="s">
        <v>9</v>
      </c>
      <c r="F4" s="46" t="s">
        <v>12</v>
      </c>
      <c r="G4" s="46" t="s">
        <v>13</v>
      </c>
      <c r="H4" s="46"/>
      <c r="I4" s="57"/>
      <c r="J4" s="46"/>
      <c r="K4" s="48"/>
      <c r="L4" s="68"/>
      <c r="M4" s="57"/>
      <c r="N4" s="46"/>
      <c r="O4" s="46"/>
      <c r="P4" s="62"/>
      <c r="Q4" s="65" t="s">
        <v>20</v>
      </c>
      <c r="R4" s="58" t="s">
        <v>21</v>
      </c>
    </row>
    <row r="5" spans="1:18" s="5" customFormat="1" ht="13.5" customHeight="1">
      <c r="A5" s="52"/>
      <c r="B5" s="46"/>
      <c r="C5" s="46"/>
      <c r="D5" s="46"/>
      <c r="E5" s="57"/>
      <c r="F5" s="46"/>
      <c r="G5" s="46"/>
      <c r="H5" s="46"/>
      <c r="I5" s="57"/>
      <c r="J5" s="46"/>
      <c r="K5" s="49"/>
      <c r="L5" s="69"/>
      <c r="M5" s="57"/>
      <c r="N5" s="46"/>
      <c r="O5" s="46"/>
      <c r="P5" s="62"/>
      <c r="Q5" s="66"/>
      <c r="R5" s="59"/>
    </row>
    <row r="6" spans="1:18" s="9" customFormat="1" ht="13.5" customHeight="1">
      <c r="A6" s="6" t="s">
        <v>15</v>
      </c>
      <c r="B6" s="7">
        <f aca="true" t="shared" si="0" ref="B6:B22">SUM(C6:D6)</f>
        <v>946</v>
      </c>
      <c r="C6" s="7">
        <v>104</v>
      </c>
      <c r="D6" s="7">
        <v>842</v>
      </c>
      <c r="E6" s="8">
        <f aca="true" t="shared" si="1" ref="E6:E22">SUM(F6:G6)</f>
        <v>17539</v>
      </c>
      <c r="F6" s="7">
        <v>11860</v>
      </c>
      <c r="G6" s="7">
        <v>5679</v>
      </c>
      <c r="H6" s="7">
        <v>6346311</v>
      </c>
      <c r="I6" s="8">
        <v>19170554</v>
      </c>
      <c r="J6" s="7">
        <v>34092215</v>
      </c>
      <c r="K6" s="7">
        <v>618981</v>
      </c>
      <c r="L6" s="7">
        <v>292905</v>
      </c>
      <c r="M6" s="8">
        <v>27993</v>
      </c>
      <c r="N6" s="7">
        <v>1511023</v>
      </c>
      <c r="O6" s="7">
        <v>34272981</v>
      </c>
      <c r="P6" s="7">
        <v>13940181</v>
      </c>
      <c r="Q6" s="24" t="s">
        <v>25</v>
      </c>
      <c r="R6" s="24" t="s">
        <v>25</v>
      </c>
    </row>
    <row r="7" spans="1:18" s="9" customFormat="1" ht="13.5" customHeight="1">
      <c r="A7" s="16" t="s">
        <v>26</v>
      </c>
      <c r="B7" s="7">
        <f t="shared" si="0"/>
        <v>1036</v>
      </c>
      <c r="C7" s="7">
        <v>106</v>
      </c>
      <c r="D7" s="7">
        <v>930</v>
      </c>
      <c r="E7" s="8">
        <f t="shared" si="1"/>
        <v>18234</v>
      </c>
      <c r="F7" s="7">
        <v>12382</v>
      </c>
      <c r="G7" s="7">
        <v>5852</v>
      </c>
      <c r="H7" s="7">
        <v>6683429</v>
      </c>
      <c r="I7" s="8">
        <v>21755249</v>
      </c>
      <c r="J7" s="7">
        <v>38509864</v>
      </c>
      <c r="K7" s="7">
        <v>619982</v>
      </c>
      <c r="L7" s="7">
        <v>298294</v>
      </c>
      <c r="M7" s="8">
        <v>29351</v>
      </c>
      <c r="N7" s="7">
        <v>2382974</v>
      </c>
      <c r="O7" s="7">
        <v>38566145</v>
      </c>
      <c r="P7" s="7">
        <v>15386122</v>
      </c>
      <c r="Q7" s="24" t="s">
        <v>25</v>
      </c>
      <c r="R7" s="24" t="s">
        <v>25</v>
      </c>
    </row>
    <row r="8" spans="1:18" s="9" customFormat="1" ht="13.5" customHeight="1">
      <c r="A8" s="10" t="s">
        <v>16</v>
      </c>
      <c r="B8" s="7">
        <f t="shared" si="0"/>
        <v>983</v>
      </c>
      <c r="C8" s="7">
        <v>109</v>
      </c>
      <c r="D8" s="7">
        <v>874</v>
      </c>
      <c r="E8" s="8">
        <f t="shared" si="1"/>
        <v>18124</v>
      </c>
      <c r="F8" s="7">
        <v>12423</v>
      </c>
      <c r="G8" s="7">
        <v>5701</v>
      </c>
      <c r="H8" s="7">
        <v>7273919</v>
      </c>
      <c r="I8" s="8">
        <v>24864556</v>
      </c>
      <c r="J8" s="7">
        <v>42560727</v>
      </c>
      <c r="K8" s="7">
        <v>626795</v>
      </c>
      <c r="L8" s="7">
        <v>302624</v>
      </c>
      <c r="M8" s="8">
        <v>28492</v>
      </c>
      <c r="N8" s="7">
        <v>2616084</v>
      </c>
      <c r="O8" s="7">
        <v>42531870</v>
      </c>
      <c r="P8" s="7">
        <v>16081136</v>
      </c>
      <c r="Q8" s="24" t="s">
        <v>25</v>
      </c>
      <c r="R8" s="24" t="s">
        <v>25</v>
      </c>
    </row>
    <row r="9" spans="1:18" s="9" customFormat="1" ht="13.5" customHeight="1">
      <c r="A9" s="16" t="s">
        <v>27</v>
      </c>
      <c r="B9" s="7">
        <f t="shared" si="0"/>
        <v>1049</v>
      </c>
      <c r="C9" s="7">
        <v>105</v>
      </c>
      <c r="D9" s="7">
        <v>944</v>
      </c>
      <c r="E9" s="8">
        <f t="shared" si="1"/>
        <v>18113</v>
      </c>
      <c r="F9" s="7">
        <v>12477</v>
      </c>
      <c r="G9" s="7">
        <v>5636</v>
      </c>
      <c r="H9" s="7">
        <v>7627546</v>
      </c>
      <c r="I9" s="8">
        <v>26247623</v>
      </c>
      <c r="J9" s="7">
        <v>45028945</v>
      </c>
      <c r="K9" s="7">
        <v>623073</v>
      </c>
      <c r="L9" s="7">
        <v>302985</v>
      </c>
      <c r="M9" s="8">
        <v>24556</v>
      </c>
      <c r="N9" s="7">
        <v>2540410</v>
      </c>
      <c r="O9" s="7">
        <v>45180146</v>
      </c>
      <c r="P9" s="7">
        <v>16816262</v>
      </c>
      <c r="Q9" s="24" t="s">
        <v>25</v>
      </c>
      <c r="R9" s="24" t="s">
        <v>25</v>
      </c>
    </row>
    <row r="10" spans="1:18" s="9" customFormat="1" ht="13.5" customHeight="1">
      <c r="A10" s="16" t="s">
        <v>28</v>
      </c>
      <c r="B10" s="7">
        <f t="shared" si="0"/>
        <v>954</v>
      </c>
      <c r="C10" s="7">
        <v>105</v>
      </c>
      <c r="D10" s="7">
        <v>849</v>
      </c>
      <c r="E10" s="8">
        <f t="shared" si="1"/>
        <v>17384</v>
      </c>
      <c r="F10" s="7">
        <v>12056</v>
      </c>
      <c r="G10" s="7">
        <v>5328</v>
      </c>
      <c r="H10" s="7">
        <v>7762943</v>
      </c>
      <c r="I10" s="8">
        <v>24763397</v>
      </c>
      <c r="J10" s="7">
        <v>44550914</v>
      </c>
      <c r="K10" s="7">
        <v>626755</v>
      </c>
      <c r="L10" s="7">
        <v>309110</v>
      </c>
      <c r="M10" s="8">
        <v>21012</v>
      </c>
      <c r="N10" s="7">
        <v>3332908</v>
      </c>
      <c r="O10" s="7">
        <v>44565287</v>
      </c>
      <c r="P10" s="7">
        <v>18049048</v>
      </c>
      <c r="Q10" s="24" t="s">
        <v>25</v>
      </c>
      <c r="R10" s="24" t="s">
        <v>25</v>
      </c>
    </row>
    <row r="11" spans="1:18" s="9" customFormat="1" ht="13.5" customHeight="1">
      <c r="A11" s="16" t="s">
        <v>29</v>
      </c>
      <c r="B11" s="7">
        <f t="shared" si="0"/>
        <v>915</v>
      </c>
      <c r="C11" s="7">
        <v>93</v>
      </c>
      <c r="D11" s="7">
        <v>822</v>
      </c>
      <c r="E11" s="8">
        <f t="shared" si="1"/>
        <v>16338</v>
      </c>
      <c r="F11" s="7">
        <v>11208</v>
      </c>
      <c r="G11" s="7">
        <v>5130</v>
      </c>
      <c r="H11" s="7">
        <v>7466784</v>
      </c>
      <c r="I11" s="8">
        <v>20783271</v>
      </c>
      <c r="J11" s="7">
        <v>39519562</v>
      </c>
      <c r="K11" s="7">
        <v>540015</v>
      </c>
      <c r="L11" s="7">
        <v>265611</v>
      </c>
      <c r="M11" s="8">
        <v>19146</v>
      </c>
      <c r="N11" s="7">
        <v>1866037</v>
      </c>
      <c r="O11" s="7">
        <v>39573410</v>
      </c>
      <c r="P11" s="7">
        <v>16815561</v>
      </c>
      <c r="Q11" s="24" t="s">
        <v>25</v>
      </c>
      <c r="R11" s="24" t="s">
        <v>25</v>
      </c>
    </row>
    <row r="12" spans="1:18" s="9" customFormat="1" ht="13.5" customHeight="1">
      <c r="A12" s="16" t="s">
        <v>30</v>
      </c>
      <c r="B12" s="7">
        <f t="shared" si="0"/>
        <v>927</v>
      </c>
      <c r="C12" s="7">
        <v>88</v>
      </c>
      <c r="D12" s="7">
        <v>839</v>
      </c>
      <c r="E12" s="8">
        <f t="shared" si="1"/>
        <v>14218</v>
      </c>
      <c r="F12" s="7">
        <v>9431</v>
      </c>
      <c r="G12" s="7">
        <v>4787</v>
      </c>
      <c r="H12" s="7">
        <v>6416723</v>
      </c>
      <c r="I12" s="8">
        <v>17233180</v>
      </c>
      <c r="J12" s="7">
        <v>33608344</v>
      </c>
      <c r="K12" s="7">
        <v>379142</v>
      </c>
      <c r="L12" s="7">
        <v>197234</v>
      </c>
      <c r="M12" s="8">
        <v>17088</v>
      </c>
      <c r="N12" s="7">
        <v>1439184</v>
      </c>
      <c r="O12" s="7">
        <v>33549627</v>
      </c>
      <c r="P12" s="7">
        <v>15199543</v>
      </c>
      <c r="Q12" s="24" t="s">
        <v>25</v>
      </c>
      <c r="R12" s="24" t="s">
        <v>25</v>
      </c>
    </row>
    <row r="13" spans="1:18" s="9" customFormat="1" ht="13.5" customHeight="1">
      <c r="A13" s="16" t="s">
        <v>31</v>
      </c>
      <c r="B13" s="7">
        <f t="shared" si="0"/>
        <v>820</v>
      </c>
      <c r="C13" s="7">
        <v>82</v>
      </c>
      <c r="D13" s="7">
        <v>738</v>
      </c>
      <c r="E13" s="8">
        <f t="shared" si="1"/>
        <v>13441</v>
      </c>
      <c r="F13" s="7">
        <v>8984</v>
      </c>
      <c r="G13" s="7">
        <v>4457</v>
      </c>
      <c r="H13" s="7">
        <v>5942475</v>
      </c>
      <c r="I13" s="8">
        <v>16020988</v>
      </c>
      <c r="J13" s="7">
        <v>31265703</v>
      </c>
      <c r="K13" s="7">
        <v>324018</v>
      </c>
      <c r="L13" s="7">
        <v>177965</v>
      </c>
      <c r="M13" s="8">
        <v>12205</v>
      </c>
      <c r="N13" s="7">
        <v>1315457</v>
      </c>
      <c r="O13" s="7">
        <v>31242330</v>
      </c>
      <c r="P13" s="7">
        <v>14021890</v>
      </c>
      <c r="Q13" s="24" t="s">
        <v>25</v>
      </c>
      <c r="R13" s="24" t="s">
        <v>25</v>
      </c>
    </row>
    <row r="14" spans="1:18" s="9" customFormat="1" ht="13.5" customHeight="1">
      <c r="A14" s="16" t="s">
        <v>32</v>
      </c>
      <c r="B14" s="7">
        <f t="shared" si="0"/>
        <v>874</v>
      </c>
      <c r="C14" s="7">
        <v>85</v>
      </c>
      <c r="D14" s="7">
        <v>789</v>
      </c>
      <c r="E14" s="8">
        <f t="shared" si="1"/>
        <v>14001</v>
      </c>
      <c r="F14" s="7">
        <v>9460</v>
      </c>
      <c r="G14" s="7">
        <v>4541</v>
      </c>
      <c r="H14" s="7">
        <v>6125520</v>
      </c>
      <c r="I14" s="8">
        <v>15588203</v>
      </c>
      <c r="J14" s="7">
        <v>30982109</v>
      </c>
      <c r="K14" s="7">
        <v>358930</v>
      </c>
      <c r="L14" s="7">
        <v>197110</v>
      </c>
      <c r="M14" s="8">
        <v>12911</v>
      </c>
      <c r="N14" s="7">
        <v>972714</v>
      </c>
      <c r="O14" s="7">
        <v>31085868</v>
      </c>
      <c r="P14" s="7">
        <v>14354746</v>
      </c>
      <c r="Q14" s="24" t="s">
        <v>25</v>
      </c>
      <c r="R14" s="24" t="s">
        <v>25</v>
      </c>
    </row>
    <row r="15" spans="1:18" s="9" customFormat="1" ht="13.5" customHeight="1">
      <c r="A15" s="16" t="s">
        <v>33</v>
      </c>
      <c r="B15" s="7">
        <f t="shared" si="0"/>
        <v>823</v>
      </c>
      <c r="C15" s="7">
        <v>92</v>
      </c>
      <c r="D15" s="7">
        <v>731</v>
      </c>
      <c r="E15" s="8">
        <f t="shared" si="1"/>
        <v>14493</v>
      </c>
      <c r="F15" s="7">
        <v>9781</v>
      </c>
      <c r="G15" s="7">
        <v>4712</v>
      </c>
      <c r="H15" s="7">
        <v>6419129</v>
      </c>
      <c r="I15" s="8">
        <v>16598090</v>
      </c>
      <c r="J15" s="7">
        <v>33149751</v>
      </c>
      <c r="K15" s="7">
        <v>393845</v>
      </c>
      <c r="L15" s="7">
        <v>216206</v>
      </c>
      <c r="M15" s="8">
        <v>13043</v>
      </c>
      <c r="N15" s="7">
        <v>1153858</v>
      </c>
      <c r="O15" s="7">
        <v>33192786</v>
      </c>
      <c r="P15" s="7">
        <v>15349223</v>
      </c>
      <c r="Q15" s="24" t="s">
        <v>25</v>
      </c>
      <c r="R15" s="24" t="s">
        <v>25</v>
      </c>
    </row>
    <row r="16" spans="1:18" s="29" customFormat="1" ht="13.5" customHeight="1">
      <c r="A16" s="25" t="s">
        <v>34</v>
      </c>
      <c r="B16" s="7">
        <f t="shared" si="0"/>
        <v>773</v>
      </c>
      <c r="C16" s="7">
        <v>91</v>
      </c>
      <c r="D16" s="7">
        <v>682</v>
      </c>
      <c r="E16" s="8">
        <f t="shared" si="1"/>
        <v>14046</v>
      </c>
      <c r="F16" s="7">
        <v>9466</v>
      </c>
      <c r="G16" s="7">
        <v>4580</v>
      </c>
      <c r="H16" s="7">
        <v>6267536</v>
      </c>
      <c r="I16" s="26">
        <v>16001640</v>
      </c>
      <c r="J16" s="7">
        <v>32147752</v>
      </c>
      <c r="K16" s="7">
        <v>385977</v>
      </c>
      <c r="L16" s="7">
        <v>210381</v>
      </c>
      <c r="M16" s="26">
        <v>14135</v>
      </c>
      <c r="N16" s="7">
        <v>1009950</v>
      </c>
      <c r="O16" s="7">
        <v>32251081</v>
      </c>
      <c r="P16" s="7">
        <v>15060808</v>
      </c>
      <c r="Q16" s="24" t="s">
        <v>25</v>
      </c>
      <c r="R16" s="24" t="s">
        <v>25</v>
      </c>
    </row>
    <row r="17" spans="1:18" s="29" customFormat="1" ht="13.5" customHeight="1">
      <c r="A17" s="25" t="s">
        <v>35</v>
      </c>
      <c r="B17" s="7">
        <f t="shared" si="0"/>
        <v>882</v>
      </c>
      <c r="C17" s="7">
        <v>95</v>
      </c>
      <c r="D17" s="7">
        <v>787</v>
      </c>
      <c r="E17" s="8">
        <f t="shared" si="1"/>
        <v>14883</v>
      </c>
      <c r="F17" s="7">
        <v>10050</v>
      </c>
      <c r="G17" s="7">
        <v>4833</v>
      </c>
      <c r="H17" s="7">
        <v>6618591</v>
      </c>
      <c r="I17" s="26">
        <v>15721913</v>
      </c>
      <c r="J17" s="7">
        <v>31992209</v>
      </c>
      <c r="K17" s="7">
        <v>404080</v>
      </c>
      <c r="L17" s="7">
        <v>219698</v>
      </c>
      <c r="M17" s="26">
        <v>11558</v>
      </c>
      <c r="N17" s="7">
        <v>1051968</v>
      </c>
      <c r="O17" s="7">
        <v>31919248</v>
      </c>
      <c r="P17" s="7">
        <v>14725936</v>
      </c>
      <c r="Q17" s="24" t="s">
        <v>25</v>
      </c>
      <c r="R17" s="24" t="s">
        <v>25</v>
      </c>
    </row>
    <row r="18" spans="1:18" s="11" customFormat="1" ht="13.5" customHeight="1">
      <c r="A18" s="16" t="s">
        <v>36</v>
      </c>
      <c r="B18" s="7">
        <f t="shared" si="0"/>
        <v>772</v>
      </c>
      <c r="C18" s="7">
        <v>88</v>
      </c>
      <c r="D18" s="7">
        <v>684</v>
      </c>
      <c r="E18" s="8">
        <f t="shared" si="1"/>
        <v>13907</v>
      </c>
      <c r="F18" s="7">
        <v>9266</v>
      </c>
      <c r="G18" s="7">
        <v>4641</v>
      </c>
      <c r="H18" s="7">
        <v>5931362</v>
      </c>
      <c r="I18" s="8">
        <v>13383020</v>
      </c>
      <c r="J18" s="7">
        <v>28765367</v>
      </c>
      <c r="K18" s="7">
        <v>345825</v>
      </c>
      <c r="L18" s="7">
        <v>185413</v>
      </c>
      <c r="M18" s="8">
        <v>10956</v>
      </c>
      <c r="N18" s="7">
        <v>1090165</v>
      </c>
      <c r="O18" s="7">
        <v>28754243</v>
      </c>
      <c r="P18" s="7">
        <v>13969828</v>
      </c>
      <c r="Q18" s="24" t="s">
        <v>25</v>
      </c>
      <c r="R18" s="24" t="s">
        <v>25</v>
      </c>
    </row>
    <row r="19" spans="1:18" s="11" customFormat="1" ht="13.5" customHeight="1">
      <c r="A19" s="16" t="s">
        <v>37</v>
      </c>
      <c r="B19" s="7">
        <f t="shared" si="0"/>
        <v>799</v>
      </c>
      <c r="C19" s="7">
        <v>86</v>
      </c>
      <c r="D19" s="7">
        <v>713</v>
      </c>
      <c r="E19" s="8">
        <f t="shared" si="1"/>
        <v>14091</v>
      </c>
      <c r="F19" s="7">
        <v>9555</v>
      </c>
      <c r="G19" s="7">
        <v>4536</v>
      </c>
      <c r="H19" s="7">
        <v>6044850</v>
      </c>
      <c r="I19" s="8">
        <v>14267909</v>
      </c>
      <c r="J19" s="7">
        <v>29723630</v>
      </c>
      <c r="K19" s="7">
        <v>366675</v>
      </c>
      <c r="L19" s="7">
        <v>190389</v>
      </c>
      <c r="M19" s="8">
        <v>11524</v>
      </c>
      <c r="N19" s="7">
        <v>959629</v>
      </c>
      <c r="O19" s="7">
        <v>29788212</v>
      </c>
      <c r="P19" s="7">
        <v>13991787</v>
      </c>
      <c r="Q19" s="24" t="s">
        <v>25</v>
      </c>
      <c r="R19" s="24" t="s">
        <v>25</v>
      </c>
    </row>
    <row r="20" spans="1:18" s="9" customFormat="1" ht="13.5" customHeight="1">
      <c r="A20" s="16" t="s">
        <v>38</v>
      </c>
      <c r="B20" s="7">
        <f t="shared" si="0"/>
        <v>733</v>
      </c>
      <c r="C20" s="7">
        <v>80</v>
      </c>
      <c r="D20" s="7">
        <v>653</v>
      </c>
      <c r="E20" s="8">
        <f t="shared" si="1"/>
        <v>13227</v>
      </c>
      <c r="F20" s="7">
        <v>9032</v>
      </c>
      <c r="G20" s="7">
        <v>4195</v>
      </c>
      <c r="H20" s="7">
        <v>5668422</v>
      </c>
      <c r="I20" s="8">
        <v>13340570</v>
      </c>
      <c r="J20" s="7">
        <v>28490310</v>
      </c>
      <c r="K20" s="7">
        <v>366675</v>
      </c>
      <c r="L20" s="7">
        <v>190389</v>
      </c>
      <c r="M20" s="8">
        <v>11524</v>
      </c>
      <c r="N20" s="7">
        <v>959629</v>
      </c>
      <c r="O20" s="7">
        <v>29788212</v>
      </c>
      <c r="P20" s="7">
        <v>13991787</v>
      </c>
      <c r="Q20" s="24" t="s">
        <v>25</v>
      </c>
      <c r="R20" s="24" t="s">
        <v>25</v>
      </c>
    </row>
    <row r="21" spans="1:18" s="9" customFormat="1" ht="13.5" customHeight="1">
      <c r="A21" s="16" t="s">
        <v>39</v>
      </c>
      <c r="B21" s="7">
        <f t="shared" si="0"/>
        <v>673</v>
      </c>
      <c r="C21" s="7">
        <v>79</v>
      </c>
      <c r="D21" s="7">
        <v>594</v>
      </c>
      <c r="E21" s="8">
        <f t="shared" si="1"/>
        <v>12451</v>
      </c>
      <c r="F21" s="7">
        <v>8435</v>
      </c>
      <c r="G21" s="7">
        <v>4016</v>
      </c>
      <c r="H21" s="7">
        <v>5316342</v>
      </c>
      <c r="I21" s="8">
        <v>11962563</v>
      </c>
      <c r="J21" s="7">
        <v>26036746</v>
      </c>
      <c r="K21" s="7">
        <v>302938</v>
      </c>
      <c r="L21" s="7">
        <v>156995</v>
      </c>
      <c r="M21" s="8">
        <v>8488</v>
      </c>
      <c r="N21" s="7">
        <v>618333</v>
      </c>
      <c r="O21" s="7">
        <v>25943926</v>
      </c>
      <c r="P21" s="7">
        <v>12872094</v>
      </c>
      <c r="Q21" s="24" t="s">
        <v>25</v>
      </c>
      <c r="R21" s="24" t="s">
        <v>25</v>
      </c>
    </row>
    <row r="22" spans="1:18" s="9" customFormat="1" ht="13.5" customHeight="1">
      <c r="A22" s="16" t="s">
        <v>40</v>
      </c>
      <c r="B22" s="7">
        <f t="shared" si="0"/>
        <v>675</v>
      </c>
      <c r="C22" s="7">
        <v>79</v>
      </c>
      <c r="D22" s="7">
        <v>596</v>
      </c>
      <c r="E22" s="8">
        <f t="shared" si="1"/>
        <v>12370</v>
      </c>
      <c r="F22" s="7">
        <v>8505</v>
      </c>
      <c r="G22" s="7">
        <v>3865</v>
      </c>
      <c r="H22" s="7">
        <v>5090776</v>
      </c>
      <c r="I22" s="8">
        <v>11579964</v>
      </c>
      <c r="J22" s="7">
        <v>25530823</v>
      </c>
      <c r="K22" s="7">
        <v>303768</v>
      </c>
      <c r="L22" s="7">
        <v>149839</v>
      </c>
      <c r="M22" s="8">
        <v>7120</v>
      </c>
      <c r="N22" s="7">
        <v>494252</v>
      </c>
      <c r="O22" s="7">
        <v>25350258</v>
      </c>
      <c r="P22" s="7">
        <v>12721158</v>
      </c>
      <c r="Q22" s="24" t="s">
        <v>25</v>
      </c>
      <c r="R22" s="24" t="s">
        <v>25</v>
      </c>
    </row>
    <row r="23" spans="1:18" s="9" customFormat="1" ht="13.5" customHeight="1">
      <c r="A23" s="16" t="s">
        <v>41</v>
      </c>
      <c r="B23" s="7">
        <f>SUM(C23:D23)</f>
        <v>637</v>
      </c>
      <c r="C23" s="7">
        <v>78</v>
      </c>
      <c r="D23" s="7">
        <v>559</v>
      </c>
      <c r="E23" s="8">
        <f>SUM(F23:G23)</f>
        <v>12256</v>
      </c>
      <c r="F23" s="7">
        <v>8619</v>
      </c>
      <c r="G23" s="7">
        <v>3637</v>
      </c>
      <c r="H23" s="7">
        <v>5089794</v>
      </c>
      <c r="I23" s="8">
        <v>11959330</v>
      </c>
      <c r="J23" s="7">
        <v>25375270</v>
      </c>
      <c r="K23" s="7">
        <v>309093</v>
      </c>
      <c r="L23" s="7">
        <v>153934</v>
      </c>
      <c r="M23" s="8">
        <v>6749</v>
      </c>
      <c r="N23" s="7">
        <v>618570</v>
      </c>
      <c r="O23" s="7">
        <v>25390977</v>
      </c>
      <c r="P23" s="7">
        <v>12395609</v>
      </c>
      <c r="Q23" s="24" t="s">
        <v>25</v>
      </c>
      <c r="R23" s="24" t="s">
        <v>25</v>
      </c>
    </row>
    <row r="24" spans="1:18" s="9" customFormat="1" ht="13.5" customHeight="1">
      <c r="A24" s="25" t="s">
        <v>42</v>
      </c>
      <c r="B24" s="7">
        <v>690</v>
      </c>
      <c r="C24" s="7">
        <v>81</v>
      </c>
      <c r="D24" s="7">
        <v>609</v>
      </c>
      <c r="E24" s="8">
        <f aca="true" t="shared" si="2" ref="E24:E32">SUM(F24:G24)</f>
        <v>12810</v>
      </c>
      <c r="F24" s="7">
        <v>8831</v>
      </c>
      <c r="G24" s="7">
        <v>3979</v>
      </c>
      <c r="H24" s="27">
        <v>5192128</v>
      </c>
      <c r="I24" s="27">
        <v>12224071</v>
      </c>
      <c r="J24" s="27">
        <v>26242840</v>
      </c>
      <c r="K24" s="27">
        <v>298936</v>
      </c>
      <c r="L24" s="27">
        <v>155801</v>
      </c>
      <c r="M24" s="27">
        <v>6810</v>
      </c>
      <c r="N24" s="27">
        <v>758445</v>
      </c>
      <c r="O24" s="27">
        <v>26250598</v>
      </c>
      <c r="P24" s="27">
        <v>12725708</v>
      </c>
      <c r="Q24" s="19">
        <v>127488</v>
      </c>
      <c r="R24" s="19">
        <v>140449</v>
      </c>
    </row>
    <row r="25" spans="1:18" s="9" customFormat="1" ht="13.5" customHeight="1">
      <c r="A25" s="25" t="s">
        <v>43</v>
      </c>
      <c r="B25" s="20">
        <v>656</v>
      </c>
      <c r="C25" s="20">
        <v>87</v>
      </c>
      <c r="D25" s="20">
        <v>569</v>
      </c>
      <c r="E25" s="8">
        <f t="shared" si="2"/>
        <v>12783</v>
      </c>
      <c r="F25" s="20">
        <v>8841</v>
      </c>
      <c r="G25" s="20">
        <v>3942</v>
      </c>
      <c r="H25" s="20">
        <v>5212237</v>
      </c>
      <c r="I25" s="20">
        <v>12799808</v>
      </c>
      <c r="J25" s="20">
        <v>26773578</v>
      </c>
      <c r="K25" s="20">
        <v>313839</v>
      </c>
      <c r="L25" s="20">
        <v>164787</v>
      </c>
      <c r="M25" s="20">
        <v>7265</v>
      </c>
      <c r="N25" s="20">
        <v>524858</v>
      </c>
      <c r="O25" s="20">
        <v>26795816</v>
      </c>
      <c r="P25" s="20">
        <v>12929693</v>
      </c>
      <c r="Q25" s="20">
        <v>296163</v>
      </c>
      <c r="R25" s="20">
        <v>202631</v>
      </c>
    </row>
    <row r="26" spans="1:18" s="11" customFormat="1" ht="13.5" customHeight="1">
      <c r="A26" s="25" t="s">
        <v>44</v>
      </c>
      <c r="B26" s="20">
        <v>665</v>
      </c>
      <c r="C26" s="20">
        <v>88</v>
      </c>
      <c r="D26" s="20">
        <v>577</v>
      </c>
      <c r="E26" s="8">
        <f t="shared" si="2"/>
        <v>13164</v>
      </c>
      <c r="F26" s="20">
        <v>9118</v>
      </c>
      <c r="G26" s="20">
        <v>4046</v>
      </c>
      <c r="H26" s="20">
        <v>5634296</v>
      </c>
      <c r="I26" s="20">
        <v>13521819</v>
      </c>
      <c r="J26" s="20">
        <v>28391646</v>
      </c>
      <c r="K26" s="20">
        <v>319119</v>
      </c>
      <c r="L26" s="20">
        <v>169549</v>
      </c>
      <c r="M26" s="20">
        <v>7502</v>
      </c>
      <c r="N26" s="20">
        <v>688232</v>
      </c>
      <c r="O26" s="20">
        <v>27603547</v>
      </c>
      <c r="P26" s="20">
        <v>13786655</v>
      </c>
      <c r="Q26" s="20">
        <v>298322</v>
      </c>
      <c r="R26" s="20">
        <v>185264</v>
      </c>
    </row>
    <row r="27" spans="1:18" s="29" customFormat="1" ht="13.5" customHeight="1">
      <c r="A27" s="25" t="s">
        <v>45</v>
      </c>
      <c r="B27" s="20">
        <v>680</v>
      </c>
      <c r="C27" s="20">
        <v>89</v>
      </c>
      <c r="D27" s="20">
        <v>591</v>
      </c>
      <c r="E27" s="8">
        <f t="shared" si="2"/>
        <v>13073</v>
      </c>
      <c r="F27" s="20">
        <v>9096</v>
      </c>
      <c r="G27" s="20">
        <v>3977</v>
      </c>
      <c r="H27" s="20">
        <v>5250843</v>
      </c>
      <c r="I27" s="20">
        <v>13204610</v>
      </c>
      <c r="J27" s="20">
        <v>27183007</v>
      </c>
      <c r="K27" s="20">
        <v>276501</v>
      </c>
      <c r="L27" s="20">
        <v>146255</v>
      </c>
      <c r="M27" s="20">
        <v>6986</v>
      </c>
      <c r="N27" s="20">
        <v>595142</v>
      </c>
      <c r="O27" s="20">
        <v>26570494</v>
      </c>
      <c r="P27" s="20">
        <v>13020394</v>
      </c>
      <c r="Q27" s="20">
        <v>74588</v>
      </c>
      <c r="R27" s="20">
        <v>199332</v>
      </c>
    </row>
    <row r="28" spans="1:18" s="11" customFormat="1" ht="13.5" customHeight="1">
      <c r="A28" s="28" t="s">
        <v>23</v>
      </c>
      <c r="B28" s="20">
        <v>586</v>
      </c>
      <c r="C28" s="20">
        <v>80</v>
      </c>
      <c r="D28" s="20">
        <v>506</v>
      </c>
      <c r="E28" s="8">
        <f t="shared" si="2"/>
        <v>11665</v>
      </c>
      <c r="F28" s="20">
        <v>8260</v>
      </c>
      <c r="G28" s="20">
        <v>3405</v>
      </c>
      <c r="H28" s="20">
        <v>4596429</v>
      </c>
      <c r="I28" s="20">
        <v>10170361</v>
      </c>
      <c r="J28" s="20">
        <v>22350303</v>
      </c>
      <c r="K28" s="20">
        <v>272033</v>
      </c>
      <c r="L28" s="20">
        <v>142666</v>
      </c>
      <c r="M28" s="20">
        <v>5838</v>
      </c>
      <c r="N28" s="20">
        <v>414967</v>
      </c>
      <c r="O28" s="20">
        <v>21822517</v>
      </c>
      <c r="P28" s="20">
        <v>11192434</v>
      </c>
      <c r="Q28" s="20">
        <v>13768</v>
      </c>
      <c r="R28" s="20">
        <v>224780</v>
      </c>
    </row>
    <row r="29" spans="1:18" s="11" customFormat="1" ht="13.5" customHeight="1">
      <c r="A29" s="28" t="s">
        <v>24</v>
      </c>
      <c r="B29" s="20">
        <v>561</v>
      </c>
      <c r="C29" s="20">
        <v>81</v>
      </c>
      <c r="D29" s="20">
        <v>480</v>
      </c>
      <c r="E29" s="8">
        <f t="shared" si="2"/>
        <v>11794</v>
      </c>
      <c r="F29" s="20">
        <v>8345</v>
      </c>
      <c r="G29" s="20">
        <v>3449</v>
      </c>
      <c r="H29" s="20">
        <v>4544777</v>
      </c>
      <c r="I29" s="20">
        <v>10570676</v>
      </c>
      <c r="J29" s="20">
        <v>23515334</v>
      </c>
      <c r="K29" s="20">
        <v>265200</v>
      </c>
      <c r="L29" s="20">
        <v>143298</v>
      </c>
      <c r="M29" s="20">
        <v>5762</v>
      </c>
      <c r="N29" s="20">
        <v>1190884</v>
      </c>
      <c r="O29" s="20">
        <v>23183953</v>
      </c>
      <c r="P29" s="20">
        <v>12062039</v>
      </c>
      <c r="Q29" s="20">
        <v>68080</v>
      </c>
      <c r="R29" s="20">
        <v>189315</v>
      </c>
    </row>
    <row r="30" spans="1:18" s="11" customFormat="1" ht="13.5" customHeight="1">
      <c r="A30" s="28" t="s">
        <v>46</v>
      </c>
      <c r="B30" s="20">
        <v>524</v>
      </c>
      <c r="C30" s="20">
        <v>84</v>
      </c>
      <c r="D30" s="20">
        <v>440</v>
      </c>
      <c r="E30" s="8">
        <f t="shared" si="2"/>
        <v>11155</v>
      </c>
      <c r="F30" s="20">
        <v>8014</v>
      </c>
      <c r="G30" s="20">
        <v>3141</v>
      </c>
      <c r="H30" s="20">
        <v>4310941</v>
      </c>
      <c r="I30" s="20">
        <v>10407638</v>
      </c>
      <c r="J30" s="20">
        <v>22067769</v>
      </c>
      <c r="K30" s="20">
        <v>292272</v>
      </c>
      <c r="L30" s="20">
        <v>156715</v>
      </c>
      <c r="M30" s="20">
        <v>5059</v>
      </c>
      <c r="N30" s="20">
        <v>496169</v>
      </c>
      <c r="O30" s="20">
        <v>21539951</v>
      </c>
      <c r="P30" s="20">
        <v>10747392</v>
      </c>
      <c r="Q30" s="20">
        <v>36991</v>
      </c>
      <c r="R30" s="20">
        <v>149956</v>
      </c>
    </row>
    <row r="31" spans="1:18" s="11" customFormat="1" ht="13.5" customHeight="1">
      <c r="A31" s="28" t="s">
        <v>47</v>
      </c>
      <c r="B31" s="20">
        <v>510</v>
      </c>
      <c r="C31" s="20">
        <v>80</v>
      </c>
      <c r="D31" s="20">
        <v>430</v>
      </c>
      <c r="E31" s="8">
        <f t="shared" si="2"/>
        <v>10578</v>
      </c>
      <c r="F31" s="20">
        <v>7498</v>
      </c>
      <c r="G31" s="20">
        <v>3080</v>
      </c>
      <c r="H31" s="20">
        <v>4096277</v>
      </c>
      <c r="I31" s="20">
        <v>9388580</v>
      </c>
      <c r="J31" s="20">
        <v>18345269</v>
      </c>
      <c r="K31" s="20">
        <v>293170</v>
      </c>
      <c r="L31" s="20">
        <v>153000</v>
      </c>
      <c r="M31" s="20">
        <v>4774</v>
      </c>
      <c r="N31" s="20">
        <v>1698611</v>
      </c>
      <c r="O31" s="20">
        <v>17922050</v>
      </c>
      <c r="P31" s="20">
        <v>8166093</v>
      </c>
      <c r="Q31" s="20">
        <v>52382</v>
      </c>
      <c r="R31" s="20">
        <v>118342</v>
      </c>
    </row>
    <row r="32" spans="1:18" s="11" customFormat="1" ht="13.5" customHeight="1">
      <c r="A32" s="28" t="s">
        <v>48</v>
      </c>
      <c r="B32" s="20">
        <v>485</v>
      </c>
      <c r="C32" s="20">
        <v>78</v>
      </c>
      <c r="D32" s="20">
        <v>404</v>
      </c>
      <c r="E32" s="8">
        <f t="shared" si="2"/>
        <v>10688</v>
      </c>
      <c r="F32" s="20">
        <v>7615</v>
      </c>
      <c r="G32" s="20">
        <v>3073</v>
      </c>
      <c r="H32" s="20">
        <v>4174670</v>
      </c>
      <c r="I32" s="20">
        <v>10376389</v>
      </c>
      <c r="J32" s="20">
        <v>21728622</v>
      </c>
      <c r="K32" s="20">
        <v>299248</v>
      </c>
      <c r="L32" s="20">
        <v>158781</v>
      </c>
      <c r="M32" s="20">
        <v>4559</v>
      </c>
      <c r="N32" s="20">
        <v>1630432</v>
      </c>
      <c r="O32" s="20">
        <v>20988721</v>
      </c>
      <c r="P32" s="20">
        <v>10200237</v>
      </c>
      <c r="Q32" s="20">
        <v>76728</v>
      </c>
      <c r="R32" s="20">
        <v>102251</v>
      </c>
    </row>
    <row r="33" spans="1:18" s="9" customFormat="1" ht="13.5" customHeight="1">
      <c r="A33" s="28" t="s">
        <v>54</v>
      </c>
      <c r="B33" s="20">
        <v>446</v>
      </c>
      <c r="C33" s="20">
        <v>83</v>
      </c>
      <c r="D33" s="20">
        <v>363</v>
      </c>
      <c r="E33" s="8">
        <v>10707</v>
      </c>
      <c r="F33" s="20">
        <v>7597</v>
      </c>
      <c r="G33" s="20">
        <v>3110</v>
      </c>
      <c r="H33" s="20">
        <v>4226314</v>
      </c>
      <c r="I33" s="20">
        <v>10380749</v>
      </c>
      <c r="J33" s="20">
        <v>22154082</v>
      </c>
      <c r="K33" s="20">
        <v>267667</v>
      </c>
      <c r="L33" s="43" t="s">
        <v>52</v>
      </c>
      <c r="M33" s="20">
        <v>5140</v>
      </c>
      <c r="N33" s="20">
        <v>2091421</v>
      </c>
      <c r="O33" s="20">
        <v>21302363</v>
      </c>
      <c r="P33" s="20">
        <v>10582807</v>
      </c>
      <c r="Q33" s="44" t="s">
        <v>51</v>
      </c>
      <c r="R33" s="44" t="s">
        <v>51</v>
      </c>
    </row>
    <row r="34" spans="1:18" s="9" customFormat="1" ht="13.5" customHeight="1">
      <c r="A34" s="28" t="s">
        <v>60</v>
      </c>
      <c r="B34" s="20">
        <v>445</v>
      </c>
      <c r="C34" s="20">
        <v>89</v>
      </c>
      <c r="D34" s="20">
        <v>356</v>
      </c>
      <c r="E34" s="8" t="s">
        <v>69</v>
      </c>
      <c r="F34" s="20" t="s">
        <v>70</v>
      </c>
      <c r="G34" s="20" t="s">
        <v>71</v>
      </c>
      <c r="H34" s="20" t="s">
        <v>72</v>
      </c>
      <c r="I34" s="20" t="s">
        <v>73</v>
      </c>
      <c r="J34" s="20" t="s">
        <v>74</v>
      </c>
      <c r="K34" s="20" t="s">
        <v>75</v>
      </c>
      <c r="L34" s="43" t="s">
        <v>52</v>
      </c>
      <c r="M34" s="45" t="s">
        <v>76</v>
      </c>
      <c r="N34" s="20" t="s">
        <v>77</v>
      </c>
      <c r="O34" s="20" t="s">
        <v>78</v>
      </c>
      <c r="P34" s="20" t="s">
        <v>79</v>
      </c>
      <c r="Q34" s="44" t="s">
        <v>51</v>
      </c>
      <c r="R34" s="44" t="s">
        <v>51</v>
      </c>
    </row>
    <row r="35" spans="1:18" s="11" customFormat="1" ht="13.5" customHeight="1">
      <c r="A35" s="34" t="s">
        <v>59</v>
      </c>
      <c r="B35" s="33">
        <v>439</v>
      </c>
      <c r="C35" s="33">
        <v>91</v>
      </c>
      <c r="D35" s="33">
        <v>348</v>
      </c>
      <c r="E35" s="35">
        <v>11470</v>
      </c>
      <c r="F35" s="33" t="s">
        <v>61</v>
      </c>
      <c r="G35" s="33" t="s">
        <v>62</v>
      </c>
      <c r="H35" s="33">
        <v>4531421</v>
      </c>
      <c r="I35" s="33" t="s">
        <v>63</v>
      </c>
      <c r="J35" s="33" t="s">
        <v>64</v>
      </c>
      <c r="K35" s="33" t="s">
        <v>65</v>
      </c>
      <c r="L35" s="43" t="s">
        <v>52</v>
      </c>
      <c r="M35" s="33">
        <v>5753</v>
      </c>
      <c r="N35" s="33" t="s">
        <v>66</v>
      </c>
      <c r="O35" s="33" t="s">
        <v>67</v>
      </c>
      <c r="P35" s="33" t="s">
        <v>68</v>
      </c>
      <c r="Q35" s="44" t="s">
        <v>51</v>
      </c>
      <c r="R35" s="44" t="s">
        <v>51</v>
      </c>
    </row>
    <row r="36" spans="1:18" s="11" customFormat="1" ht="14.25" customHeight="1" thickBot="1">
      <c r="A36" s="17"/>
      <c r="B36" s="18"/>
      <c r="C36" s="12"/>
      <c r="D36" s="12"/>
      <c r="E36" s="21"/>
      <c r="F36" s="22"/>
      <c r="G36" s="22"/>
      <c r="H36" s="22"/>
      <c r="I36" s="21"/>
      <c r="J36" s="22"/>
      <c r="K36" s="12"/>
      <c r="L36" s="12"/>
      <c r="M36" s="21"/>
      <c r="N36" s="12"/>
      <c r="O36" s="12"/>
      <c r="P36" s="12"/>
      <c r="Q36" s="12"/>
      <c r="R36" s="12"/>
    </row>
    <row r="37" spans="1:18" s="29" customFormat="1" ht="13.5" customHeight="1">
      <c r="A37" s="30"/>
      <c r="B37" s="36" t="s">
        <v>55</v>
      </c>
      <c r="C37" s="36"/>
      <c r="D37" s="36"/>
      <c r="E37" s="30"/>
      <c r="F37" s="31"/>
      <c r="G37" s="31"/>
      <c r="H37" s="31"/>
      <c r="I37" s="30"/>
      <c r="J37" s="31"/>
      <c r="K37" s="31"/>
      <c r="L37" s="31"/>
      <c r="M37" s="30"/>
      <c r="N37" s="31"/>
      <c r="O37" s="31"/>
      <c r="P37" s="31"/>
      <c r="Q37" s="31"/>
      <c r="R37" s="31"/>
    </row>
    <row r="38" spans="1:18" s="29" customFormat="1" ht="13.5" customHeight="1">
      <c r="A38" s="30"/>
      <c r="B38" s="37" t="s">
        <v>50</v>
      </c>
      <c r="C38" s="38"/>
      <c r="D38" s="38"/>
      <c r="E38" s="30"/>
      <c r="F38" s="31"/>
      <c r="G38" s="31"/>
      <c r="H38" s="31"/>
      <c r="I38" s="30"/>
      <c r="J38" s="31"/>
      <c r="K38" s="31"/>
      <c r="L38" s="31"/>
      <c r="M38" s="30"/>
      <c r="N38" s="31"/>
      <c r="O38" s="31"/>
      <c r="P38" s="31"/>
      <c r="Q38" s="31"/>
      <c r="R38" s="31"/>
    </row>
    <row r="39" spans="1:18" ht="13.5">
      <c r="A39" s="39"/>
      <c r="B39" s="40" t="s">
        <v>56</v>
      </c>
      <c r="C39" s="31"/>
      <c r="D39" s="31"/>
      <c r="E39" s="41"/>
      <c r="F39" s="31"/>
      <c r="G39" s="31"/>
      <c r="H39" s="31"/>
      <c r="I39" s="41"/>
      <c r="J39" s="31"/>
      <c r="K39" s="31"/>
      <c r="L39" s="31"/>
      <c r="M39" s="41"/>
      <c r="N39" s="31"/>
      <c r="O39" s="31"/>
      <c r="P39" s="31"/>
      <c r="Q39" s="31"/>
      <c r="R39" s="31"/>
    </row>
    <row r="40" spans="1:18" ht="13.5">
      <c r="A40" s="39"/>
      <c r="B40" s="40" t="s">
        <v>53</v>
      </c>
      <c r="C40" s="31"/>
      <c r="D40" s="31"/>
      <c r="E40" s="41"/>
      <c r="F40" s="31"/>
      <c r="G40" s="31"/>
      <c r="H40" s="31"/>
      <c r="I40" s="41"/>
      <c r="J40" s="31"/>
      <c r="K40" s="31"/>
      <c r="L40" s="31"/>
      <c r="M40" s="41"/>
      <c r="N40" s="31"/>
      <c r="O40" s="31"/>
      <c r="P40" s="31"/>
      <c r="Q40" s="31"/>
      <c r="R40" s="31"/>
    </row>
    <row r="41" spans="1:18" ht="13.5">
      <c r="A41" s="39"/>
      <c r="B41" s="40" t="s">
        <v>57</v>
      </c>
      <c r="C41" s="31"/>
      <c r="D41" s="31"/>
      <c r="E41" s="41"/>
      <c r="F41" s="31"/>
      <c r="G41" s="31"/>
      <c r="H41" s="31"/>
      <c r="I41" s="41"/>
      <c r="J41" s="31"/>
      <c r="K41" s="31"/>
      <c r="L41" s="31"/>
      <c r="M41" s="41"/>
      <c r="N41" s="31"/>
      <c r="O41" s="31"/>
      <c r="P41" s="31"/>
      <c r="Q41" s="31"/>
      <c r="R41" s="31"/>
    </row>
    <row r="42" spans="1:18" ht="13.5">
      <c r="A42" s="39"/>
      <c r="B42" s="42" t="s">
        <v>58</v>
      </c>
      <c r="C42" s="31"/>
      <c r="D42" s="31"/>
      <c r="E42" s="41"/>
      <c r="F42" s="31"/>
      <c r="G42" s="31"/>
      <c r="H42" s="31"/>
      <c r="I42" s="41"/>
      <c r="J42" s="31"/>
      <c r="K42" s="31"/>
      <c r="L42" s="31"/>
      <c r="M42" s="41"/>
      <c r="N42" s="31"/>
      <c r="O42" s="31"/>
      <c r="P42" s="31"/>
      <c r="Q42" s="31"/>
      <c r="R42" s="31"/>
    </row>
    <row r="43" spans="1:18" s="29" customFormat="1" ht="13.5" customHeight="1">
      <c r="A43" s="32"/>
      <c r="B43" s="60" t="s">
        <v>14</v>
      </c>
      <c r="C43" s="60"/>
      <c r="D43" s="60"/>
      <c r="E43" s="30"/>
      <c r="F43" s="33"/>
      <c r="G43" s="31"/>
      <c r="H43" s="31"/>
      <c r="I43" s="30"/>
      <c r="J43" s="31"/>
      <c r="K43" s="31"/>
      <c r="L43" s="31"/>
      <c r="M43" s="30"/>
      <c r="N43" s="31"/>
      <c r="O43" s="31"/>
      <c r="P43" s="31"/>
      <c r="Q43" s="31"/>
      <c r="R43" s="31"/>
    </row>
    <row r="44" ht="13.5">
      <c r="A44" s="1"/>
    </row>
    <row r="46" spans="9:18" ht="13.5">
      <c r="I46" s="13"/>
      <c r="J46" s="14"/>
      <c r="K46" s="14"/>
      <c r="L46" s="14"/>
      <c r="M46" s="13"/>
      <c r="N46" s="14"/>
      <c r="O46" s="14"/>
      <c r="P46" s="14"/>
      <c r="Q46" s="14"/>
      <c r="R46" s="14"/>
    </row>
    <row r="47" spans="1:8" ht="13.5">
      <c r="A47" s="13"/>
      <c r="B47" s="14"/>
      <c r="C47" s="14"/>
      <c r="D47" s="14"/>
      <c r="E47" s="13"/>
      <c r="F47" s="14"/>
      <c r="G47" s="14"/>
      <c r="H47" s="14"/>
    </row>
    <row r="53" spans="9:18" ht="13.5">
      <c r="I53" s="13"/>
      <c r="J53" s="14"/>
      <c r="K53" s="14"/>
      <c r="L53" s="14"/>
      <c r="M53" s="13"/>
      <c r="N53" s="14"/>
      <c r="O53" s="14"/>
      <c r="P53" s="14"/>
      <c r="Q53" s="14"/>
      <c r="R53" s="14"/>
    </row>
    <row r="54" spans="1:8" ht="13.5">
      <c r="A54" s="13"/>
      <c r="B54" s="14"/>
      <c r="C54" s="14"/>
      <c r="D54" s="14"/>
      <c r="E54" s="13"/>
      <c r="F54" s="14"/>
      <c r="G54" s="14"/>
      <c r="H54" s="14"/>
    </row>
    <row r="62" ht="13.5">
      <c r="A62" s="15"/>
    </row>
    <row r="63" ht="13.5">
      <c r="A63" s="15"/>
    </row>
  </sheetData>
  <sheetProtection/>
  <mergeCells count="23">
    <mergeCell ref="Q4:Q5"/>
    <mergeCell ref="L3:L5"/>
    <mergeCell ref="M3:M5"/>
    <mergeCell ref="E4:E5"/>
    <mergeCell ref="F4:F5"/>
    <mergeCell ref="G4:G5"/>
    <mergeCell ref="R4:R5"/>
    <mergeCell ref="B43:D43"/>
    <mergeCell ref="N3:N5"/>
    <mergeCell ref="O3:O5"/>
    <mergeCell ref="P3:P5"/>
    <mergeCell ref="Q3:R3"/>
    <mergeCell ref="B4:B5"/>
    <mergeCell ref="C4:C5"/>
    <mergeCell ref="D4:D5"/>
    <mergeCell ref="K3:K5"/>
    <mergeCell ref="A1:Q1"/>
    <mergeCell ref="A3:A5"/>
    <mergeCell ref="B3:D3"/>
    <mergeCell ref="E3:G3"/>
    <mergeCell ref="H3:H5"/>
    <mergeCell ref="I3:I5"/>
    <mergeCell ref="J3:J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8" scale="95" r:id="rId1"/>
  <ignoredErrors>
    <ignoredError sqref="A7 A9:A32" numberStoredAsText="1"/>
    <ignoredError sqref="E6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2018-11-28T01:03:04Z</cp:lastPrinted>
  <dcterms:created xsi:type="dcterms:W3CDTF">2014-11-06T05:47:24Z</dcterms:created>
  <dcterms:modified xsi:type="dcterms:W3CDTF">2021-09-16T01:20:08Z</dcterms:modified>
  <cp:category/>
  <cp:version/>
  <cp:contentType/>
  <cp:contentStatus/>
</cp:coreProperties>
</file>